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4(1)" sheetId="7" r:id="rId1"/>
  </sheets>
  <definedNames>
    <definedName name="_xlnm._FilterDatabase" localSheetId="0" hidden="1">'model4(1)'!$P$1:$P$25</definedName>
    <definedName name="金额" localSheetId="0">OFFSET('model4(1)'!K1,0,0,COUNTA('model4(1)'!K:K)-1)</definedName>
    <definedName name="买卖" localSheetId="0">OFFSET('model4(1)'!E1,0,0,COUNTA('model4(1)'!E:E)-2)</definedName>
    <definedName name="时间" localSheetId="0">OFFSET('model4(1)'!A1,0,0,COUNTA('model4(1)'!A:A)-1)</definedName>
    <definedName name="指数" localSheetId="0">OFFSET('model4(1)'!B1,0,0,COUNTA('model4(1)'!B:B)-1)</definedName>
    <definedName name="资产" localSheetId="0">OFFSET('model4(1)'!J1,0,0,COUNTA('model4(1)'!J:J)-1)</definedName>
    <definedName name="资金" localSheetId="0">OFFSET('model4(1)'!I1,0,0,COUNTA('model4(1)'!I:I)-1)</definedName>
  </definedNames>
  <calcPr calcId="145621"/>
</workbook>
</file>

<file path=xl/calcChain.xml><?xml version="1.0" encoding="utf-8"?>
<calcChain xmlns="http://schemas.openxmlformats.org/spreadsheetml/2006/main">
  <c r="AD5" i="7" l="1"/>
  <c r="AD4" i="7"/>
  <c r="AD3" i="7"/>
  <c r="Z3" i="7" l="1"/>
  <c r="AA3" i="7" s="1"/>
  <c r="Z4" i="7" l="1"/>
  <c r="AA4" i="7" s="1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<sst xmlns="http://schemas.openxmlformats.org/spreadsheetml/2006/main" count="21" uniqueCount="16">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</sst>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39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167517.1680652448</c:v>
                </c:pt>
                <c:pt idx="7">
                  <c:v>209123.5658202371</c:v>
                </c:pt>
                <c:pt idx="8">
                  <c:v>260275.13658656832</c:v>
                </c:pt>
                <c:pt idx="9">
                  <c:v>437051.24032763776</c:v>
                </c:pt>
                <c:pt idx="10">
                  <c:v>589827.62857830385</c:v>
                </c:pt>
                <c:pt idx="11">
                  <c:v>888806.02103122673</c:v>
                </c:pt>
                <c:pt idx="12">
                  <c:v>1319010.481298164</c:v>
                </c:pt>
                <c:pt idx="13">
                  <c:v>1763676.3533594389</c:v>
                </c:pt>
                <c:pt idx="14">
                  <c:v>1920895.1446143824</c:v>
                </c:pt>
                <c:pt idx="15">
                  <c:v>2133454.5544761713</c:v>
                </c:pt>
                <c:pt idx="16">
                  <c:v>2386078.1922119362</c:v>
                </c:pt>
                <c:pt idx="17">
                  <c:v>2783426.5590554052</c:v>
                </c:pt>
                <c:pt idx="18">
                  <c:v>3177956.9036157345</c:v>
                </c:pt>
                <c:pt idx="19">
                  <c:v>3491367.7771099494</c:v>
                </c:pt>
                <c:pt idx="20">
                  <c:v>3778915.1467994382</c:v>
                </c:pt>
                <c:pt idx="21">
                  <c:v>3926375.2307351218</c:v>
                </c:pt>
                <c:pt idx="22">
                  <c:v>4106263.1847244794</c:v>
                </c:pt>
                <c:pt idx="23">
                  <c:v>4259726.1270722775</c:v>
                </c:pt>
                <c:pt idx="24">
                  <c:v>4430455.006317555</c:v>
                </c:pt>
                <c:pt idx="25">
                  <c:v>4716133.2949023377</c:v>
                </c:pt>
                <c:pt idx="26">
                  <c:v>4928970.084747429</c:v>
                </c:pt>
                <c:pt idx="27">
                  <c:v>5114477.5194405084</c:v>
                </c:pt>
                <c:pt idx="28">
                  <c:v>5370568.1436276669</c:v>
                </c:pt>
                <c:pt idx="29">
                  <c:v>5718998.7851925138</c:v>
                </c:pt>
                <c:pt idx="30">
                  <c:v>6083191.709301644</c:v>
                </c:pt>
                <c:pt idx="31">
                  <c:v>6486276.2276792787</c:v>
                </c:pt>
                <c:pt idx="32">
                  <c:v>6880146.496732045</c:v>
                </c:pt>
                <c:pt idx="33">
                  <c:v>7444841.9084968325</c:v>
                </c:pt>
                <c:pt idx="34">
                  <c:v>7810883.0412011128</c:v>
                </c:pt>
                <c:pt idx="35">
                  <c:v>8140840.9215566153</c:v>
                </c:pt>
                <c:pt idx="36">
                  <c:v>8425176.0615711026</c:v>
                </c:pt>
                <c:pt idx="37">
                  <c:v>8681764.3246558532</c:v>
                </c:pt>
                <c:pt idx="38">
                  <c:v>8956105.1812789217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39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170637.5292814179</c:v>
                </c:pt>
                <c:pt idx="7">
                  <c:v>215275.19881800067</c:v>
                </c:pt>
                <c:pt idx="8">
                  <c:v>262454.70028731175</c:v>
                </c:pt>
                <c:pt idx="9">
                  <c:v>411291.86860571749</c:v>
                </c:pt>
                <c:pt idx="10">
                  <c:v>563265.73509901762</c:v>
                </c:pt>
                <c:pt idx="11">
                  <c:v>801294.10643324163</c:v>
                </c:pt>
                <c:pt idx="12">
                  <c:v>1155979.8319593659</c:v>
                </c:pt>
                <c:pt idx="13">
                  <c:v>1645176.2076454265</c:v>
                </c:pt>
                <c:pt idx="14">
                  <c:v>2016525.84297193</c:v>
                </c:pt>
                <c:pt idx="15">
                  <c:v>2112757.3752357299</c:v>
                </c:pt>
                <c:pt idx="16">
                  <c:v>2272518.812427165</c:v>
                </c:pt>
                <c:pt idx="17">
                  <c:v>2452340.5580589124</c:v>
                </c:pt>
                <c:pt idx="18">
                  <c:v>2811476.7648832737</c:v>
                </c:pt>
                <c:pt idx="19">
                  <c:v>3278991.2420356562</c:v>
                </c:pt>
                <c:pt idx="20">
                  <c:v>3560170.8764541284</c:v>
                </c:pt>
                <c:pt idx="21">
                  <c:v>4053489.1122204475</c:v>
                </c:pt>
                <c:pt idx="22">
                  <c:v>4091614.8943118565</c:v>
                </c:pt>
                <c:pt idx="23">
                  <c:v>4287868.9157625558</c:v>
                </c:pt>
                <c:pt idx="24">
                  <c:v>4342932.3159578331</c:v>
                </c:pt>
                <c:pt idx="25">
                  <c:v>4430042.9775149552</c:v>
                </c:pt>
                <c:pt idx="26">
                  <c:v>4846029.6354992222</c:v>
                </c:pt>
                <c:pt idx="27">
                  <c:v>5060472.3077509608</c:v>
                </c:pt>
                <c:pt idx="28">
                  <c:v>4971815.1476665037</c:v>
                </c:pt>
                <c:pt idx="29">
                  <c:v>5097075.2912965305</c:v>
                </c:pt>
                <c:pt idx="30">
                  <c:v>5302045.9888905203</c:v>
                </c:pt>
                <c:pt idx="31">
                  <c:v>5595275.6906725438</c:v>
                </c:pt>
                <c:pt idx="32">
                  <c:v>5931030.5957214404</c:v>
                </c:pt>
                <c:pt idx="33">
                  <c:v>5708530.53365268</c:v>
                </c:pt>
                <c:pt idx="34">
                  <c:v>6880321.614137033</c:v>
                </c:pt>
                <c:pt idx="35">
                  <c:v>7294602.567266562</c:v>
                </c:pt>
                <c:pt idx="36">
                  <c:v>7744750.54126132</c:v>
                </c:pt>
                <c:pt idx="37">
                  <c:v>7776464.2456502719</c:v>
                </c:pt>
                <c:pt idx="38">
                  <c:v>7842502.4338412527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3120.3612161730998</c:v>
                </c:pt>
                <c:pt idx="7">
                  <c:v>6151.632997763576</c:v>
                </c:pt>
                <c:pt idx="8">
                  <c:v>2179.563700743427</c:v>
                </c:pt>
                <c:pt idx="9">
                  <c:v>-25759.371721920266</c:v>
                </c:pt>
                <c:pt idx="10">
                  <c:v>-26561.893479286227</c:v>
                </c:pt>
                <c:pt idx="11">
                  <c:v>-87511.914597985102</c:v>
                </c:pt>
                <c:pt idx="12">
                  <c:v>-163030.64933879813</c:v>
                </c:pt>
                <c:pt idx="13">
                  <c:v>-118500.14571401244</c:v>
                </c:pt>
                <c:pt idx="14">
                  <c:v>95630.698357547633</c:v>
                </c:pt>
                <c:pt idx="15">
                  <c:v>-20697.179240441415</c:v>
                </c:pt>
                <c:pt idx="16">
                  <c:v>-113559.37978477124</c:v>
                </c:pt>
                <c:pt idx="17">
                  <c:v>-331086.0009964928</c:v>
                </c:pt>
                <c:pt idx="18">
                  <c:v>-366480.13873246079</c:v>
                </c:pt>
                <c:pt idx="19">
                  <c:v>-212376.53507429315</c:v>
                </c:pt>
                <c:pt idx="20">
                  <c:v>-218744.27034530975</c:v>
                </c:pt>
                <c:pt idx="21">
                  <c:v>127113.88148532575</c:v>
                </c:pt>
                <c:pt idx="22">
                  <c:v>-14648.29041262297</c:v>
                </c:pt>
                <c:pt idx="23">
                  <c:v>28142.788690278307</c:v>
                </c:pt>
                <c:pt idx="24">
                  <c:v>-87522.690359721892</c:v>
                </c:pt>
                <c:pt idx="25">
                  <c:v>-286090.3173873825</c:v>
                </c:pt>
                <c:pt idx="26">
                  <c:v>-82940.449248206802</c:v>
                </c:pt>
                <c:pt idx="27">
                  <c:v>-54005.211689547636</c:v>
                </c:pt>
                <c:pt idx="28">
                  <c:v>-398752.99596116319</c:v>
                </c:pt>
                <c:pt idx="29">
                  <c:v>-621923.49389598332</c:v>
                </c:pt>
                <c:pt idx="30">
                  <c:v>-781145.72041112371</c:v>
                </c:pt>
                <c:pt idx="31">
                  <c:v>-891000.53700673487</c:v>
                </c:pt>
                <c:pt idx="32">
                  <c:v>-949115.90101060458</c:v>
                </c:pt>
                <c:pt idx="33">
                  <c:v>-1736311.3748441525</c:v>
                </c:pt>
                <c:pt idx="34">
                  <c:v>-930561.42706407979</c:v>
                </c:pt>
                <c:pt idx="35">
                  <c:v>-846238.35429005325</c:v>
                </c:pt>
                <c:pt idx="36">
                  <c:v>-680425.52030978259</c:v>
                </c:pt>
                <c:pt idx="37">
                  <c:v>-905300.07900558133</c:v>
                </c:pt>
                <c:pt idx="38">
                  <c:v>-1113602.747437669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93536"/>
        <c:axId val="104995456"/>
      </c:lineChart>
      <c:dateAx>
        <c:axId val="1049935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995456"/>
        <c:crosses val="autoZero"/>
        <c:auto val="1"/>
        <c:lblOffset val="100"/>
        <c:baseTimeUnit val="months"/>
      </c:dateAx>
      <c:valAx>
        <c:axId val="1049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99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39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34459.3817973326</c:v>
                </c:pt>
                <c:pt idx="7">
                  <c:v>41606.397754992307</c:v>
                </c:pt>
                <c:pt idx="8">
                  <c:v>51151.570766331228</c:v>
                </c:pt>
                <c:pt idx="9">
                  <c:v>176776.10374106947</c:v>
                </c:pt>
                <c:pt idx="10">
                  <c:v>152776.38825066606</c:v>
                </c:pt>
                <c:pt idx="11">
                  <c:v>298978.39245292288</c:v>
                </c:pt>
                <c:pt idx="12">
                  <c:v>430204.46026693727</c:v>
                </c:pt>
                <c:pt idx="13">
                  <c:v>444665.872061275</c:v>
                </c:pt>
                <c:pt idx="14">
                  <c:v>157218.79125494338</c:v>
                </c:pt>
                <c:pt idx="15">
                  <c:v>212559.40986178888</c:v>
                </c:pt>
                <c:pt idx="16">
                  <c:v>252623.63773576493</c:v>
                </c:pt>
                <c:pt idx="17">
                  <c:v>397348.36684346898</c:v>
                </c:pt>
                <c:pt idx="18">
                  <c:v>394530.34456032957</c:v>
                </c:pt>
                <c:pt idx="19">
                  <c:v>313410.87349421479</c:v>
                </c:pt>
                <c:pt idx="20">
                  <c:v>287547.36968948861</c:v>
                </c:pt>
                <c:pt idx="21">
                  <c:v>147460.08393568356</c:v>
                </c:pt>
                <c:pt idx="22">
                  <c:v>179887.95398935772</c:v>
                </c:pt>
                <c:pt idx="23">
                  <c:v>153462.94234779794</c:v>
                </c:pt>
                <c:pt idx="24">
                  <c:v>170728.87924527752</c:v>
                </c:pt>
                <c:pt idx="25">
                  <c:v>285678.28858478251</c:v>
                </c:pt>
                <c:pt idx="26">
                  <c:v>212836.78984509152</c:v>
                </c:pt>
                <c:pt idx="27">
                  <c:v>185507.43469307973</c:v>
                </c:pt>
                <c:pt idx="28">
                  <c:v>256090.62418715825</c:v>
                </c:pt>
                <c:pt idx="29">
                  <c:v>348430.6415648465</c:v>
                </c:pt>
                <c:pt idx="30">
                  <c:v>364192.9241091304</c:v>
                </c:pt>
                <c:pt idx="31">
                  <c:v>403084.51837763441</c:v>
                </c:pt>
                <c:pt idx="32">
                  <c:v>393870.26905276586</c:v>
                </c:pt>
                <c:pt idx="33">
                  <c:v>564695.41176478763</c:v>
                </c:pt>
                <c:pt idx="34">
                  <c:v>366041.1327042802</c:v>
                </c:pt>
                <c:pt idx="35">
                  <c:v>329957.88035550242</c:v>
                </c:pt>
                <c:pt idx="36">
                  <c:v>284335.14001448749</c:v>
                </c:pt>
                <c:pt idx="37">
                  <c:v>256588.26308475045</c:v>
                </c:pt>
                <c:pt idx="38">
                  <c:v>274340.85662306892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2225664"/>
        <c:axId val="50702156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9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39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800064"/>
        <c:axId val="507019648"/>
      </c:lineChart>
      <c:dateAx>
        <c:axId val="493800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019648"/>
        <c:crosses val="autoZero"/>
        <c:auto val="1"/>
        <c:lblOffset val="100"/>
        <c:baseTimeUnit val="months"/>
      </c:dateAx>
      <c:valAx>
        <c:axId val="5070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800064"/>
        <c:crosses val="autoZero"/>
        <c:crossBetween val="between"/>
      </c:valAx>
      <c:valAx>
        <c:axId val="50702156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225664"/>
        <c:crosses val="max"/>
        <c:crossBetween val="between"/>
      </c:valAx>
      <c:catAx>
        <c:axId val="512225664"/>
        <c:scaling>
          <c:orientation val="minMax"/>
        </c:scaling>
        <c:delete val="1"/>
        <c:axPos val="b"/>
        <c:majorTickMark val="out"/>
        <c:minorTickMark val="none"/>
        <c:tickLblPos val="nextTo"/>
        <c:crossAx val="507021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10.25" style="1" bestFit="1" customWidth="1"/>
    <col min="27" max="16384" width="9" style="1"/>
  </cols>
  <sheetData>
    <row r="1" spans="1:30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0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30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28">
        <f>Q4</f>
        <v>260275.13658656832</v>
      </c>
      <c r="AA3" s="1">
        <f>-Z3</f>
        <v>-260275.13658656832</v>
      </c>
      <c r="AB3" s="19">
        <v>44561</v>
      </c>
      <c r="AC3" s="1">
        <v>260275.13658656832</v>
      </c>
      <c r="AD3" s="1">
        <f>-AC3</f>
        <v>-260275.13658656832</v>
      </c>
    </row>
    <row r="4" spans="1:30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260275.13658656832</v>
      </c>
      <c r="R4" s="4">
        <v>260275.13658656832</v>
      </c>
      <c r="S4" s="4">
        <v>262454.70028731175</v>
      </c>
      <c r="T4" s="4">
        <v>2179.563700743427</v>
      </c>
      <c r="U4" s="4">
        <v>657.86627675392538</v>
      </c>
      <c r="V4" s="8">
        <v>8.374075715904955E-3</v>
      </c>
      <c r="W4" s="8">
        <v>8.374075715904955E-3</v>
      </c>
      <c r="Y4" s="19">
        <v>44925</v>
      </c>
      <c r="Z4" s="28">
        <f>Q5</f>
        <v>3518640.0102128698</v>
      </c>
      <c r="AA4" s="1">
        <f>-Z4</f>
        <v>-3518640.0102128698</v>
      </c>
      <c r="AB4" s="19">
        <v>44925</v>
      </c>
      <c r="AC4" s="1">
        <v>3518640.0102128698</v>
      </c>
      <c r="AD4" s="1">
        <f>-AC4</f>
        <v>-3518640.0102128698</v>
      </c>
    </row>
    <row r="5" spans="1:30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3518640.0102128698</v>
      </c>
      <c r="R5" s="4">
        <v>3778915.1467994382</v>
      </c>
      <c r="S5" s="4">
        <v>3560170.8764541284</v>
      </c>
      <c r="T5" s="4">
        <v>-218744.27034530975</v>
      </c>
      <c r="U5" s="4">
        <v>657.86627675392538</v>
      </c>
      <c r="V5" s="8">
        <v>-5.7885467613787454E-2</v>
      </c>
      <c r="W5" s="8">
        <v>-5.4345789230150321E-2</v>
      </c>
      <c r="Y5" s="19">
        <v>44925</v>
      </c>
      <c r="AA5" s="1">
        <v>3560170.8764541284</v>
      </c>
      <c r="AB5" s="19">
        <v>45289</v>
      </c>
      <c r="AC5" s="1">
        <v>3101231.3499326068</v>
      </c>
      <c r="AD5" s="1">
        <f>-AC5</f>
        <v>-3101231.3499326068</v>
      </c>
    </row>
    <row r="6" spans="1:30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P6" s="19">
        <v>45289</v>
      </c>
      <c r="Q6" s="9">
        <v>3101231.3499326068</v>
      </c>
      <c r="R6" s="4">
        <v>6880146.496732045</v>
      </c>
      <c r="S6" s="4">
        <v>5931030.5957214404</v>
      </c>
      <c r="T6" s="4">
        <v>-949115.90101060458</v>
      </c>
      <c r="U6" s="4">
        <v>657.86627675392538</v>
      </c>
      <c r="V6" s="8">
        <v>-0.13794995520246828</v>
      </c>
      <c r="W6" s="8">
        <v>-9.0099644036938709E-2</v>
      </c>
      <c r="AA6" s="2">
        <v>-5.4345789230150321E-2</v>
      </c>
      <c r="AB6" s="19">
        <v>45289</v>
      </c>
      <c r="AD6" s="1">
        <v>5931030.5957214404</v>
      </c>
    </row>
    <row r="7" spans="1:30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  <c r="AD7" s="2">
        <v>-9.0099644036938709E-2</v>
      </c>
    </row>
    <row r="8" spans="1:30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30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34459.3817973326</v>
      </c>
      <c r="F9" s="17">
        <v>7078.9009218210322</v>
      </c>
      <c r="G9" s="17">
        <v>34918.478811122659</v>
      </c>
      <c r="H9" s="17">
        <v>169979.66300466398</v>
      </c>
      <c r="I9" s="17">
        <v>167517.1680652448</v>
      </c>
      <c r="J9" s="17">
        <v>170637.5292814179</v>
      </c>
      <c r="K9" s="17">
        <v>3120.3612161730998</v>
      </c>
      <c r="L9" s="16">
        <v>657.86627675392538</v>
      </c>
      <c r="M9" s="6"/>
    </row>
    <row r="10" spans="1:30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41606.397754992307</v>
      </c>
      <c r="F10" s="17">
        <v>8397.3427472069034</v>
      </c>
      <c r="G10" s="17">
        <v>43315.821558329561</v>
      </c>
      <c r="H10" s="17">
        <v>214617.33254124675</v>
      </c>
      <c r="I10" s="17">
        <v>209123.5658202371</v>
      </c>
      <c r="J10" s="17">
        <v>215275.19881800067</v>
      </c>
      <c r="K10" s="17">
        <v>6151.632997763576</v>
      </c>
      <c r="L10" s="16">
        <v>657.86627675392538</v>
      </c>
      <c r="M10" s="6"/>
    </row>
    <row r="11" spans="1:30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51151.570766331228</v>
      </c>
      <c r="F11" s="17">
        <v>10518.500523668426</v>
      </c>
      <c r="G11" s="17">
        <v>53834.322081997991</v>
      </c>
      <c r="H11" s="17">
        <v>261796.8340105578</v>
      </c>
      <c r="I11" s="17">
        <v>260275.13658656832</v>
      </c>
      <c r="J11" s="17">
        <v>262454.70028731175</v>
      </c>
      <c r="K11" s="17">
        <v>2179.563700743427</v>
      </c>
      <c r="L11" s="16">
        <v>657.86627675392538</v>
      </c>
      <c r="M11" s="6"/>
    </row>
    <row r="12" spans="1:30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176776.10374106947</v>
      </c>
      <c r="F12" s="17">
        <v>40694.035833990267</v>
      </c>
      <c r="G12" s="17">
        <v>94528.35791598825</v>
      </c>
      <c r="H12" s="17">
        <v>410634.00232896354</v>
      </c>
      <c r="I12" s="17">
        <v>437051.24032763776</v>
      </c>
      <c r="J12" s="17">
        <v>411291.86860571749</v>
      </c>
      <c r="K12" s="17">
        <v>-25759.371721920266</v>
      </c>
      <c r="L12" s="16">
        <v>657.86627675392538</v>
      </c>
      <c r="M12" s="6"/>
    </row>
    <row r="13" spans="1:30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152776.38825066606</v>
      </c>
      <c r="F13" s="17">
        <v>35238.144931006522</v>
      </c>
      <c r="G13" s="17">
        <v>129766.50284699477</v>
      </c>
      <c r="H13" s="17">
        <v>562607.86882226367</v>
      </c>
      <c r="I13" s="17">
        <v>589827.62857830385</v>
      </c>
      <c r="J13" s="17">
        <v>563265.73509901762</v>
      </c>
      <c r="K13" s="17">
        <v>-26561.893479286227</v>
      </c>
      <c r="L13" s="16">
        <v>657.86627675392538</v>
      </c>
      <c r="M13" s="6"/>
    </row>
    <row r="14" spans="1:30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298978.39245292288</v>
      </c>
      <c r="F14" s="17">
        <v>77338.330483684447</v>
      </c>
      <c r="G14" s="17">
        <v>207104.83333067922</v>
      </c>
      <c r="H14" s="17">
        <v>800636.24015648768</v>
      </c>
      <c r="I14" s="17">
        <v>888806.02103122673</v>
      </c>
      <c r="J14" s="17">
        <v>801294.10643324163</v>
      </c>
      <c r="K14" s="17">
        <v>-87511.914597985102</v>
      </c>
      <c r="L14" s="16">
        <v>657.86627675392538</v>
      </c>
      <c r="M14" s="6"/>
    </row>
    <row r="15" spans="1:30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430204.46026693727</v>
      </c>
      <c r="F15" s="17">
        <v>122873.08246768033</v>
      </c>
      <c r="G15" s="17">
        <v>329977.91579835955</v>
      </c>
      <c r="H15" s="17">
        <v>1155321.965682612</v>
      </c>
      <c r="I15" s="17">
        <v>1319010.481298164</v>
      </c>
      <c r="J15" s="17">
        <v>1155979.8319593659</v>
      </c>
      <c r="K15" s="17">
        <v>-163030.64933879813</v>
      </c>
      <c r="L15" s="16">
        <v>657.86627675392538</v>
      </c>
      <c r="M15" s="6"/>
    </row>
    <row r="16" spans="1:30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444665.872061275</v>
      </c>
      <c r="F16" s="17">
        <v>122289.96601068616</v>
      </c>
      <c r="G16" s="17">
        <v>452267.88180904568</v>
      </c>
      <c r="H16" s="17">
        <v>1644518.3413686727</v>
      </c>
      <c r="I16" s="17">
        <v>1763676.3533594389</v>
      </c>
      <c r="J16" s="17">
        <v>1645176.2076454265</v>
      </c>
      <c r="K16" s="17">
        <v>-118500.14571401244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157218.79125494338</v>
      </c>
      <c r="F17" s="17">
        <v>38256.283250467241</v>
      </c>
      <c r="G17" s="17">
        <v>490524.16505951295</v>
      </c>
      <c r="H17" s="17">
        <v>2015867.9766951762</v>
      </c>
      <c r="I17" s="17">
        <v>1920895.1446143824</v>
      </c>
      <c r="J17" s="17">
        <v>2016525.84297193</v>
      </c>
      <c r="K17" s="17">
        <v>95630.698357547633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212559.40986178888</v>
      </c>
      <c r="F18" s="17">
        <v>54889.879449005624</v>
      </c>
      <c r="G18" s="17">
        <v>545414.04450851853</v>
      </c>
      <c r="H18" s="17">
        <v>2112099.5089589758</v>
      </c>
      <c r="I18" s="17">
        <v>2133454.5544761713</v>
      </c>
      <c r="J18" s="17">
        <v>2112757.3752357299</v>
      </c>
      <c r="K18" s="17">
        <v>-20697.179240441415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252623.63773576493</v>
      </c>
      <c r="F19" s="17">
        <v>68235.902447789253</v>
      </c>
      <c r="G19" s="17">
        <v>613649.94695630774</v>
      </c>
      <c r="H19" s="17">
        <v>2271860.9461504109</v>
      </c>
      <c r="I19" s="17">
        <v>2386078.1922119362</v>
      </c>
      <c r="J19" s="17">
        <v>2272518.812427165</v>
      </c>
      <c r="K19" s="17">
        <v>-113559.37978477124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397348.36684346898</v>
      </c>
      <c r="F20" s="17">
        <v>118691.88051654995</v>
      </c>
      <c r="G20" s="17">
        <v>732341.82747285767</v>
      </c>
      <c r="H20" s="17">
        <v>2451682.6917821583</v>
      </c>
      <c r="I20" s="17">
        <v>2783426.5590554052</v>
      </c>
      <c r="J20" s="17">
        <v>2452340.5580589124</v>
      </c>
      <c r="K20" s="17">
        <v>-331086.0009964928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394530.34456032957</v>
      </c>
      <c r="F21" s="17">
        <v>119576.39456801595</v>
      </c>
      <c r="G21" s="17">
        <v>851918.2220408736</v>
      </c>
      <c r="H21" s="17">
        <v>2810818.8986065197</v>
      </c>
      <c r="I21" s="17">
        <v>3177956.9036157345</v>
      </c>
      <c r="J21" s="17">
        <v>2811476.7648832737</v>
      </c>
      <c r="K21" s="17">
        <v>-366480.13873246079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313410.87349421479</v>
      </c>
      <c r="F22" s="17">
        <v>90053.090396638188</v>
      </c>
      <c r="G22" s="17">
        <v>941971.31243751175</v>
      </c>
      <c r="H22" s="17">
        <v>3278333.3757589022</v>
      </c>
      <c r="I22" s="17">
        <v>3491367.7771099494</v>
      </c>
      <c r="J22" s="17">
        <v>3278991.2420356562</v>
      </c>
      <c r="K22" s="17">
        <v>-212376.53507429315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287547.36968948861</v>
      </c>
      <c r="F23" s="17">
        <v>82782.462585387533</v>
      </c>
      <c r="G23" s="17">
        <v>1024753.7750228993</v>
      </c>
      <c r="H23" s="17">
        <v>3559513.0101773744</v>
      </c>
      <c r="I23" s="17">
        <v>3778915.1467994382</v>
      </c>
      <c r="J23" s="17">
        <v>3560170.8764541284</v>
      </c>
      <c r="K23" s="17">
        <v>-218744.27034530975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147460.08393568356</v>
      </c>
      <c r="F24" s="17">
        <v>38692.936320190762</v>
      </c>
      <c r="G24" s="17">
        <v>1063446.71134309</v>
      </c>
      <c r="H24" s="17">
        <v>4052831.2459436934</v>
      </c>
      <c r="I24" s="17">
        <v>3926375.2307351218</v>
      </c>
      <c r="J24" s="17">
        <v>4053489.1122204475</v>
      </c>
      <c r="K24" s="17">
        <v>127113.88148532575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179887.95398935772</v>
      </c>
      <c r="F25" s="17">
        <v>48912.777928089869</v>
      </c>
      <c r="G25" s="17">
        <v>1112359.48927118</v>
      </c>
      <c r="H25" s="17">
        <v>4090957.0280351024</v>
      </c>
      <c r="I25" s="17">
        <v>4106263.1847244794</v>
      </c>
      <c r="J25" s="17">
        <v>4091614.8943118565</v>
      </c>
      <c r="K25" s="17">
        <v>-14648.29041262297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153462.94234779794</v>
      </c>
      <c r="F26" s="17">
        <v>41295.685113778534</v>
      </c>
      <c r="G26" s="17">
        <v>1153655.1743849586</v>
      </c>
      <c r="H26" s="17">
        <v>4287211.0494858017</v>
      </c>
      <c r="I26" s="17">
        <v>4259726.1270722775</v>
      </c>
      <c r="J26" s="17">
        <v>4287868.9157625558</v>
      </c>
      <c r="K26" s="17">
        <v>28142.788690278307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170728.87924527752</v>
      </c>
      <c r="F27" s="17">
        <v>47215.654637492669</v>
      </c>
      <c r="G27" s="17">
        <v>1200870.8290224513</v>
      </c>
      <c r="H27" s="17">
        <v>4342274.449681079</v>
      </c>
      <c r="I27" s="17">
        <v>4430455.006317555</v>
      </c>
      <c r="J27" s="17">
        <v>4342932.3159578331</v>
      </c>
      <c r="K27" s="17">
        <v>-87522.690359721892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285678.28858478251</v>
      </c>
      <c r="F28" s="17">
        <v>82791.263457882145</v>
      </c>
      <c r="G28" s="17">
        <v>1283662.0924803335</v>
      </c>
      <c r="H28" s="17">
        <v>4429385.1112382011</v>
      </c>
      <c r="I28" s="17">
        <v>4716133.2949023377</v>
      </c>
      <c r="J28" s="17">
        <v>4430042.9775149552</v>
      </c>
      <c r="K28" s="17">
        <v>-286090.3173873825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212836.78984509152</v>
      </c>
      <c r="F29" s="17">
        <v>58976.461100800429</v>
      </c>
      <c r="G29" s="17">
        <v>1342638.553581134</v>
      </c>
      <c r="H29" s="17">
        <v>4845371.7692224681</v>
      </c>
      <c r="I29" s="17">
        <v>4928970.084747429</v>
      </c>
      <c r="J29" s="17">
        <v>4846029.6354992222</v>
      </c>
      <c r="K29" s="17">
        <v>-82940.449248206802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185507.43469307973</v>
      </c>
      <c r="F30" s="17">
        <v>51098.429673871236</v>
      </c>
      <c r="G30" s="17">
        <v>1393736.9832550052</v>
      </c>
      <c r="H30" s="17">
        <v>5059814.4414742067</v>
      </c>
      <c r="I30" s="17">
        <v>5114477.5194405084</v>
      </c>
      <c r="J30" s="17">
        <v>5060472.3077509608</v>
      </c>
      <c r="K30" s="17">
        <v>-54005.211689547636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256090.62418715825</v>
      </c>
      <c r="F31" s="17">
        <v>75698.39409359709</v>
      </c>
      <c r="G31" s="17">
        <v>1469435.3773486023</v>
      </c>
      <c r="H31" s="17">
        <v>4971157.2813897496</v>
      </c>
      <c r="I31" s="17">
        <v>5370568.1436276669</v>
      </c>
      <c r="J31" s="17">
        <v>4971815.1476665037</v>
      </c>
      <c r="K31" s="17">
        <v>-398752.99596116319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348430.6415648465</v>
      </c>
      <c r="F32" s="17">
        <v>107834.4011090729</v>
      </c>
      <c r="G32" s="17">
        <v>1577269.7784576751</v>
      </c>
      <c r="H32" s="17">
        <v>5096417.4250197764</v>
      </c>
      <c r="I32" s="17">
        <v>5718998.7851925138</v>
      </c>
      <c r="J32" s="17">
        <v>5097075.2912965305</v>
      </c>
      <c r="K32" s="17">
        <v>-621923.49389598332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364192.9241091304</v>
      </c>
      <c r="F33" s="17">
        <v>116347.53531710533</v>
      </c>
      <c r="G33" s="17">
        <v>1693617.3137747804</v>
      </c>
      <c r="H33" s="17">
        <v>5301388.1226137662</v>
      </c>
      <c r="I33" s="17">
        <v>6083191.709301644</v>
      </c>
      <c r="J33" s="17">
        <v>5302045.9888905203</v>
      </c>
      <c r="K33" s="17">
        <v>-781145.72041112371</v>
      </c>
      <c r="L33" s="16">
        <v>657.86627675392538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403084.51837763441</v>
      </c>
      <c r="F34" s="17">
        <v>131496.97382227349</v>
      </c>
      <c r="G34" s="17">
        <v>1825114.2875970539</v>
      </c>
      <c r="H34" s="17">
        <v>5594617.8243957898</v>
      </c>
      <c r="I34" s="17">
        <v>6486276.2276792787</v>
      </c>
      <c r="J34" s="17">
        <v>5595275.6906725438</v>
      </c>
      <c r="K34" s="17">
        <v>-891000.53700673487</v>
      </c>
      <c r="L34" s="16">
        <v>657.86627675392538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393870.26905276586</v>
      </c>
      <c r="F35" s="17">
        <v>129839.77893094115</v>
      </c>
      <c r="G35" s="17">
        <v>1954954.066527995</v>
      </c>
      <c r="H35" s="17">
        <v>5930372.7294446863</v>
      </c>
      <c r="I35" s="17">
        <v>6880146.496732045</v>
      </c>
      <c r="J35" s="17">
        <v>5931030.5957214404</v>
      </c>
      <c r="K35" s="17">
        <v>-949115.90101060458</v>
      </c>
      <c r="L35" s="16">
        <v>657.86627675392538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564695.41176478763</v>
      </c>
      <c r="F36" s="17">
        <v>214644.28245689443</v>
      </c>
      <c r="G36" s="17">
        <v>2169598.3489848897</v>
      </c>
      <c r="H36" s="17">
        <v>5707872.6673759259</v>
      </c>
      <c r="I36" s="17">
        <v>7444841.9084968325</v>
      </c>
      <c r="J36" s="17">
        <v>5708530.53365268</v>
      </c>
      <c r="K36" s="17">
        <v>-1736311.3748441525</v>
      </c>
      <c r="L36" s="16">
        <v>657.86627675392538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366041.1327042802</v>
      </c>
      <c r="F37" s="17">
        <v>121923.2804995328</v>
      </c>
      <c r="G37" s="17">
        <v>2291521.6294844225</v>
      </c>
      <c r="H37" s="17">
        <v>6879663.7478602789</v>
      </c>
      <c r="I37" s="17">
        <v>7810883.0412011128</v>
      </c>
      <c r="J37" s="17">
        <v>6880321.614137033</v>
      </c>
      <c r="K37" s="17">
        <v>-930561.42706407979</v>
      </c>
      <c r="L37" s="16">
        <v>657.86627675392538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329957.88035550242</v>
      </c>
      <c r="F38" s="17">
        <v>108573.67182446766</v>
      </c>
      <c r="G38" s="17">
        <v>2400095.3013088903</v>
      </c>
      <c r="H38" s="17">
        <v>7293944.700989808</v>
      </c>
      <c r="I38" s="17">
        <v>8140840.9215566153</v>
      </c>
      <c r="J38" s="17">
        <v>7294602.567266562</v>
      </c>
      <c r="K38" s="17">
        <v>-846238.35429005325</v>
      </c>
      <c r="L38" s="16">
        <v>657.86627675392538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284335.14001448749</v>
      </c>
      <c r="F39" s="17">
        <v>91481.717783272994</v>
      </c>
      <c r="G39" s="17">
        <v>2491577.0190921635</v>
      </c>
      <c r="H39" s="17">
        <v>7744092.6749845659</v>
      </c>
      <c r="I39" s="17">
        <v>8425176.0615711026</v>
      </c>
      <c r="J39" s="17">
        <v>7744750.54126132</v>
      </c>
      <c r="K39" s="17">
        <v>-680425.52030978259</v>
      </c>
      <c r="L39" s="16">
        <v>657.86627675392538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256588.26308475045</v>
      </c>
      <c r="F40" s="17">
        <v>85023.39070146298</v>
      </c>
      <c r="G40" s="17">
        <v>2576600.4097936265</v>
      </c>
      <c r="H40" s="17">
        <v>7775806.3793735178</v>
      </c>
      <c r="I40" s="17">
        <v>8681764.3246558532</v>
      </c>
      <c r="J40" s="17">
        <v>7776464.2456502719</v>
      </c>
      <c r="K40" s="17">
        <v>-905300.07900558133</v>
      </c>
      <c r="L40" s="16">
        <v>657.86627675392538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274340.85662306892</v>
      </c>
      <c r="F41" s="17">
        <v>93408.181957825116</v>
      </c>
      <c r="G41" s="17">
        <v>2670008.5917514516</v>
      </c>
      <c r="H41" s="17">
        <v>7841844.5675644986</v>
      </c>
      <c r="I41" s="17">
        <v>8956105.1812789217</v>
      </c>
      <c r="J41" s="17">
        <v>7842502.4338412527</v>
      </c>
      <c r="K41" s="17">
        <v>-1113602.747437669</v>
      </c>
      <c r="L41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2024-07-31T02:30:03Z</dcterms:modified>
</cp:coreProperties>
</file>