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856" i="1" l="1"/>
  <c r="N856" i="1"/>
  <c r="P856" i="1" l="1"/>
  <c r="P855" i="1" l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S848" i="1" l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Q856" i="1"/>
  <c r="R856" i="1" s="1"/>
  <c r="S856" i="1"/>
  <c r="T856" i="1" s="1"/>
  <c r="Q848" i="1"/>
  <c r="R848" i="1" s="1"/>
  <c r="U848" i="1" s="1"/>
  <c r="Q849" i="1"/>
  <c r="R849" i="1" s="1"/>
  <c r="U849" i="1" s="1"/>
  <c r="Q850" i="1"/>
  <c r="R850" i="1" s="1"/>
  <c r="Q851" i="1"/>
  <c r="R851" i="1" s="1"/>
  <c r="U851" i="1" s="1"/>
  <c r="Q852" i="1"/>
  <c r="R852" i="1" s="1"/>
  <c r="U852" i="1" s="1"/>
  <c r="Q853" i="1"/>
  <c r="R853" i="1" s="1"/>
  <c r="U853" i="1" s="1"/>
  <c r="Q854" i="1"/>
  <c r="R854" i="1" s="1"/>
  <c r="Q855" i="1"/>
  <c r="R855" i="1" s="1"/>
  <c r="U855" i="1" s="1"/>
  <c r="P834" i="1"/>
  <c r="U854" i="1" l="1"/>
  <c r="U850" i="1"/>
  <c r="Q847" i="1"/>
  <c r="R847" i="1" s="1"/>
  <c r="S847" i="1"/>
  <c r="T847" i="1" s="1"/>
  <c r="U856" i="1"/>
  <c r="U847" i="1" l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S832" i="1" s="1"/>
  <c r="T832" i="1" s="1"/>
  <c r="P820" i="1"/>
  <c r="Q833" i="1" s="1"/>
  <c r="P819" i="1"/>
  <c r="P818" i="1"/>
  <c r="S831" i="1" s="1"/>
  <c r="T831" i="1" s="1"/>
  <c r="P817" i="1"/>
  <c r="S830" i="1" s="1"/>
  <c r="T830" i="1" s="1"/>
  <c r="P816" i="1"/>
  <c r="P815" i="1"/>
  <c r="P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S827" i="1" l="1"/>
  <c r="T827" i="1" s="1"/>
  <c r="Q828" i="1"/>
  <c r="R828" i="1" s="1"/>
  <c r="Q832" i="1"/>
  <c r="R832" i="1" s="1"/>
  <c r="Q829" i="1"/>
  <c r="U832" i="1"/>
  <c r="Q835" i="1"/>
  <c r="R835" i="1" s="1"/>
  <c r="S835" i="1"/>
  <c r="T835" i="1" s="1"/>
  <c r="Q839" i="1"/>
  <c r="R839" i="1" s="1"/>
  <c r="S839" i="1"/>
  <c r="T839" i="1" s="1"/>
  <c r="Q827" i="1"/>
  <c r="R827" i="1" s="1"/>
  <c r="S829" i="1"/>
  <c r="T829" i="1" s="1"/>
  <c r="Q843" i="1"/>
  <c r="R843" i="1" s="1"/>
  <c r="S843" i="1"/>
  <c r="T843" i="1" s="1"/>
  <c r="Q831" i="1"/>
  <c r="R831" i="1" s="1"/>
  <c r="U831" i="1" s="1"/>
  <c r="S833" i="1"/>
  <c r="T833" i="1" s="1"/>
  <c r="Q838" i="1"/>
  <c r="R838" i="1" s="1"/>
  <c r="S838" i="1"/>
  <c r="T838" i="1" s="1"/>
  <c r="Q842" i="1"/>
  <c r="R842" i="1" s="1"/>
  <c r="S842" i="1"/>
  <c r="T842" i="1" s="1"/>
  <c r="Q830" i="1"/>
  <c r="Q846" i="1"/>
  <c r="R846" i="1" s="1"/>
  <c r="U846" i="1" s="1"/>
  <c r="S846" i="1"/>
  <c r="T846" i="1" s="1"/>
  <c r="Q837" i="1"/>
  <c r="R837" i="1" s="1"/>
  <c r="U837" i="1" s="1"/>
  <c r="S837" i="1"/>
  <c r="T837" i="1" s="1"/>
  <c r="Q841" i="1"/>
  <c r="R841" i="1" s="1"/>
  <c r="U841" i="1" s="1"/>
  <c r="S841" i="1"/>
  <c r="T841" i="1" s="1"/>
  <c r="R830" i="1"/>
  <c r="U830" i="1" s="1"/>
  <c r="Q845" i="1"/>
  <c r="R845" i="1" s="1"/>
  <c r="S845" i="1"/>
  <c r="T845" i="1" s="1"/>
  <c r="S834" i="1"/>
  <c r="T834" i="1" s="1"/>
  <c r="Q834" i="1"/>
  <c r="R834" i="1" s="1"/>
  <c r="S828" i="1"/>
  <c r="T828" i="1" s="1"/>
  <c r="U828" i="1" s="1"/>
  <c r="Q836" i="1"/>
  <c r="R836" i="1" s="1"/>
  <c r="S836" i="1"/>
  <c r="T836" i="1" s="1"/>
  <c r="Q840" i="1"/>
  <c r="R840" i="1" s="1"/>
  <c r="U840" i="1" s="1"/>
  <c r="S840" i="1"/>
  <c r="T840" i="1" s="1"/>
  <c r="R829" i="1"/>
  <c r="U829" i="1" s="1"/>
  <c r="Q844" i="1"/>
  <c r="R844" i="1" s="1"/>
  <c r="S844" i="1"/>
  <c r="T844" i="1" s="1"/>
  <c r="R833" i="1"/>
  <c r="P813" i="1"/>
  <c r="U833" i="1" l="1"/>
  <c r="U842" i="1"/>
  <c r="U827" i="1"/>
  <c r="U835" i="1"/>
  <c r="S826" i="1"/>
  <c r="T826" i="1" s="1"/>
  <c r="Q826" i="1"/>
  <c r="R826" i="1" s="1"/>
  <c r="U826" i="1" s="1"/>
  <c r="U836" i="1"/>
  <c r="U834" i="1"/>
  <c r="U844" i="1"/>
  <c r="U845" i="1"/>
  <c r="U838" i="1"/>
  <c r="U843" i="1"/>
  <c r="U839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S812" i="1" s="1"/>
  <c r="T812" i="1" s="1"/>
  <c r="P798" i="1"/>
  <c r="P797" i="1"/>
  <c r="Q810" i="1" s="1"/>
  <c r="R810" i="1" s="1"/>
  <c r="P796" i="1"/>
  <c r="Q809" i="1" s="1"/>
  <c r="R809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S811" i="1" l="1"/>
  <c r="T811" i="1" s="1"/>
  <c r="Q811" i="1"/>
  <c r="R811" i="1" s="1"/>
  <c r="U811" i="1" s="1"/>
  <c r="S809" i="1"/>
  <c r="T809" i="1" s="1"/>
  <c r="Q812" i="1"/>
  <c r="R812" i="1" s="1"/>
  <c r="S810" i="1"/>
  <c r="T810" i="1" s="1"/>
  <c r="U810" i="1" s="1"/>
  <c r="U809" i="1"/>
  <c r="U812" i="1"/>
  <c r="Q813" i="1"/>
  <c r="R813" i="1" s="1"/>
  <c r="S813" i="1"/>
  <c r="T813" i="1" s="1"/>
  <c r="S814" i="1"/>
  <c r="T814" i="1" s="1"/>
  <c r="Q814" i="1"/>
  <c r="R814" i="1" s="1"/>
  <c r="S815" i="1"/>
  <c r="T815" i="1" s="1"/>
  <c r="Q815" i="1"/>
  <c r="R815" i="1" s="1"/>
  <c r="Q816" i="1"/>
  <c r="R816" i="1" s="1"/>
  <c r="S816" i="1"/>
  <c r="T816" i="1" s="1"/>
  <c r="Q817" i="1"/>
  <c r="R817" i="1" s="1"/>
  <c r="S817" i="1"/>
  <c r="T817" i="1" s="1"/>
  <c r="S818" i="1"/>
  <c r="T818" i="1" s="1"/>
  <c r="Q818" i="1"/>
  <c r="R818" i="1" s="1"/>
  <c r="S819" i="1"/>
  <c r="T819" i="1" s="1"/>
  <c r="Q819" i="1"/>
  <c r="R819" i="1" s="1"/>
  <c r="Q820" i="1"/>
  <c r="R820" i="1" s="1"/>
  <c r="S820" i="1"/>
  <c r="T820" i="1" s="1"/>
  <c r="Q821" i="1"/>
  <c r="R821" i="1" s="1"/>
  <c r="S821" i="1"/>
  <c r="T821" i="1" s="1"/>
  <c r="S822" i="1"/>
  <c r="T822" i="1" s="1"/>
  <c r="Q822" i="1"/>
  <c r="R822" i="1" s="1"/>
  <c r="S823" i="1"/>
  <c r="T823" i="1" s="1"/>
  <c r="Q823" i="1"/>
  <c r="R823" i="1" s="1"/>
  <c r="Q824" i="1"/>
  <c r="R824" i="1" s="1"/>
  <c r="S824" i="1"/>
  <c r="T824" i="1" s="1"/>
  <c r="Q825" i="1"/>
  <c r="R825" i="1" s="1"/>
  <c r="S825" i="1"/>
  <c r="T825" i="1" s="1"/>
  <c r="P795" i="1"/>
  <c r="U825" i="1" l="1"/>
  <c r="U817" i="1"/>
  <c r="U813" i="1"/>
  <c r="U821" i="1"/>
  <c r="U822" i="1"/>
  <c r="U818" i="1"/>
  <c r="U814" i="1"/>
  <c r="S808" i="1"/>
  <c r="T808" i="1" s="1"/>
  <c r="Q808" i="1"/>
  <c r="R808" i="1" s="1"/>
  <c r="U824" i="1"/>
  <c r="U816" i="1"/>
  <c r="U820" i="1"/>
  <c r="U823" i="1"/>
  <c r="U819" i="1"/>
  <c r="U81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808" i="1" l="1"/>
  <c r="S790" i="1"/>
  <c r="T790" i="1" s="1"/>
  <c r="S791" i="1"/>
  <c r="T791" i="1" s="1"/>
  <c r="S792" i="1"/>
  <c r="T792" i="1" s="1"/>
  <c r="S793" i="1"/>
  <c r="T793" i="1" s="1"/>
  <c r="S794" i="1"/>
  <c r="T794" i="1" s="1"/>
  <c r="Q795" i="1"/>
  <c r="R795" i="1" s="1"/>
  <c r="S795" i="1"/>
  <c r="T795" i="1" s="1"/>
  <c r="S798" i="1"/>
  <c r="T798" i="1" s="1"/>
  <c r="Q798" i="1"/>
  <c r="R798" i="1" s="1"/>
  <c r="U798" i="1" s="1"/>
  <c r="S800" i="1"/>
  <c r="T800" i="1" s="1"/>
  <c r="Q800" i="1"/>
  <c r="R800" i="1" s="1"/>
  <c r="S802" i="1"/>
  <c r="T802" i="1" s="1"/>
  <c r="Q802" i="1"/>
  <c r="R802" i="1" s="1"/>
  <c r="U802" i="1" s="1"/>
  <c r="S803" i="1"/>
  <c r="T803" i="1" s="1"/>
  <c r="Q803" i="1"/>
  <c r="R803" i="1" s="1"/>
  <c r="S804" i="1"/>
  <c r="T804" i="1" s="1"/>
  <c r="Q804" i="1"/>
  <c r="R804" i="1" s="1"/>
  <c r="U804" i="1" s="1"/>
  <c r="S805" i="1"/>
  <c r="T805" i="1" s="1"/>
  <c r="Q805" i="1"/>
  <c r="R805" i="1" s="1"/>
  <c r="S806" i="1"/>
  <c r="T806" i="1" s="1"/>
  <c r="Q806" i="1"/>
  <c r="R806" i="1" s="1"/>
  <c r="U806" i="1" s="1"/>
  <c r="S807" i="1"/>
  <c r="T807" i="1" s="1"/>
  <c r="Q807" i="1"/>
  <c r="R807" i="1" s="1"/>
  <c r="Q790" i="1"/>
  <c r="Q791" i="1"/>
  <c r="R791" i="1" s="1"/>
  <c r="U791" i="1" s="1"/>
  <c r="Q792" i="1"/>
  <c r="R792" i="1" s="1"/>
  <c r="Q793" i="1"/>
  <c r="Q794" i="1"/>
  <c r="S796" i="1"/>
  <c r="T796" i="1" s="1"/>
  <c r="Q796" i="1"/>
  <c r="R796" i="1" s="1"/>
  <c r="S797" i="1"/>
  <c r="T797" i="1" s="1"/>
  <c r="Q797" i="1"/>
  <c r="R797" i="1" s="1"/>
  <c r="S799" i="1"/>
  <c r="T799" i="1" s="1"/>
  <c r="Q799" i="1"/>
  <c r="R799" i="1" s="1"/>
  <c r="S801" i="1"/>
  <c r="T801" i="1" s="1"/>
  <c r="Q801" i="1"/>
  <c r="R801" i="1" s="1"/>
  <c r="R790" i="1"/>
  <c r="U790" i="1" s="1"/>
  <c r="R793" i="1"/>
  <c r="U793" i="1" s="1"/>
  <c r="R794" i="1"/>
  <c r="P776" i="1"/>
  <c r="U799" i="1" l="1"/>
  <c r="U796" i="1"/>
  <c r="U792" i="1"/>
  <c r="U795" i="1"/>
  <c r="U794" i="1"/>
  <c r="U797" i="1"/>
  <c r="Q789" i="1"/>
  <c r="R789" i="1" s="1"/>
  <c r="S789" i="1"/>
  <c r="T789" i="1" s="1"/>
  <c r="U807" i="1"/>
  <c r="U805" i="1"/>
  <c r="U803" i="1"/>
  <c r="U800" i="1"/>
  <c r="U801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Q774" i="1" s="1"/>
  <c r="P760" i="1"/>
  <c r="P759" i="1"/>
  <c r="P758" i="1"/>
  <c r="P757" i="1"/>
  <c r="Q770" i="1" s="1"/>
  <c r="P756" i="1"/>
  <c r="P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Q771" i="1" l="1"/>
  <c r="Q775" i="1"/>
  <c r="R770" i="1"/>
  <c r="R774" i="1"/>
  <c r="U789" i="1"/>
  <c r="Q768" i="1"/>
  <c r="Q772" i="1"/>
  <c r="Q769" i="1"/>
  <c r="R769" i="1" s="1"/>
  <c r="Q773" i="1"/>
  <c r="R768" i="1"/>
  <c r="U768" i="1" s="1"/>
  <c r="R772" i="1"/>
  <c r="R771" i="1"/>
  <c r="R775" i="1"/>
  <c r="R773" i="1"/>
  <c r="S768" i="1"/>
  <c r="T768" i="1" s="1"/>
  <c r="S769" i="1"/>
  <c r="T769" i="1" s="1"/>
  <c r="S770" i="1"/>
  <c r="T770" i="1" s="1"/>
  <c r="U770" i="1" s="1"/>
  <c r="S771" i="1"/>
  <c r="T771" i="1" s="1"/>
  <c r="S772" i="1"/>
  <c r="T772" i="1" s="1"/>
  <c r="U772" i="1" s="1"/>
  <c r="S773" i="1"/>
  <c r="T773" i="1" s="1"/>
  <c r="S774" i="1"/>
  <c r="T774" i="1" s="1"/>
  <c r="U774" i="1" s="1"/>
  <c r="S775" i="1"/>
  <c r="T775" i="1" s="1"/>
  <c r="S776" i="1"/>
  <c r="T776" i="1" s="1"/>
  <c r="Q776" i="1"/>
  <c r="R776" i="1" s="1"/>
  <c r="Q777" i="1"/>
  <c r="R777" i="1" s="1"/>
  <c r="S777" i="1"/>
  <c r="T777" i="1" s="1"/>
  <c r="Q778" i="1"/>
  <c r="R778" i="1" s="1"/>
  <c r="S778" i="1"/>
  <c r="T778" i="1" s="1"/>
  <c r="Q779" i="1"/>
  <c r="R779" i="1" s="1"/>
  <c r="S779" i="1"/>
  <c r="T779" i="1" s="1"/>
  <c r="Q780" i="1"/>
  <c r="R780" i="1" s="1"/>
  <c r="S780" i="1"/>
  <c r="T780" i="1" s="1"/>
  <c r="Q781" i="1"/>
  <c r="R781" i="1" s="1"/>
  <c r="S781" i="1"/>
  <c r="T781" i="1" s="1"/>
  <c r="Q782" i="1"/>
  <c r="R782" i="1" s="1"/>
  <c r="S782" i="1"/>
  <c r="T782" i="1" s="1"/>
  <c r="Q783" i="1"/>
  <c r="R783" i="1" s="1"/>
  <c r="S783" i="1"/>
  <c r="T783" i="1" s="1"/>
  <c r="Q784" i="1"/>
  <c r="R784" i="1" s="1"/>
  <c r="S784" i="1"/>
  <c r="T784" i="1" s="1"/>
  <c r="Q785" i="1"/>
  <c r="R785" i="1" s="1"/>
  <c r="S785" i="1"/>
  <c r="T785" i="1" s="1"/>
  <c r="Q786" i="1"/>
  <c r="R786" i="1" s="1"/>
  <c r="S786" i="1"/>
  <c r="T786" i="1" s="1"/>
  <c r="Q787" i="1"/>
  <c r="R787" i="1" s="1"/>
  <c r="S787" i="1"/>
  <c r="T787" i="1" s="1"/>
  <c r="Q788" i="1"/>
  <c r="R788" i="1" s="1"/>
  <c r="S788" i="1"/>
  <c r="T788" i="1" s="1"/>
  <c r="P754" i="1"/>
  <c r="U776" i="1" l="1"/>
  <c r="U787" i="1"/>
  <c r="U785" i="1"/>
  <c r="U783" i="1"/>
  <c r="U781" i="1"/>
  <c r="U779" i="1"/>
  <c r="U777" i="1"/>
  <c r="U769" i="1"/>
  <c r="U775" i="1"/>
  <c r="U788" i="1"/>
  <c r="U786" i="1"/>
  <c r="U784" i="1"/>
  <c r="U782" i="1"/>
  <c r="U780" i="1"/>
  <c r="U778" i="1"/>
  <c r="U771" i="1"/>
  <c r="S767" i="1"/>
  <c r="T767" i="1" s="1"/>
  <c r="Q767" i="1"/>
  <c r="R767" i="1" s="1"/>
  <c r="U773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S751" i="1" s="1"/>
  <c r="T751" i="1" s="1"/>
  <c r="P737" i="1"/>
  <c r="P736" i="1"/>
  <c r="P735" i="1"/>
  <c r="P734" i="1"/>
  <c r="S747" i="1" s="1"/>
  <c r="T747" i="1" s="1"/>
  <c r="P733" i="1"/>
  <c r="P732" i="1"/>
  <c r="S745" i="1" s="1"/>
  <c r="T745" i="1" s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S749" i="1" l="1"/>
  <c r="T749" i="1" s="1"/>
  <c r="S753" i="1"/>
  <c r="T753" i="1" s="1"/>
  <c r="S746" i="1"/>
  <c r="T746" i="1" s="1"/>
  <c r="S750" i="1"/>
  <c r="T750" i="1" s="1"/>
  <c r="S748" i="1"/>
  <c r="T748" i="1" s="1"/>
  <c r="S752" i="1"/>
  <c r="T752" i="1" s="1"/>
  <c r="U767" i="1"/>
  <c r="S754" i="1"/>
  <c r="T754" i="1" s="1"/>
  <c r="Q754" i="1"/>
  <c r="R754" i="1" s="1"/>
  <c r="Q755" i="1"/>
  <c r="R755" i="1" s="1"/>
  <c r="S755" i="1"/>
  <c r="T755" i="1" s="1"/>
  <c r="Q756" i="1"/>
  <c r="R756" i="1" s="1"/>
  <c r="S756" i="1"/>
  <c r="T756" i="1" s="1"/>
  <c r="Q757" i="1"/>
  <c r="R757" i="1" s="1"/>
  <c r="S757" i="1"/>
  <c r="T757" i="1" s="1"/>
  <c r="Q758" i="1"/>
  <c r="R758" i="1" s="1"/>
  <c r="S758" i="1"/>
  <c r="T758" i="1" s="1"/>
  <c r="Q759" i="1"/>
  <c r="R759" i="1" s="1"/>
  <c r="S759" i="1"/>
  <c r="T759" i="1" s="1"/>
  <c r="Q760" i="1"/>
  <c r="R760" i="1" s="1"/>
  <c r="S760" i="1"/>
  <c r="T760" i="1" s="1"/>
  <c r="Q761" i="1"/>
  <c r="R761" i="1" s="1"/>
  <c r="S761" i="1"/>
  <c r="T761" i="1" s="1"/>
  <c r="S762" i="1"/>
  <c r="T762" i="1" s="1"/>
  <c r="Q762" i="1"/>
  <c r="R762" i="1" s="1"/>
  <c r="Q763" i="1"/>
  <c r="R763" i="1" s="1"/>
  <c r="S763" i="1"/>
  <c r="T763" i="1" s="1"/>
  <c r="S764" i="1"/>
  <c r="T764" i="1" s="1"/>
  <c r="Q764" i="1"/>
  <c r="R764" i="1" s="1"/>
  <c r="Q765" i="1"/>
  <c r="R765" i="1" s="1"/>
  <c r="S765" i="1"/>
  <c r="T765" i="1" s="1"/>
  <c r="Q766" i="1"/>
  <c r="R766" i="1" s="1"/>
  <c r="S766" i="1"/>
  <c r="T766" i="1" s="1"/>
  <c r="Q746" i="1"/>
  <c r="R746" i="1" s="1"/>
  <c r="U746" i="1" s="1"/>
  <c r="Q747" i="1"/>
  <c r="R747" i="1" s="1"/>
  <c r="U747" i="1" s="1"/>
  <c r="Q748" i="1"/>
  <c r="R748" i="1" s="1"/>
  <c r="U748" i="1" s="1"/>
  <c r="Q749" i="1"/>
  <c r="Q750" i="1"/>
  <c r="R750" i="1" s="1"/>
  <c r="U750" i="1" s="1"/>
  <c r="Q751" i="1"/>
  <c r="R751" i="1" s="1"/>
  <c r="U751" i="1" s="1"/>
  <c r="Q752" i="1"/>
  <c r="R752" i="1" s="1"/>
  <c r="U752" i="1" s="1"/>
  <c r="Q753" i="1"/>
  <c r="Q745" i="1"/>
  <c r="R745" i="1"/>
  <c r="U745" i="1" s="1"/>
  <c r="R749" i="1"/>
  <c r="U749" i="1" s="1"/>
  <c r="R753" i="1"/>
  <c r="U753" i="1" s="1"/>
  <c r="P731" i="1"/>
  <c r="U766" i="1" l="1"/>
  <c r="U760" i="1"/>
  <c r="U758" i="1"/>
  <c r="U756" i="1"/>
  <c r="U765" i="1"/>
  <c r="U763" i="1"/>
  <c r="U761" i="1"/>
  <c r="U759" i="1"/>
  <c r="U757" i="1"/>
  <c r="U755" i="1"/>
  <c r="S744" i="1"/>
  <c r="T744" i="1" s="1"/>
  <c r="Q744" i="1"/>
  <c r="R744" i="1" s="1"/>
  <c r="U764" i="1"/>
  <c r="U762" i="1"/>
  <c r="U754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S728" i="1" s="1"/>
  <c r="T728" i="1" s="1"/>
  <c r="P714" i="1"/>
  <c r="P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S727" i="1" l="1"/>
  <c r="T727" i="1" s="1"/>
  <c r="S729" i="1"/>
  <c r="T729" i="1" s="1"/>
  <c r="S726" i="1"/>
  <c r="T726" i="1" s="1"/>
  <c r="S730" i="1"/>
  <c r="T730" i="1" s="1"/>
  <c r="Q731" i="1"/>
  <c r="R731" i="1" s="1"/>
  <c r="U731" i="1" s="1"/>
  <c r="S731" i="1"/>
  <c r="T731" i="1" s="1"/>
  <c r="S732" i="1"/>
  <c r="T732" i="1" s="1"/>
  <c r="Q732" i="1"/>
  <c r="R732" i="1" s="1"/>
  <c r="S733" i="1"/>
  <c r="T733" i="1" s="1"/>
  <c r="Q733" i="1"/>
  <c r="R733" i="1" s="1"/>
  <c r="S734" i="1"/>
  <c r="T734" i="1" s="1"/>
  <c r="Q734" i="1"/>
  <c r="R734" i="1" s="1"/>
  <c r="S735" i="1"/>
  <c r="T735" i="1" s="1"/>
  <c r="Q735" i="1"/>
  <c r="R735" i="1" s="1"/>
  <c r="S736" i="1"/>
  <c r="T736" i="1" s="1"/>
  <c r="Q736" i="1"/>
  <c r="R736" i="1" s="1"/>
  <c r="S737" i="1"/>
  <c r="T737" i="1" s="1"/>
  <c r="Q737" i="1"/>
  <c r="R737" i="1" s="1"/>
  <c r="S738" i="1"/>
  <c r="T738" i="1" s="1"/>
  <c r="Q738" i="1"/>
  <c r="R738" i="1" s="1"/>
  <c r="S739" i="1"/>
  <c r="T739" i="1" s="1"/>
  <c r="Q739" i="1"/>
  <c r="R739" i="1" s="1"/>
  <c r="S740" i="1"/>
  <c r="T740" i="1" s="1"/>
  <c r="Q740" i="1"/>
  <c r="R740" i="1" s="1"/>
  <c r="S741" i="1"/>
  <c r="T741" i="1" s="1"/>
  <c r="Q741" i="1"/>
  <c r="R741" i="1" s="1"/>
  <c r="S742" i="1"/>
  <c r="T742" i="1" s="1"/>
  <c r="Q742" i="1"/>
  <c r="R742" i="1" s="1"/>
  <c r="S743" i="1"/>
  <c r="T743" i="1" s="1"/>
  <c r="Q743" i="1"/>
  <c r="R743" i="1" s="1"/>
  <c r="Q726" i="1"/>
  <c r="R726" i="1" s="1"/>
  <c r="U726" i="1" s="1"/>
  <c r="Q727" i="1"/>
  <c r="R727" i="1" s="1"/>
  <c r="Q728" i="1"/>
  <c r="R728" i="1" s="1"/>
  <c r="U728" i="1" s="1"/>
  <c r="Q729" i="1"/>
  <c r="R729" i="1" s="1"/>
  <c r="U729" i="1" s="1"/>
  <c r="Q730" i="1"/>
  <c r="R730" i="1" s="1"/>
  <c r="U730" i="1" s="1"/>
  <c r="U744" i="1"/>
  <c r="P712" i="1"/>
  <c r="U727" i="1" l="1"/>
  <c r="S725" i="1"/>
  <c r="T725" i="1" s="1"/>
  <c r="Q725" i="1"/>
  <c r="R725" i="1" s="1"/>
  <c r="U742" i="1"/>
  <c r="U740" i="1"/>
  <c r="U738" i="1"/>
  <c r="U736" i="1"/>
  <c r="U734" i="1"/>
  <c r="U732" i="1"/>
  <c r="U743" i="1"/>
  <c r="U741" i="1"/>
  <c r="U739" i="1"/>
  <c r="U737" i="1"/>
  <c r="U735" i="1"/>
  <c r="U733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S709" i="1" s="1"/>
  <c r="T709" i="1" s="1"/>
  <c r="P695" i="1"/>
  <c r="P694" i="1"/>
  <c r="P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S708" i="1" l="1"/>
  <c r="T708" i="1" s="1"/>
  <c r="S706" i="1"/>
  <c r="T706" i="1" s="1"/>
  <c r="S710" i="1"/>
  <c r="T710" i="1" s="1"/>
  <c r="S707" i="1"/>
  <c r="T707" i="1" s="1"/>
  <c r="S711" i="1"/>
  <c r="T711" i="1" s="1"/>
  <c r="Q706" i="1"/>
  <c r="R706" i="1" s="1"/>
  <c r="U706" i="1" s="1"/>
  <c r="Q707" i="1"/>
  <c r="R707" i="1" s="1"/>
  <c r="U707" i="1" s="1"/>
  <c r="Q708" i="1"/>
  <c r="R708" i="1" s="1"/>
  <c r="U708" i="1" s="1"/>
  <c r="Q709" i="1"/>
  <c r="R709" i="1" s="1"/>
  <c r="U709" i="1" s="1"/>
  <c r="Q710" i="1"/>
  <c r="R710" i="1" s="1"/>
  <c r="U710" i="1" s="1"/>
  <c r="Q711" i="1"/>
  <c r="R711" i="1" s="1"/>
  <c r="U725" i="1"/>
  <c r="Q712" i="1"/>
  <c r="R712" i="1" s="1"/>
  <c r="S712" i="1"/>
  <c r="T712" i="1" s="1"/>
  <c r="S713" i="1"/>
  <c r="T713" i="1" s="1"/>
  <c r="Q713" i="1"/>
  <c r="R713" i="1" s="1"/>
  <c r="Q714" i="1"/>
  <c r="R714" i="1" s="1"/>
  <c r="S714" i="1"/>
  <c r="T714" i="1" s="1"/>
  <c r="S715" i="1"/>
  <c r="T715" i="1" s="1"/>
  <c r="Q715" i="1"/>
  <c r="R715" i="1" s="1"/>
  <c r="S716" i="1"/>
  <c r="T716" i="1" s="1"/>
  <c r="Q716" i="1"/>
  <c r="R716" i="1" s="1"/>
  <c r="S717" i="1"/>
  <c r="T717" i="1" s="1"/>
  <c r="Q717" i="1"/>
  <c r="R717" i="1" s="1"/>
  <c r="S718" i="1"/>
  <c r="T718" i="1" s="1"/>
  <c r="Q718" i="1"/>
  <c r="R718" i="1" s="1"/>
  <c r="S719" i="1"/>
  <c r="T719" i="1" s="1"/>
  <c r="Q719" i="1"/>
  <c r="R719" i="1" s="1"/>
  <c r="S720" i="1"/>
  <c r="T720" i="1" s="1"/>
  <c r="Q720" i="1"/>
  <c r="R720" i="1" s="1"/>
  <c r="S721" i="1"/>
  <c r="T721" i="1" s="1"/>
  <c r="Q721" i="1"/>
  <c r="R721" i="1" s="1"/>
  <c r="S722" i="1"/>
  <c r="T722" i="1" s="1"/>
  <c r="Q722" i="1"/>
  <c r="R722" i="1" s="1"/>
  <c r="S723" i="1"/>
  <c r="T723" i="1" s="1"/>
  <c r="Q723" i="1"/>
  <c r="R723" i="1" s="1"/>
  <c r="S724" i="1"/>
  <c r="T724" i="1" s="1"/>
  <c r="Q724" i="1"/>
  <c r="R724" i="1" s="1"/>
  <c r="P692" i="1"/>
  <c r="U711" i="1" l="1"/>
  <c r="U714" i="1"/>
  <c r="U712" i="1"/>
  <c r="U724" i="1"/>
  <c r="U722" i="1"/>
  <c r="U720" i="1"/>
  <c r="U718" i="1"/>
  <c r="U716" i="1"/>
  <c r="S705" i="1"/>
  <c r="T705" i="1" s="1"/>
  <c r="Q705" i="1"/>
  <c r="R705" i="1" s="1"/>
  <c r="U705" i="1" s="1"/>
  <c r="U723" i="1"/>
  <c r="U721" i="1"/>
  <c r="U719" i="1"/>
  <c r="U717" i="1"/>
  <c r="U715" i="1"/>
  <c r="U71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S694" i="1" l="1"/>
  <c r="T694" i="1" s="1"/>
  <c r="Q694" i="1"/>
  <c r="R694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Q692" i="1"/>
  <c r="R692" i="1" s="1"/>
  <c r="U692" i="1" s="1"/>
  <c r="S692" i="1"/>
  <c r="T692" i="1" s="1"/>
  <c r="S695" i="1"/>
  <c r="T695" i="1" s="1"/>
  <c r="Q695" i="1"/>
  <c r="R695" i="1" s="1"/>
  <c r="S696" i="1"/>
  <c r="T696" i="1" s="1"/>
  <c r="Q696" i="1"/>
  <c r="R696" i="1" s="1"/>
  <c r="S697" i="1"/>
  <c r="T697" i="1" s="1"/>
  <c r="Q697" i="1"/>
  <c r="R697" i="1" s="1"/>
  <c r="S698" i="1"/>
  <c r="T698" i="1" s="1"/>
  <c r="Q698" i="1"/>
  <c r="R698" i="1" s="1"/>
  <c r="S699" i="1"/>
  <c r="T699" i="1" s="1"/>
  <c r="Q699" i="1"/>
  <c r="R699" i="1" s="1"/>
  <c r="S700" i="1"/>
  <c r="T700" i="1" s="1"/>
  <c r="Q700" i="1"/>
  <c r="R700" i="1" s="1"/>
  <c r="S701" i="1"/>
  <c r="T701" i="1" s="1"/>
  <c r="Q701" i="1"/>
  <c r="R701" i="1" s="1"/>
  <c r="S702" i="1"/>
  <c r="T702" i="1" s="1"/>
  <c r="Q702" i="1"/>
  <c r="R702" i="1" s="1"/>
  <c r="S703" i="1"/>
  <c r="T703" i="1" s="1"/>
  <c r="Q703" i="1"/>
  <c r="R703" i="1" s="1"/>
  <c r="S704" i="1"/>
  <c r="T704" i="1" s="1"/>
  <c r="Q704" i="1"/>
  <c r="R704" i="1" s="1"/>
  <c r="Q686" i="1"/>
  <c r="R686" i="1" s="1"/>
  <c r="U686" i="1" s="1"/>
  <c r="Q687" i="1"/>
  <c r="Q688" i="1"/>
  <c r="R688" i="1" s="1"/>
  <c r="U688" i="1" s="1"/>
  <c r="Q689" i="1"/>
  <c r="R689" i="1" s="1"/>
  <c r="U689" i="1" s="1"/>
  <c r="Q690" i="1"/>
  <c r="R690" i="1" s="1"/>
  <c r="U690" i="1" s="1"/>
  <c r="Q691" i="1"/>
  <c r="S693" i="1"/>
  <c r="T693" i="1" s="1"/>
  <c r="Q693" i="1"/>
  <c r="R693" i="1" s="1"/>
  <c r="R687" i="1"/>
  <c r="U687" i="1" s="1"/>
  <c r="R691" i="1"/>
  <c r="U691" i="1" s="1"/>
  <c r="P672" i="1"/>
  <c r="U693" i="1" l="1"/>
  <c r="U704" i="1"/>
  <c r="U702" i="1"/>
  <c r="U700" i="1"/>
  <c r="U698" i="1"/>
  <c r="U696" i="1"/>
  <c r="U694" i="1"/>
  <c r="Q685" i="1"/>
  <c r="R685" i="1" s="1"/>
  <c r="S685" i="1"/>
  <c r="T685" i="1" s="1"/>
  <c r="U703" i="1"/>
  <c r="U701" i="1"/>
  <c r="U699" i="1"/>
  <c r="U697" i="1"/>
  <c r="U695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S668" i="1" s="1"/>
  <c r="T668" i="1" s="1"/>
  <c r="P654" i="1"/>
  <c r="P653" i="1"/>
  <c r="P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S667" i="1" l="1"/>
  <c r="T667" i="1" s="1"/>
  <c r="S671" i="1"/>
  <c r="T671" i="1" s="1"/>
  <c r="S665" i="1"/>
  <c r="T665" i="1" s="1"/>
  <c r="S669" i="1"/>
  <c r="T669" i="1" s="1"/>
  <c r="S666" i="1"/>
  <c r="T666" i="1" s="1"/>
  <c r="S670" i="1"/>
  <c r="T670" i="1" s="1"/>
  <c r="Q665" i="1"/>
  <c r="R665" i="1" s="1"/>
  <c r="U665" i="1" s="1"/>
  <c r="Q666" i="1"/>
  <c r="R666" i="1" s="1"/>
  <c r="Q667" i="1"/>
  <c r="R667" i="1" s="1"/>
  <c r="U667" i="1" s="1"/>
  <c r="Q668" i="1"/>
  <c r="R668" i="1" s="1"/>
  <c r="U668" i="1" s="1"/>
  <c r="Q669" i="1"/>
  <c r="R669" i="1" s="1"/>
  <c r="U669" i="1" s="1"/>
  <c r="Q670" i="1"/>
  <c r="R670" i="1" s="1"/>
  <c r="Q671" i="1"/>
  <c r="R671" i="1" s="1"/>
  <c r="U671" i="1" s="1"/>
  <c r="Q672" i="1"/>
  <c r="R672" i="1" s="1"/>
  <c r="S672" i="1"/>
  <c r="T672" i="1" s="1"/>
  <c r="Q673" i="1"/>
  <c r="R673" i="1" s="1"/>
  <c r="S673" i="1"/>
  <c r="T673" i="1" s="1"/>
  <c r="Q674" i="1"/>
  <c r="R674" i="1" s="1"/>
  <c r="S674" i="1"/>
  <c r="T674" i="1" s="1"/>
  <c r="Q675" i="1"/>
  <c r="R675" i="1" s="1"/>
  <c r="S675" i="1"/>
  <c r="T675" i="1" s="1"/>
  <c r="Q676" i="1"/>
  <c r="R676" i="1" s="1"/>
  <c r="S676" i="1"/>
  <c r="T676" i="1" s="1"/>
  <c r="Q677" i="1"/>
  <c r="R677" i="1" s="1"/>
  <c r="S677" i="1"/>
  <c r="T677" i="1" s="1"/>
  <c r="Q678" i="1"/>
  <c r="R678" i="1" s="1"/>
  <c r="S678" i="1"/>
  <c r="T678" i="1" s="1"/>
  <c r="Q679" i="1"/>
  <c r="R679" i="1" s="1"/>
  <c r="S679" i="1"/>
  <c r="T679" i="1" s="1"/>
  <c r="Q680" i="1"/>
  <c r="R680" i="1" s="1"/>
  <c r="S680" i="1"/>
  <c r="T680" i="1" s="1"/>
  <c r="Q681" i="1"/>
  <c r="R681" i="1" s="1"/>
  <c r="S681" i="1"/>
  <c r="T681" i="1" s="1"/>
  <c r="Q682" i="1"/>
  <c r="R682" i="1" s="1"/>
  <c r="S682" i="1"/>
  <c r="T682" i="1" s="1"/>
  <c r="Q683" i="1"/>
  <c r="R683" i="1" s="1"/>
  <c r="S683" i="1"/>
  <c r="T683" i="1" s="1"/>
  <c r="Q684" i="1"/>
  <c r="R684" i="1" s="1"/>
  <c r="S684" i="1"/>
  <c r="T684" i="1" s="1"/>
  <c r="U685" i="1"/>
  <c r="P651" i="1"/>
  <c r="U670" i="1" l="1"/>
  <c r="U666" i="1"/>
  <c r="S664" i="1"/>
  <c r="T664" i="1" s="1"/>
  <c r="Q664" i="1"/>
  <c r="R664" i="1" s="1"/>
  <c r="U684" i="1"/>
  <c r="U682" i="1"/>
  <c r="U680" i="1"/>
  <c r="U678" i="1"/>
  <c r="U676" i="1"/>
  <c r="U674" i="1"/>
  <c r="U672" i="1"/>
  <c r="U683" i="1"/>
  <c r="U681" i="1"/>
  <c r="U679" i="1"/>
  <c r="U677" i="1"/>
  <c r="U675" i="1"/>
  <c r="U67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S650" i="1" s="1"/>
  <c r="T650" i="1" s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R650" i="1" l="1"/>
  <c r="U650" i="1" s="1"/>
  <c r="Q650" i="1"/>
  <c r="U664" i="1"/>
  <c r="Q651" i="1"/>
  <c r="R651" i="1" s="1"/>
  <c r="S651" i="1"/>
  <c r="T651" i="1" s="1"/>
  <c r="S652" i="1"/>
  <c r="T652" i="1" s="1"/>
  <c r="Q652" i="1"/>
  <c r="R652" i="1" s="1"/>
  <c r="U652" i="1" s="1"/>
  <c r="S653" i="1"/>
  <c r="T653" i="1" s="1"/>
  <c r="Q653" i="1"/>
  <c r="R653" i="1" s="1"/>
  <c r="S654" i="1"/>
  <c r="T654" i="1" s="1"/>
  <c r="Q654" i="1"/>
  <c r="R654" i="1" s="1"/>
  <c r="U654" i="1" s="1"/>
  <c r="S655" i="1"/>
  <c r="T655" i="1" s="1"/>
  <c r="Q655" i="1"/>
  <c r="R655" i="1" s="1"/>
  <c r="S656" i="1"/>
  <c r="T656" i="1" s="1"/>
  <c r="Q656" i="1"/>
  <c r="R656" i="1" s="1"/>
  <c r="U656" i="1" s="1"/>
  <c r="S657" i="1"/>
  <c r="T657" i="1" s="1"/>
  <c r="Q657" i="1"/>
  <c r="R657" i="1" s="1"/>
  <c r="S658" i="1"/>
  <c r="T658" i="1" s="1"/>
  <c r="Q658" i="1"/>
  <c r="R658" i="1" s="1"/>
  <c r="U658" i="1" s="1"/>
  <c r="S659" i="1"/>
  <c r="T659" i="1" s="1"/>
  <c r="Q659" i="1"/>
  <c r="R659" i="1" s="1"/>
  <c r="S660" i="1"/>
  <c r="T660" i="1" s="1"/>
  <c r="Q660" i="1"/>
  <c r="R660" i="1" s="1"/>
  <c r="U660" i="1" s="1"/>
  <c r="S661" i="1"/>
  <c r="T661" i="1" s="1"/>
  <c r="Q661" i="1"/>
  <c r="R661" i="1" s="1"/>
  <c r="S662" i="1"/>
  <c r="T662" i="1" s="1"/>
  <c r="Q662" i="1"/>
  <c r="R662" i="1" s="1"/>
  <c r="U662" i="1" s="1"/>
  <c r="S663" i="1"/>
  <c r="T663" i="1" s="1"/>
  <c r="Q663" i="1"/>
  <c r="R663" i="1" s="1"/>
  <c r="P636" i="1"/>
  <c r="U651" i="1" l="1"/>
  <c r="S649" i="1"/>
  <c r="T649" i="1" s="1"/>
  <c r="Q649" i="1"/>
  <c r="R649" i="1" s="1"/>
  <c r="U649" i="1" s="1"/>
  <c r="U663" i="1"/>
  <c r="U661" i="1"/>
  <c r="U659" i="1"/>
  <c r="U657" i="1"/>
  <c r="U655" i="1"/>
  <c r="U653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S637" i="1"/>
  <c r="T637" i="1" s="1"/>
  <c r="Q637" i="1"/>
  <c r="R637" i="1" s="1"/>
  <c r="S638" i="1"/>
  <c r="T638" i="1" s="1"/>
  <c r="Q638" i="1"/>
  <c r="R638" i="1" s="1"/>
  <c r="S639" i="1"/>
  <c r="T639" i="1" s="1"/>
  <c r="Q639" i="1"/>
  <c r="R639" i="1" s="1"/>
  <c r="S640" i="1"/>
  <c r="T640" i="1" s="1"/>
  <c r="Q640" i="1"/>
  <c r="R640" i="1" s="1"/>
  <c r="S641" i="1"/>
  <c r="T641" i="1" s="1"/>
  <c r="Q641" i="1"/>
  <c r="R641" i="1" s="1"/>
  <c r="S642" i="1"/>
  <c r="T642" i="1" s="1"/>
  <c r="Q642" i="1"/>
  <c r="R642" i="1" s="1"/>
  <c r="S643" i="1"/>
  <c r="T643" i="1" s="1"/>
  <c r="Q643" i="1"/>
  <c r="R643" i="1" s="1"/>
  <c r="S644" i="1"/>
  <c r="T644" i="1" s="1"/>
  <c r="Q644" i="1"/>
  <c r="R644" i="1" s="1"/>
  <c r="S645" i="1"/>
  <c r="T645" i="1" s="1"/>
  <c r="Q645" i="1"/>
  <c r="R645" i="1" s="1"/>
  <c r="S646" i="1"/>
  <c r="T646" i="1" s="1"/>
  <c r="Q646" i="1"/>
  <c r="R646" i="1" s="1"/>
  <c r="S647" i="1"/>
  <c r="T647" i="1" s="1"/>
  <c r="Q647" i="1"/>
  <c r="R647" i="1" s="1"/>
  <c r="S648" i="1"/>
  <c r="T648" i="1" s="1"/>
  <c r="Q648" i="1"/>
  <c r="R648" i="1" s="1"/>
  <c r="Q628" i="1"/>
  <c r="R628" i="1" s="1"/>
  <c r="U628" i="1" s="1"/>
  <c r="Q629" i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R629" i="1"/>
  <c r="U629" i="1" s="1"/>
  <c r="P614" i="1"/>
  <c r="S627" i="1" l="1"/>
  <c r="T627" i="1" s="1"/>
  <c r="Q627" i="1"/>
  <c r="R627" i="1" s="1"/>
  <c r="U647" i="1"/>
  <c r="U645" i="1"/>
  <c r="U643" i="1"/>
  <c r="U641" i="1"/>
  <c r="U639" i="1"/>
  <c r="U637" i="1"/>
  <c r="U648" i="1"/>
  <c r="U646" i="1"/>
  <c r="U644" i="1"/>
  <c r="U642" i="1"/>
  <c r="U640" i="1"/>
  <c r="U638" i="1"/>
  <c r="U636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S614" i="1" l="1"/>
  <c r="T614" i="1" s="1"/>
  <c r="Q614" i="1"/>
  <c r="R614" i="1" s="1"/>
  <c r="Q618" i="1"/>
  <c r="R618" i="1" s="1"/>
  <c r="U618" i="1" s="1"/>
  <c r="S618" i="1"/>
  <c r="T618" i="1" s="1"/>
  <c r="S622" i="1"/>
  <c r="T622" i="1" s="1"/>
  <c r="Q622" i="1"/>
  <c r="R622" i="1" s="1"/>
  <c r="Q626" i="1"/>
  <c r="R626" i="1" s="1"/>
  <c r="U626" i="1" s="1"/>
  <c r="S626" i="1"/>
  <c r="T626" i="1" s="1"/>
  <c r="Q617" i="1"/>
  <c r="R617" i="1" s="1"/>
  <c r="U617" i="1" s="1"/>
  <c r="S617" i="1"/>
  <c r="T617" i="1" s="1"/>
  <c r="Q619" i="1"/>
  <c r="R619" i="1" s="1"/>
  <c r="U619" i="1" s="1"/>
  <c r="S619" i="1"/>
  <c r="T619" i="1" s="1"/>
  <c r="S625" i="1"/>
  <c r="T625" i="1" s="1"/>
  <c r="Q625" i="1"/>
  <c r="R625" i="1" s="1"/>
  <c r="Q615" i="1"/>
  <c r="R615" i="1" s="1"/>
  <c r="U615" i="1" s="1"/>
  <c r="S615" i="1"/>
  <c r="T615" i="1" s="1"/>
  <c r="S623" i="1"/>
  <c r="T623" i="1" s="1"/>
  <c r="Q623" i="1"/>
  <c r="R623" i="1" s="1"/>
  <c r="S616" i="1"/>
  <c r="T616" i="1" s="1"/>
  <c r="Q616" i="1"/>
  <c r="R616" i="1" s="1"/>
  <c r="Q620" i="1"/>
  <c r="R620" i="1" s="1"/>
  <c r="U620" i="1" s="1"/>
  <c r="S620" i="1"/>
  <c r="T620" i="1" s="1"/>
  <c r="Q624" i="1"/>
  <c r="R624" i="1" s="1"/>
  <c r="U624" i="1" s="1"/>
  <c r="S624" i="1"/>
  <c r="T624" i="1" s="1"/>
  <c r="U627" i="1"/>
  <c r="Q621" i="1"/>
  <c r="R621" i="1" s="1"/>
  <c r="S621" i="1"/>
  <c r="T621" i="1" s="1"/>
  <c r="S607" i="1"/>
  <c r="T607" i="1" s="1"/>
  <c r="Q607" i="1"/>
  <c r="R607" i="1" s="1"/>
  <c r="U607" i="1" s="1"/>
  <c r="S608" i="1"/>
  <c r="T608" i="1" s="1"/>
  <c r="Q608" i="1"/>
  <c r="R608" i="1" s="1"/>
  <c r="S609" i="1"/>
  <c r="T609" i="1" s="1"/>
  <c r="Q609" i="1"/>
  <c r="R609" i="1" s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R612" i="1" s="1"/>
  <c r="U612" i="1" s="1"/>
  <c r="S613" i="1"/>
  <c r="T613" i="1" s="1"/>
  <c r="Q613" i="1"/>
  <c r="R613" i="1" s="1"/>
  <c r="U613" i="1" s="1"/>
  <c r="P593" i="1"/>
  <c r="U616" i="1" l="1"/>
  <c r="U621" i="1"/>
  <c r="U623" i="1"/>
  <c r="U625" i="1"/>
  <c r="U622" i="1"/>
  <c r="U614" i="1"/>
  <c r="S606" i="1"/>
  <c r="T606" i="1" s="1"/>
  <c r="Q606" i="1"/>
  <c r="R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S592" i="1" s="1"/>
  <c r="T592" i="1" s="1"/>
  <c r="P579" i="1"/>
  <c r="P578" i="1"/>
  <c r="S590" i="1" s="1"/>
  <c r="T590" i="1" s="1"/>
  <c r="P577" i="1"/>
  <c r="P576" i="1"/>
  <c r="P575" i="1"/>
  <c r="P574" i="1"/>
  <c r="S587" i="1" s="1"/>
  <c r="T587" i="1" s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Q588" i="1" l="1"/>
  <c r="R588" i="1" s="1"/>
  <c r="U588" i="1" s="1"/>
  <c r="Q592" i="1"/>
  <c r="S585" i="1"/>
  <c r="T585" i="1" s="1"/>
  <c r="S588" i="1"/>
  <c r="T588" i="1" s="1"/>
  <c r="Q586" i="1"/>
  <c r="R586" i="1" s="1"/>
  <c r="Q590" i="1"/>
  <c r="S589" i="1"/>
  <c r="T589" i="1" s="1"/>
  <c r="U606" i="1"/>
  <c r="Q585" i="1"/>
  <c r="Q591" i="1"/>
  <c r="S586" i="1"/>
  <c r="T586" i="1" s="1"/>
  <c r="Q589" i="1"/>
  <c r="Q587" i="1"/>
  <c r="S591" i="1"/>
  <c r="T591" i="1" s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86" i="1" l="1"/>
  <c r="U597" i="1"/>
  <c r="U595" i="1"/>
  <c r="U593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S570" i="1" s="1"/>
  <c r="T570" i="1" s="1"/>
  <c r="P557" i="1"/>
  <c r="P556" i="1"/>
  <c r="Q569" i="1" s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Q568" i="1" l="1"/>
  <c r="Q570" i="1"/>
  <c r="S569" i="1"/>
  <c r="T569" i="1" s="1"/>
  <c r="S568" i="1"/>
  <c r="T568" i="1" s="1"/>
  <c r="U584" i="1"/>
  <c r="S571" i="1"/>
  <c r="T571" i="1" s="1"/>
  <c r="Q571" i="1"/>
  <c r="R571" i="1" s="1"/>
  <c r="S572" i="1"/>
  <c r="T572" i="1" s="1"/>
  <c r="Q572" i="1"/>
  <c r="R572" i="1" s="1"/>
  <c r="S573" i="1"/>
  <c r="T573" i="1" s="1"/>
  <c r="Q573" i="1"/>
  <c r="R573" i="1" s="1"/>
  <c r="S574" i="1"/>
  <c r="T574" i="1" s="1"/>
  <c r="Q574" i="1"/>
  <c r="R574" i="1" s="1"/>
  <c r="S575" i="1"/>
  <c r="T575" i="1" s="1"/>
  <c r="Q575" i="1"/>
  <c r="R575" i="1" s="1"/>
  <c r="S576" i="1"/>
  <c r="T576" i="1" s="1"/>
  <c r="Q576" i="1"/>
  <c r="R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R569" i="1"/>
  <c r="U569" i="1" s="1"/>
  <c r="S583" i="1"/>
  <c r="T583" i="1" s="1"/>
  <c r="Q583" i="1"/>
  <c r="R583" i="1" s="1"/>
  <c r="R570" i="1"/>
  <c r="U570" i="1" s="1"/>
  <c r="P554" i="1"/>
  <c r="U580" i="1" l="1"/>
  <c r="U578" i="1"/>
  <c r="U576" i="1"/>
  <c r="U574" i="1"/>
  <c r="U572" i="1"/>
  <c r="U582" i="1"/>
  <c r="S567" i="1"/>
  <c r="T567" i="1" s="1"/>
  <c r="Q567" i="1"/>
  <c r="R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67" i="1" l="1"/>
  <c r="S556" i="1"/>
  <c r="T556" i="1" s="1"/>
  <c r="Q556" i="1"/>
  <c r="R556" i="1" s="1"/>
  <c r="S558" i="1"/>
  <c r="T558" i="1" s="1"/>
  <c r="Q558" i="1"/>
  <c r="R558" i="1" s="1"/>
  <c r="S560" i="1"/>
  <c r="T560" i="1" s="1"/>
  <c r="Q560" i="1"/>
  <c r="R560" i="1" s="1"/>
  <c r="S562" i="1"/>
  <c r="T562" i="1" s="1"/>
  <c r="Q562" i="1"/>
  <c r="R562" i="1" s="1"/>
  <c r="S564" i="1"/>
  <c r="T564" i="1" s="1"/>
  <c r="Q564" i="1"/>
  <c r="R564" i="1" s="1"/>
  <c r="S566" i="1"/>
  <c r="T566" i="1" s="1"/>
  <c r="Q566" i="1"/>
  <c r="R566" i="1" s="1"/>
  <c r="S555" i="1"/>
  <c r="T555" i="1" s="1"/>
  <c r="Q555" i="1"/>
  <c r="R555" i="1" s="1"/>
  <c r="S557" i="1"/>
  <c r="T557" i="1" s="1"/>
  <c r="Q557" i="1"/>
  <c r="R557" i="1" s="1"/>
  <c r="S559" i="1"/>
  <c r="T559" i="1" s="1"/>
  <c r="Q559" i="1"/>
  <c r="R559" i="1" s="1"/>
  <c r="S561" i="1"/>
  <c r="T561" i="1" s="1"/>
  <c r="Q561" i="1"/>
  <c r="R561" i="1" s="1"/>
  <c r="S563" i="1"/>
  <c r="T563" i="1" s="1"/>
  <c r="Q563" i="1"/>
  <c r="R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P534" i="1"/>
  <c r="U565" i="1" l="1"/>
  <c r="U561" i="1"/>
  <c r="U557" i="1"/>
  <c r="U566" i="1"/>
  <c r="U562" i="1"/>
  <c r="U558" i="1"/>
  <c r="U554" i="1"/>
  <c r="U563" i="1"/>
  <c r="U559" i="1"/>
  <c r="U555" i="1"/>
  <c r="U564" i="1"/>
  <c r="U560" i="1"/>
  <c r="U556" i="1"/>
  <c r="U553" i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6" i="1" l="1"/>
  <c r="T506" i="1" s="1"/>
  <c r="S510" i="1"/>
  <c r="T510" i="1" s="1"/>
  <c r="S504" i="1"/>
  <c r="T504" i="1" s="1"/>
  <c r="S508" i="1"/>
  <c r="T508" i="1" s="1"/>
  <c r="S505" i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Q510" i="1"/>
  <c r="R510" i="1" s="1"/>
  <c r="U510" i="1" s="1"/>
  <c r="P490" i="1"/>
  <c r="U509" i="1" l="1"/>
  <c r="U505" i="1"/>
  <c r="U512" i="1"/>
  <c r="U523" i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502" i="1" l="1"/>
  <c r="U498" i="1"/>
  <c r="U494" i="1"/>
  <c r="U501" i="1"/>
  <c r="U497" i="1"/>
  <c r="U493" i="1"/>
  <c r="U490" i="1"/>
  <c r="U500" i="1"/>
  <c r="U496" i="1"/>
  <c r="U492" i="1"/>
  <c r="U499" i="1"/>
  <c r="U495" i="1"/>
  <c r="U491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64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8" i="1" l="1"/>
  <c r="T448" i="1" s="1"/>
  <c r="S446" i="1"/>
  <c r="T446" i="1" s="1"/>
  <c r="U463" i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45" i="1" l="1"/>
  <c r="U461" i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5" i="1" l="1"/>
  <c r="T425" i="1" s="1"/>
  <c r="S429" i="1"/>
  <c r="T429" i="1" s="1"/>
  <c r="S423" i="1"/>
  <c r="T423" i="1" s="1"/>
  <c r="S427" i="1"/>
  <c r="T427" i="1" s="1"/>
  <c r="S424" i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Q428" i="1"/>
  <c r="R428" i="1" s="1"/>
  <c r="U428" i="1" s="1"/>
  <c r="Q429" i="1"/>
  <c r="R429" i="1" s="1"/>
  <c r="U429" i="1" s="1"/>
  <c r="Q430" i="1"/>
  <c r="R430" i="1" s="1"/>
  <c r="P408" i="1"/>
  <c r="U427" i="1" l="1"/>
  <c r="U430" i="1"/>
  <c r="U443" i="1"/>
  <c r="U441" i="1"/>
  <c r="U435" i="1"/>
  <c r="U433" i="1"/>
  <c r="S421" i="1"/>
  <c r="T421" i="1" s="1"/>
  <c r="Q421" i="1"/>
  <c r="R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4" i="1" l="1"/>
  <c r="T404" i="1" s="1"/>
  <c r="U421" i="1"/>
  <c r="S402" i="1"/>
  <c r="T402" i="1" s="1"/>
  <c r="S406" i="1"/>
  <c r="T406" i="1" s="1"/>
  <c r="S403" i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7" i="1" l="1"/>
  <c r="T367" i="1" s="1"/>
  <c r="S371" i="1"/>
  <c r="T371" i="1" s="1"/>
  <c r="S365" i="1"/>
  <c r="T365" i="1" s="1"/>
  <c r="S369" i="1"/>
  <c r="T369" i="1" s="1"/>
  <c r="S364" i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Q370" i="1"/>
  <c r="R370" i="1" s="1"/>
  <c r="Q371" i="1"/>
  <c r="R371" i="1" s="1"/>
  <c r="U371" i="1" s="1"/>
  <c r="P350" i="1"/>
  <c r="U370" i="1" l="1"/>
  <c r="U369" i="1"/>
  <c r="U365" i="1"/>
  <c r="S363" i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4" i="1" l="1"/>
  <c r="T344" i="1" s="1"/>
  <c r="S348" i="1"/>
  <c r="T348" i="1" s="1"/>
  <c r="S342" i="1"/>
  <c r="T342" i="1" s="1"/>
  <c r="S346" i="1"/>
  <c r="T346" i="1" s="1"/>
  <c r="S343" i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P312" i="1"/>
  <c r="U340" i="1" l="1"/>
  <c r="U327" i="1"/>
  <c r="U332" i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05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S287" i="1" s="1"/>
  <c r="T287" i="1" s="1"/>
  <c r="P273" i="1"/>
  <c r="P272" i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9" i="1" l="1"/>
  <c r="T289" i="1" s="1"/>
  <c r="S285" i="1"/>
  <c r="T285" i="1" s="1"/>
  <c r="S282" i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1" i="1" l="1"/>
  <c r="T241" i="1" s="1"/>
  <c r="S245" i="1"/>
  <c r="T245" i="1" s="1"/>
  <c r="S243" i="1"/>
  <c r="T243" i="1" s="1"/>
  <c r="S240" i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2" i="1" l="1"/>
  <c r="T222" i="1" s="1"/>
  <c r="S224" i="1"/>
  <c r="T224" i="1" s="1"/>
  <c r="S221" i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3" i="1" l="1"/>
  <c r="T163" i="1" s="1"/>
  <c r="S164" i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5" i="1" l="1"/>
  <c r="T145" i="1" s="1"/>
  <c r="S147" i="1"/>
  <c r="T147" i="1" s="1"/>
  <c r="S144" i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P107" i="1"/>
  <c r="U125" i="1" l="1"/>
  <c r="U129" i="1"/>
  <c r="U121" i="1"/>
  <c r="U128" i="1"/>
  <c r="U126" i="1"/>
  <c r="U124" i="1"/>
  <c r="U122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R100" i="1" s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3" i="1" l="1"/>
  <c r="T83" i="1" s="1"/>
  <c r="S84" i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R32" i="1" s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42" i="1"/>
  <c r="I24" i="1"/>
  <c r="I12" i="1"/>
  <c r="U32" i="1"/>
  <c r="U36" i="1"/>
  <c r="U40" i="1"/>
  <c r="U44" i="1"/>
  <c r="U48" i="1"/>
  <c r="U52" i="1"/>
  <c r="U56" i="1"/>
  <c r="U60" i="1"/>
  <c r="U64" i="1"/>
  <c r="U68" i="1"/>
  <c r="I65" i="1"/>
  <c r="I45" i="1"/>
  <c r="I33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37" i="1" l="1"/>
  <c r="I20" i="1"/>
  <c r="I29" i="1"/>
  <c r="I49" i="1"/>
  <c r="I8" i="1"/>
  <c r="I28" i="1"/>
  <c r="I25" i="1"/>
  <c r="I41" i="1"/>
  <c r="I57" i="1"/>
  <c r="I16" i="1"/>
  <c r="I32" i="1"/>
  <c r="I70" i="1"/>
  <c r="I61" i="1"/>
  <c r="I36" i="1"/>
  <c r="I53" i="1"/>
  <c r="I69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H616" i="1" l="1"/>
  <c r="I615" i="1"/>
  <c r="H617" i="1" l="1"/>
  <c r="I616" i="1"/>
  <c r="H618" i="1" l="1"/>
  <c r="I617" i="1"/>
  <c r="H619" i="1" l="1"/>
  <c r="I618" i="1"/>
  <c r="H620" i="1" l="1"/>
  <c r="I619" i="1"/>
  <c r="H621" i="1" l="1"/>
  <c r="I620" i="1"/>
  <c r="H622" i="1" l="1"/>
  <c r="I621" i="1"/>
  <c r="H623" i="1" l="1"/>
  <c r="I622" i="1"/>
  <c r="H624" i="1" l="1"/>
  <c r="I623" i="1"/>
  <c r="H625" i="1" l="1"/>
  <c r="I624" i="1"/>
  <c r="H626" i="1" l="1"/>
  <c r="I625" i="1"/>
  <c r="H627" i="1" l="1"/>
  <c r="I626" i="1"/>
  <c r="H628" i="1" l="1"/>
  <c r="I627" i="1"/>
  <c r="H629" i="1" l="1"/>
  <c r="I628" i="1"/>
  <c r="H630" i="1" l="1"/>
  <c r="I629" i="1"/>
  <c r="H631" i="1" l="1"/>
  <c r="I630" i="1"/>
  <c r="H632" i="1" l="1"/>
  <c r="I631" i="1"/>
  <c r="H633" i="1" l="1"/>
  <c r="I632" i="1"/>
  <c r="H634" i="1" l="1"/>
  <c r="I633" i="1"/>
  <c r="H635" i="1" l="1"/>
  <c r="I634" i="1"/>
  <c r="H636" i="1" l="1"/>
  <c r="I635" i="1"/>
  <c r="H637" i="1" l="1"/>
  <c r="I636" i="1"/>
  <c r="I637" i="1" l="1"/>
  <c r="H638" i="1"/>
  <c r="I638" i="1" l="1"/>
  <c r="H639" i="1"/>
  <c r="I639" i="1" l="1"/>
  <c r="H640" i="1"/>
  <c r="I640" i="1" l="1"/>
  <c r="H641" i="1"/>
  <c r="I641" i="1" l="1"/>
  <c r="H642" i="1"/>
  <c r="I642" i="1" l="1"/>
  <c r="H643" i="1"/>
  <c r="I643" i="1" l="1"/>
  <c r="H644" i="1"/>
  <c r="I644" i="1" l="1"/>
  <c r="H645" i="1"/>
  <c r="I645" i="1" l="1"/>
  <c r="H646" i="1"/>
  <c r="I646" i="1" l="1"/>
  <c r="H647" i="1"/>
  <c r="I647" i="1" l="1"/>
  <c r="H648" i="1"/>
  <c r="I648" i="1" l="1"/>
  <c r="H649" i="1"/>
  <c r="I649" i="1" l="1"/>
  <c r="H650" i="1"/>
  <c r="H651" i="1" l="1"/>
  <c r="I650" i="1"/>
  <c r="H652" i="1" l="1"/>
  <c r="I651" i="1"/>
  <c r="I652" i="1" l="1"/>
  <c r="H653" i="1"/>
  <c r="I653" i="1" l="1"/>
  <c r="H654" i="1"/>
  <c r="I654" i="1" l="1"/>
  <c r="H655" i="1"/>
  <c r="I655" i="1" l="1"/>
  <c r="H656" i="1"/>
  <c r="I656" i="1" l="1"/>
  <c r="H657" i="1"/>
  <c r="I657" i="1" l="1"/>
  <c r="H658" i="1"/>
  <c r="I658" i="1" l="1"/>
  <c r="H659" i="1"/>
  <c r="I659" i="1" l="1"/>
  <c r="H660" i="1"/>
  <c r="I660" i="1" l="1"/>
  <c r="H661" i="1"/>
  <c r="I661" i="1" l="1"/>
  <c r="H662" i="1"/>
  <c r="I662" i="1" l="1"/>
  <c r="H663" i="1"/>
  <c r="I663" i="1" l="1"/>
  <c r="H664" i="1"/>
  <c r="I664" i="1" l="1"/>
  <c r="H665" i="1"/>
  <c r="I665" i="1" l="1"/>
  <c r="H666" i="1"/>
  <c r="I666" i="1" l="1"/>
  <c r="H667" i="1"/>
  <c r="I667" i="1" l="1"/>
  <c r="H668" i="1"/>
  <c r="I668" i="1" l="1"/>
  <c r="H669" i="1"/>
  <c r="I669" i="1" l="1"/>
  <c r="H670" i="1"/>
  <c r="I670" i="1" l="1"/>
  <c r="H671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I693" i="1" l="1"/>
  <c r="H694" i="1"/>
  <c r="I694" i="1" l="1"/>
  <c r="H695" i="1"/>
  <c r="I695" i="1" l="1"/>
  <c r="H696" i="1"/>
  <c r="I696" i="1" l="1"/>
  <c r="H697" i="1"/>
  <c r="I697" i="1" l="1"/>
  <c r="H698" i="1"/>
  <c r="I698" i="1" l="1"/>
  <c r="H699" i="1"/>
  <c r="I699" i="1" l="1"/>
  <c r="H700" i="1"/>
  <c r="I700" i="1" l="1"/>
  <c r="H701" i="1"/>
  <c r="I701" i="1" l="1"/>
  <c r="H702" i="1"/>
  <c r="I702" i="1" l="1"/>
  <c r="H703" i="1"/>
  <c r="I703" i="1" l="1"/>
  <c r="H704" i="1"/>
  <c r="I704" i="1" l="1"/>
  <c r="H705" i="1"/>
  <c r="I705" i="1" l="1"/>
  <c r="H706" i="1"/>
  <c r="I706" i="1" l="1"/>
  <c r="H707" i="1"/>
  <c r="I707" i="1" l="1"/>
  <c r="H708" i="1"/>
  <c r="I708" i="1" l="1"/>
  <c r="H709" i="1"/>
  <c r="I709" i="1" l="1"/>
  <c r="H710" i="1"/>
  <c r="I710" i="1" l="1"/>
  <c r="H711" i="1"/>
  <c r="H712" i="1" l="1"/>
  <c r="I711" i="1"/>
  <c r="H713" i="1" l="1"/>
  <c r="I712" i="1"/>
  <c r="I713" i="1" l="1"/>
  <c r="H714" i="1"/>
  <c r="I714" i="1" l="1"/>
  <c r="H715" i="1"/>
  <c r="H716" i="1" l="1"/>
  <c r="I715" i="1"/>
  <c r="H717" i="1" l="1"/>
  <c r="I716" i="1"/>
  <c r="H718" i="1" l="1"/>
  <c r="I717" i="1"/>
  <c r="I718" i="1" l="1"/>
  <c r="H719" i="1"/>
  <c r="I719" i="1" l="1"/>
  <c r="H720" i="1"/>
  <c r="I720" i="1" l="1"/>
  <c r="H721" i="1"/>
  <c r="I721" i="1" l="1"/>
  <c r="H722" i="1"/>
  <c r="I722" i="1" l="1"/>
  <c r="H723" i="1"/>
  <c r="I723" i="1" l="1"/>
  <c r="H724" i="1"/>
  <c r="I724" i="1" l="1"/>
  <c r="H725" i="1"/>
  <c r="I725" i="1" l="1"/>
  <c r="H726" i="1"/>
  <c r="I726" i="1" l="1"/>
  <c r="H727" i="1"/>
  <c r="I727" i="1" l="1"/>
  <c r="H728" i="1"/>
  <c r="I728" i="1" l="1"/>
  <c r="H729" i="1"/>
  <c r="I729" i="1" l="1"/>
  <c r="H730" i="1"/>
  <c r="H731" i="1" l="1"/>
  <c r="I730" i="1"/>
  <c r="H732" i="1" l="1"/>
  <c r="I731" i="1"/>
  <c r="H733" i="1" l="1"/>
  <c r="I732" i="1"/>
  <c r="I733" i="1" l="1"/>
  <c r="H734" i="1"/>
  <c r="I734" i="1" l="1"/>
  <c r="H735" i="1"/>
  <c r="I735" i="1" l="1"/>
  <c r="H736" i="1"/>
  <c r="I736" i="1" l="1"/>
  <c r="H737" i="1"/>
  <c r="I737" i="1" l="1"/>
  <c r="H738" i="1"/>
  <c r="I738" i="1" l="1"/>
  <c r="H739" i="1"/>
  <c r="I739" i="1" l="1"/>
  <c r="H740" i="1"/>
  <c r="I740" i="1" l="1"/>
  <c r="H741" i="1"/>
  <c r="I741" i="1" l="1"/>
  <c r="H742" i="1"/>
  <c r="I742" i="1" l="1"/>
  <c r="H743" i="1"/>
  <c r="I743" i="1" l="1"/>
  <c r="H744" i="1"/>
  <c r="I744" i="1" l="1"/>
  <c r="H745" i="1"/>
  <c r="I745" i="1" l="1"/>
  <c r="H746" i="1"/>
  <c r="I746" i="1" l="1"/>
  <c r="H747" i="1"/>
  <c r="I747" i="1" l="1"/>
  <c r="H748" i="1"/>
  <c r="I748" i="1" l="1"/>
  <c r="H749" i="1"/>
  <c r="I749" i="1" l="1"/>
  <c r="H750" i="1"/>
  <c r="I750" i="1" l="1"/>
  <c r="H751" i="1"/>
  <c r="I751" i="1" l="1"/>
  <c r="H752" i="1"/>
  <c r="I752" i="1" l="1"/>
  <c r="H753" i="1"/>
  <c r="H754" i="1" l="1"/>
  <c r="I753" i="1"/>
  <c r="H755" i="1" l="1"/>
  <c r="I754" i="1"/>
  <c r="I755" i="1" l="1"/>
  <c r="H756" i="1"/>
  <c r="H757" i="1" l="1"/>
  <c r="I756" i="1"/>
  <c r="I757" i="1" l="1"/>
  <c r="H758" i="1"/>
  <c r="I758" i="1" l="1"/>
  <c r="H759" i="1"/>
  <c r="I759" i="1" l="1"/>
  <c r="H760" i="1"/>
  <c r="I760" i="1" l="1"/>
  <c r="H761" i="1"/>
  <c r="I761" i="1" l="1"/>
  <c r="H762" i="1"/>
  <c r="I762" i="1" l="1"/>
  <c r="H763" i="1"/>
  <c r="I763" i="1" l="1"/>
  <c r="H764" i="1"/>
  <c r="I764" i="1" l="1"/>
  <c r="H765" i="1"/>
  <c r="I765" i="1" l="1"/>
  <c r="H766" i="1"/>
  <c r="I766" i="1" l="1"/>
  <c r="H767" i="1"/>
  <c r="I767" i="1" l="1"/>
  <c r="H768" i="1"/>
  <c r="I768" i="1" l="1"/>
  <c r="H769" i="1"/>
  <c r="I769" i="1" l="1"/>
  <c r="H770" i="1"/>
  <c r="I770" i="1" l="1"/>
  <c r="H771" i="1"/>
  <c r="I771" i="1" l="1"/>
  <c r="H772" i="1"/>
  <c r="I772" i="1" l="1"/>
  <c r="H773" i="1"/>
  <c r="I773" i="1" l="1"/>
  <c r="H774" i="1"/>
  <c r="I774" i="1" l="1"/>
  <c r="H775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I796" i="1" l="1"/>
  <c r="H797" i="1"/>
  <c r="I797" i="1" l="1"/>
  <c r="H798" i="1"/>
  <c r="I798" i="1" l="1"/>
  <c r="H799" i="1"/>
  <c r="I799" i="1" l="1"/>
  <c r="H800" i="1"/>
  <c r="I800" i="1" l="1"/>
  <c r="H801" i="1"/>
  <c r="I801" i="1" l="1"/>
  <c r="H802" i="1"/>
  <c r="I802" i="1" l="1"/>
  <c r="H803" i="1"/>
  <c r="I803" i="1" l="1"/>
  <c r="H804" i="1"/>
  <c r="I804" i="1" l="1"/>
  <c r="H805" i="1"/>
  <c r="I805" i="1" l="1"/>
  <c r="H806" i="1"/>
  <c r="I806" i="1" l="1"/>
  <c r="H807" i="1"/>
  <c r="I807" i="1" l="1"/>
  <c r="H808" i="1"/>
  <c r="I808" i="1" l="1"/>
  <c r="H809" i="1"/>
  <c r="I809" i="1" l="1"/>
  <c r="H810" i="1"/>
  <c r="I810" i="1" l="1"/>
  <c r="H811" i="1"/>
  <c r="I811" i="1" l="1"/>
  <c r="H812" i="1"/>
  <c r="H813" i="1" l="1"/>
  <c r="I812" i="1"/>
  <c r="I813" i="1" l="1"/>
  <c r="H814" i="1"/>
  <c r="I814" i="1" l="1"/>
  <c r="H815" i="1"/>
  <c r="I815" i="1" l="1"/>
  <c r="H816" i="1"/>
  <c r="I816" i="1" l="1"/>
  <c r="H817" i="1"/>
  <c r="I817" i="1" l="1"/>
  <c r="H818" i="1"/>
  <c r="I818" i="1" l="1"/>
  <c r="H819" i="1"/>
  <c r="I819" i="1" l="1"/>
  <c r="H820" i="1"/>
  <c r="I820" i="1" l="1"/>
  <c r="H821" i="1"/>
  <c r="I821" i="1" l="1"/>
  <c r="H822" i="1"/>
  <c r="I822" i="1" l="1"/>
  <c r="H823" i="1"/>
  <c r="I823" i="1" l="1"/>
  <c r="H824" i="1"/>
  <c r="I824" i="1" l="1"/>
  <c r="H825" i="1"/>
  <c r="I825" i="1" l="1"/>
  <c r="H826" i="1"/>
  <c r="I826" i="1" l="1"/>
  <c r="H827" i="1"/>
  <c r="I827" i="1" l="1"/>
  <c r="H828" i="1"/>
  <c r="I828" i="1" l="1"/>
  <c r="H829" i="1"/>
  <c r="I829" i="1" l="1"/>
  <c r="H830" i="1"/>
  <c r="I830" i="1" l="1"/>
  <c r="H831" i="1"/>
  <c r="I831" i="1" l="1"/>
  <c r="H832" i="1"/>
  <c r="I832" i="1" l="1"/>
  <c r="H833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6" i="1" s="1"/>
  <c r="I855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<sst xmlns="http://schemas.openxmlformats.org/spreadsheetml/2006/main" count="15" uniqueCount="15">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</sst>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6"/>
  <sheetViews>
    <sheetView tabSelected="1" topLeftCell="A824" workbookViewId="0">
      <selection activeCell="A857" sqref="A857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526" si="9">SUM(P259:P272)/14</f>
        <v>0.8100476208187285</v>
      </c>
      <c r="R272">
        <f t="shared" ref="R272:R526" si="10">P272-Q272</f>
        <v>-2.1380955264681867E-2</v>
      </c>
      <c r="S272">
        <f t="shared" ref="S272:S526" si="11">AVEDEV(P259:P272)</f>
        <v>7.8163195629509085E-3</v>
      </c>
      <c r="T272">
        <f t="shared" ref="T272:T526" si="12">0.015*S272</f>
        <v>1.1724479344426362E-4</v>
      </c>
      <c r="U272">
        <f t="shared" ref="U272:U526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576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15"/>
        <v>430</v>
      </c>
      <c r="I432">
        <f>SUM($F$3:F432)/H432</f>
        <v>4732762.9404069772</v>
      </c>
      <c r="N432">
        <f>IF(A432&lt;&gt;$K$23,MAX(N431,VLOOKUP(A432,A:C,3)),)</f>
        <v>0.77900000000000003</v>
      </c>
      <c r="O432">
        <f>IF(A432&lt;&gt;$K$23,MIN(O431,VLOOKUP(A432,A:D,4)),)</f>
        <v>0.77300000000000002</v>
      </c>
      <c r="P432">
        <f t="shared" si="14"/>
        <v>0.77666666666666673</v>
      </c>
      <c r="Q432">
        <f t="shared" si="9"/>
        <v>0.75254761928603764</v>
      </c>
      <c r="R432">
        <f t="shared" si="10"/>
        <v>2.4119047380629088E-2</v>
      </c>
      <c r="S432">
        <f t="shared" si="11"/>
        <v>1.1564630164581082E-2</v>
      </c>
      <c r="T432">
        <f t="shared" si="12"/>
        <v>1.7346945246871624E-4</v>
      </c>
      <c r="U432">
        <f t="shared" si="13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15"/>
        <v>431</v>
      </c>
      <c r="I433">
        <f>SUM($F$3:F433)/H433</f>
        <v>4729751.7874129927</v>
      </c>
      <c r="N433">
        <f>IF(A433&lt;&gt;$K$23,MAX(N432,VLOOKUP(A433,A:C,3)),)</f>
        <v>0.77900000000000003</v>
      </c>
      <c r="O433">
        <f>IF(A433&lt;&gt;$K$23,MIN(O432,VLOOKUP(A433,A:D,4)),)</f>
        <v>0.76700000000000002</v>
      </c>
      <c r="P433">
        <f t="shared" si="14"/>
        <v>0.77133333333333332</v>
      </c>
      <c r="Q433">
        <f t="shared" si="9"/>
        <v>0.75445238196282161</v>
      </c>
      <c r="R433">
        <f t="shared" si="10"/>
        <v>1.688095137051171E-2</v>
      </c>
      <c r="S433">
        <f t="shared" si="11"/>
        <v>1.1799323015472509E-2</v>
      </c>
      <c r="T433">
        <f t="shared" si="12"/>
        <v>1.7698984523208762E-4</v>
      </c>
      <c r="U433">
        <f t="shared" si="13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15"/>
        <v>432</v>
      </c>
      <c r="I434">
        <f>SUM($F$3:F434)/H434</f>
        <v>4724224.8226273144</v>
      </c>
      <c r="N434">
        <f>IF(A434&lt;&gt;$K$23,MAX(N433,VLOOKUP(A434,A:C,3)),)</f>
        <v>0.77900000000000003</v>
      </c>
      <c r="O434">
        <f>IF(A434&lt;&gt;$K$23,MIN(O433,VLOOKUP(A434,A:D,4)),)</f>
        <v>0.76600000000000001</v>
      </c>
      <c r="P434">
        <f t="shared" si="14"/>
        <v>0.77233333333333343</v>
      </c>
      <c r="Q434">
        <f t="shared" si="9"/>
        <v>0.75733333482061116</v>
      </c>
      <c r="R434">
        <f t="shared" si="10"/>
        <v>1.4999998512722268E-2</v>
      </c>
      <c r="S434">
        <f t="shared" si="11"/>
        <v>1.0619049870238016E-2</v>
      </c>
      <c r="T434">
        <f t="shared" si="12"/>
        <v>1.5928574805357024E-4</v>
      </c>
      <c r="U434">
        <f t="shared" si="13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15"/>
        <v>433</v>
      </c>
      <c r="I435">
        <f>SUM($F$3:F435)/H435</f>
        <v>4720663.6059468826</v>
      </c>
      <c r="N435">
        <f>IF(A435&lt;&gt;$K$23,MAX(N434,VLOOKUP(A435,A:C,3)),)</f>
        <v>0.78600000000000003</v>
      </c>
      <c r="O435">
        <f>IF(A435&lt;&gt;$K$23,MIN(O434,VLOOKUP(A435,A:D,4)),)</f>
        <v>0.76600000000000001</v>
      </c>
      <c r="P435">
        <f t="shared" si="14"/>
        <v>0.78166666666666662</v>
      </c>
      <c r="Q435">
        <f t="shared" si="9"/>
        <v>0.76076190542039412</v>
      </c>
      <c r="R435">
        <f t="shared" si="10"/>
        <v>2.0904761246272496E-2</v>
      </c>
      <c r="S435">
        <f t="shared" si="11"/>
        <v>9.9523835182190011E-3</v>
      </c>
      <c r="T435">
        <f t="shared" si="12"/>
        <v>1.4928575277328501E-4</v>
      </c>
      <c r="U435">
        <f t="shared" si="13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15"/>
        <v>434</v>
      </c>
      <c r="I436">
        <f>SUM($F$3:F436)/H436</f>
        <v>4718207.936347926</v>
      </c>
      <c r="N436">
        <f>IF(A436&lt;&gt;$K$23,MAX(N435,VLOOKUP(A436,A:C,3)),)</f>
        <v>0.78800000000000003</v>
      </c>
      <c r="O436">
        <f>IF(A436&lt;&gt;$K$23,MIN(O435,VLOOKUP(A436,A:D,4)),)</f>
        <v>0.76600000000000001</v>
      </c>
      <c r="P436">
        <f t="shared" si="14"/>
        <v>0.78266666666666673</v>
      </c>
      <c r="Q436">
        <f t="shared" si="9"/>
        <v>0.76423809537433451</v>
      </c>
      <c r="R436">
        <f t="shared" si="10"/>
        <v>1.8428571292332219E-2</v>
      </c>
      <c r="S436">
        <f t="shared" si="11"/>
        <v>9.7959195902558617E-3</v>
      </c>
      <c r="T436">
        <f t="shared" si="12"/>
        <v>1.4693879385383791E-4</v>
      </c>
      <c r="U436">
        <f t="shared" si="13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15"/>
        <v>435</v>
      </c>
      <c r="I437">
        <f>SUM($F$3:F437)/H437</f>
        <v>4711027.6882183906</v>
      </c>
      <c r="N437">
        <f>IF(A437&lt;&gt;$K$23,MAX(N436,VLOOKUP(A437,A:C,3)),)</f>
        <v>0.78800000000000003</v>
      </c>
      <c r="O437">
        <f>IF(A437&lt;&gt;$K$23,MIN(O436,VLOOKUP(A437,A:D,4)),)</f>
        <v>0.76600000000000001</v>
      </c>
      <c r="P437">
        <f t="shared" si="14"/>
        <v>0.78266666666666662</v>
      </c>
      <c r="Q437">
        <f t="shared" si="9"/>
        <v>0.76726190594264432</v>
      </c>
      <c r="R437">
        <f t="shared" si="10"/>
        <v>1.5404760724022304E-2</v>
      </c>
      <c r="S437">
        <f t="shared" si="11"/>
        <v>9.40476206370763E-3</v>
      </c>
      <c r="T437">
        <f t="shared" si="12"/>
        <v>1.4107143095561445E-4</v>
      </c>
      <c r="U437">
        <f t="shared" si="13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15"/>
        <v>436</v>
      </c>
      <c r="I438">
        <f>SUM($F$3:F438)/H438</f>
        <v>4705195.1017775228</v>
      </c>
      <c r="N438">
        <f>IF(A438&lt;&gt;$K$23,MAX(N437,VLOOKUP(A438,A:C,3)),)</f>
        <v>0.78800000000000003</v>
      </c>
      <c r="O438">
        <f>IF(A438&lt;&gt;$K$23,MIN(O437,VLOOKUP(A438,A:D,4)),)</f>
        <v>0.76600000000000001</v>
      </c>
      <c r="P438">
        <f t="shared" si="14"/>
        <v>0.78333333333333333</v>
      </c>
      <c r="Q438">
        <f t="shared" si="9"/>
        <v>0.76966666896002633</v>
      </c>
      <c r="R438">
        <f t="shared" si="10"/>
        <v>1.3666664373306991E-2</v>
      </c>
      <c r="S438">
        <f t="shared" si="11"/>
        <v>8.9999977066403478E-3</v>
      </c>
      <c r="T438">
        <f t="shared" si="12"/>
        <v>1.3499996559960522E-4</v>
      </c>
      <c r="U438">
        <f t="shared" si="13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15"/>
        <v>437</v>
      </c>
      <c r="I439">
        <f>SUM($F$3:F439)/H439</f>
        <v>4697990.0809496567</v>
      </c>
      <c r="N439">
        <f>IF(A439&lt;&gt;$K$23,MAX(N438,VLOOKUP(A439,A:C,3)),)</f>
        <v>0.78800000000000003</v>
      </c>
      <c r="O439">
        <f>IF(A439&lt;&gt;$K$23,MIN(O438,VLOOKUP(A439,A:D,4)),)</f>
        <v>0.76600000000000001</v>
      </c>
      <c r="P439">
        <f t="shared" si="14"/>
        <v>0.77066666666666672</v>
      </c>
      <c r="Q439">
        <f t="shared" si="9"/>
        <v>0.77069047863142826</v>
      </c>
      <c r="R439">
        <f t="shared" si="10"/>
        <v>-2.3811964761533133E-5</v>
      </c>
      <c r="S439">
        <f t="shared" si="11"/>
        <v>7.9761880352383629E-3</v>
      </c>
      <c r="T439">
        <f t="shared" si="12"/>
        <v>1.1964282052857544E-4</v>
      </c>
      <c r="U439">
        <f t="shared" si="13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15"/>
        <v>438</v>
      </c>
      <c r="I440">
        <f>SUM($F$3:F440)/H440</f>
        <v>4688695.5830479451</v>
      </c>
      <c r="N440">
        <f>IF(A440&lt;&gt;$K$23,MAX(N439,VLOOKUP(A440,A:C,3)),)</f>
        <v>0.78800000000000003</v>
      </c>
      <c r="O440">
        <f>IF(A440&lt;&gt;$K$23,MIN(O439,VLOOKUP(A440,A:D,4)),)</f>
        <v>0.76600000000000001</v>
      </c>
      <c r="P440">
        <f t="shared" si="14"/>
        <v>0.77433333333333332</v>
      </c>
      <c r="Q440">
        <f t="shared" si="9"/>
        <v>0.77169047678084601</v>
      </c>
      <c r="R440">
        <f t="shared" si="10"/>
        <v>2.6428565524873049E-3</v>
      </c>
      <c r="S440">
        <f t="shared" si="11"/>
        <v>7.4047613143920976E-3</v>
      </c>
      <c r="T440">
        <f t="shared" si="12"/>
        <v>1.1107141971588146E-4</v>
      </c>
      <c r="U440">
        <f t="shared" si="13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15"/>
        <v>439</v>
      </c>
      <c r="I441">
        <f>SUM($F$3:F441)/H441</f>
        <v>4681634.8641799549</v>
      </c>
      <c r="N441">
        <f>IF(A441&lt;&gt;$K$23,MAX(N440,VLOOKUP(A441,A:C,3)),)</f>
        <v>0.78800000000000003</v>
      </c>
      <c r="O441">
        <f>IF(A441&lt;&gt;$K$23,MIN(O440,VLOOKUP(A441,A:D,4)),)</f>
        <v>0.76600000000000001</v>
      </c>
      <c r="P441">
        <f t="shared" si="14"/>
        <v>0.77566666666666662</v>
      </c>
      <c r="Q441">
        <f t="shared" si="9"/>
        <v>0.77271428537368769</v>
      </c>
      <c r="R441">
        <f t="shared" si="10"/>
        <v>2.9523812929789228E-3</v>
      </c>
      <c r="S441">
        <f t="shared" si="11"/>
        <v>6.8571431977408181E-3</v>
      </c>
      <c r="T441">
        <f t="shared" si="12"/>
        <v>1.0285714796611227E-4</v>
      </c>
      <c r="U441">
        <f t="shared" si="13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15"/>
        <v>440</v>
      </c>
      <c r="I442">
        <f>SUM($F$3:F442)/H442</f>
        <v>4674492.0576704545</v>
      </c>
      <c r="N442">
        <f>IF(A442&lt;&gt;$K$23,MAX(N441,VLOOKUP(A442,A:C,3)),)</f>
        <v>0.78800000000000003</v>
      </c>
      <c r="O442">
        <f>IF(A442&lt;&gt;$K$23,MIN(O441,VLOOKUP(A442,A:D,4)),)</f>
        <v>0.76600000000000001</v>
      </c>
      <c r="P442">
        <f t="shared" si="14"/>
        <v>0.77966666666666684</v>
      </c>
      <c r="Q442">
        <f t="shared" si="9"/>
        <v>0.77442857062248949</v>
      </c>
      <c r="R442">
        <f t="shared" si="10"/>
        <v>5.2380960441773539E-3</v>
      </c>
      <c r="S442">
        <f t="shared" si="11"/>
        <v>5.9047627108437728E-3</v>
      </c>
      <c r="T442">
        <f t="shared" si="12"/>
        <v>8.8571440662656582E-5</v>
      </c>
      <c r="U442">
        <f t="shared" si="13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15"/>
        <v>441</v>
      </c>
      <c r="I443">
        <f>SUM($F$3:F443)/H443</f>
        <v>4669983.4589002272</v>
      </c>
      <c r="N443">
        <f>IF(A443&lt;&gt;$K$23,MAX(N442,VLOOKUP(A443,A:C,3)),)</f>
        <v>0.78800000000000003</v>
      </c>
      <c r="O443">
        <f>IF(A443&lt;&gt;$K$23,MIN(O442,VLOOKUP(A443,A:D,4)),)</f>
        <v>0.76600000000000001</v>
      </c>
      <c r="P443">
        <f t="shared" si="14"/>
        <v>0.77400000000000002</v>
      </c>
      <c r="Q443">
        <f t="shared" si="9"/>
        <v>0.77547619115738642</v>
      </c>
      <c r="R443">
        <f t="shared" si="10"/>
        <v>-1.4761911573863973E-3</v>
      </c>
      <c r="S443">
        <f t="shared" si="11"/>
        <v>4.8571421759469203E-3</v>
      </c>
      <c r="T443">
        <f t="shared" si="12"/>
        <v>7.2857132639203803E-5</v>
      </c>
      <c r="U443">
        <f t="shared" si="13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15"/>
        <v>442</v>
      </c>
      <c r="I444">
        <f>SUM($F$3:F444)/H444</f>
        <v>4664973.5415723985</v>
      </c>
      <c r="N444">
        <f>IF(A444&lt;&gt;$K$23,MAX(N443,VLOOKUP(A444,A:C,3)),)</f>
        <v>0.78800000000000003</v>
      </c>
      <c r="O444">
        <f>IF(A444&lt;&gt;$K$23,MIN(O443,VLOOKUP(A444,A:D,4)),)</f>
        <v>0.76600000000000001</v>
      </c>
      <c r="P444">
        <f t="shared" si="14"/>
        <v>0.76966666666666672</v>
      </c>
      <c r="Q444">
        <f t="shared" si="9"/>
        <v>0.77600000066984265</v>
      </c>
      <c r="R444">
        <f t="shared" si="10"/>
        <v>-6.3333340031759278E-3</v>
      </c>
      <c r="S444">
        <f t="shared" si="11"/>
        <v>4.3809518068015207E-3</v>
      </c>
      <c r="T444">
        <f t="shared" si="12"/>
        <v>6.5714277102022807E-5</v>
      </c>
      <c r="U444">
        <f t="shared" si="13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15"/>
        <v>443</v>
      </c>
      <c r="I445">
        <f>SUM($F$3:F445)/H445</f>
        <v>4657841.9985891646</v>
      </c>
      <c r="N445">
        <f>IF(A445&lt;&gt;$K$23,MAX(N444,VLOOKUP(A445,A:C,3)),)</f>
        <v>0.78800000000000003</v>
      </c>
      <c r="O445">
        <f>IF(A445&lt;&gt;$K$23,MIN(O444,VLOOKUP(A445,A:D,4)),)</f>
        <v>0.754</v>
      </c>
      <c r="P445">
        <f t="shared" si="14"/>
        <v>0.76100000000000001</v>
      </c>
      <c r="Q445">
        <f t="shared" si="9"/>
        <v>0.77540476190476171</v>
      </c>
      <c r="R445">
        <f t="shared" si="10"/>
        <v>-1.4404761904761698E-2</v>
      </c>
      <c r="S445">
        <f t="shared" si="11"/>
        <v>4.9285714285714254E-3</v>
      </c>
      <c r="T445">
        <f t="shared" si="12"/>
        <v>7.3928571428571373E-5</v>
      </c>
      <c r="U445">
        <f t="shared" si="13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15"/>
        <v>444</v>
      </c>
      <c r="I446">
        <f>SUM($F$3:F446)/H446</f>
        <v>4650916.6787725221</v>
      </c>
      <c r="N446">
        <f>IF(A446&lt;&gt;$K$23,MAX(N445,VLOOKUP(A446,A:C,3)),)</f>
        <v>0.78800000000000003</v>
      </c>
      <c r="O446">
        <f>IF(A446&lt;&gt;$K$23,MIN(O445,VLOOKUP(A446,A:D,4)),)</f>
        <v>0.745</v>
      </c>
      <c r="P446">
        <f t="shared" si="14"/>
        <v>0.74833333333333341</v>
      </c>
      <c r="Q446">
        <f t="shared" si="9"/>
        <v>0.77338095238095239</v>
      </c>
      <c r="R446">
        <f t="shared" si="10"/>
        <v>-2.5047619047618985E-2</v>
      </c>
      <c r="S446">
        <f t="shared" si="11"/>
        <v>6.7074829931972656E-3</v>
      </c>
      <c r="T446">
        <f t="shared" si="12"/>
        <v>1.0061224489795899E-4</v>
      </c>
      <c r="U446">
        <f t="shared" si="13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15"/>
        <v>445</v>
      </c>
      <c r="I447">
        <f>SUM($F$3:F447)/H447</f>
        <v>4645655.7424157299</v>
      </c>
      <c r="N447">
        <f>IF(A447&lt;&gt;$K$23,MAX(N446,VLOOKUP(A447,A:C,3)),)</f>
        <v>0.78800000000000003</v>
      </c>
      <c r="O447">
        <f>IF(A447&lt;&gt;$K$23,MIN(O446,VLOOKUP(A447,A:D,4)),)</f>
        <v>0.72899999999999998</v>
      </c>
      <c r="P447">
        <f t="shared" si="14"/>
        <v>0.73733333333333329</v>
      </c>
      <c r="Q447">
        <f t="shared" si="9"/>
        <v>0.77095238095238094</v>
      </c>
      <c r="R447">
        <f t="shared" si="10"/>
        <v>-3.3619047619047659E-2</v>
      </c>
      <c r="S447">
        <f t="shared" si="11"/>
        <v>9.6802721088435437E-3</v>
      </c>
      <c r="T447">
        <f t="shared" si="12"/>
        <v>1.4520408163265315E-4</v>
      </c>
      <c r="U447">
        <f t="shared" si="13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15"/>
        <v>446</v>
      </c>
      <c r="I448">
        <f>SUM($F$3:F448)/H448</f>
        <v>4637445.7519618832</v>
      </c>
      <c r="N448">
        <f>IF(A448&lt;&gt;$K$23,MAX(N447,VLOOKUP(A448,A:C,3)),)</f>
        <v>0.78800000000000003</v>
      </c>
      <c r="O448">
        <f>IF(A448&lt;&gt;$K$23,MIN(O447,VLOOKUP(A448,A:D,4)),)</f>
        <v>0.72899999999999998</v>
      </c>
      <c r="P448">
        <f t="shared" si="14"/>
        <v>0.73866666666666669</v>
      </c>
      <c r="Q448">
        <f t="shared" si="9"/>
        <v>0.76854761904761904</v>
      </c>
      <c r="R448">
        <f t="shared" si="10"/>
        <v>-2.9880952380952341E-2</v>
      </c>
      <c r="S448">
        <f t="shared" si="11"/>
        <v>1.2693877551020425E-2</v>
      </c>
      <c r="T448">
        <f t="shared" si="12"/>
        <v>1.9040816326530637E-4</v>
      </c>
      <c r="U448">
        <f t="shared" si="13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15"/>
        <v>447</v>
      </c>
      <c r="I449">
        <f>SUM($F$3:F449)/H449</f>
        <v>4632035.3610178968</v>
      </c>
      <c r="N449">
        <f>IF(A449&lt;&gt;$K$23,MAX(N448,VLOOKUP(A449,A:C,3)),)</f>
        <v>0.78800000000000003</v>
      </c>
      <c r="O449">
        <f>IF(A449&lt;&gt;$K$23,MIN(O448,VLOOKUP(A449,A:D,4)),)</f>
        <v>0.72899999999999998</v>
      </c>
      <c r="P449">
        <f t="shared" si="14"/>
        <v>0.74533333333333329</v>
      </c>
      <c r="Q449">
        <f t="shared" si="9"/>
        <v>0.76595238095238105</v>
      </c>
      <c r="R449">
        <f t="shared" si="10"/>
        <v>-2.0619047619047759E-2</v>
      </c>
      <c r="S449">
        <f t="shared" si="11"/>
        <v>1.4156462585034002E-2</v>
      </c>
      <c r="T449">
        <f t="shared" si="12"/>
        <v>2.1234693877551002E-4</v>
      </c>
      <c r="U449">
        <f t="shared" si="13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15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14"/>
        <v>0.7496666510899862</v>
      </c>
      <c r="Q450">
        <f t="shared" si="9"/>
        <v>0.76359523698261811</v>
      </c>
      <c r="R450">
        <f t="shared" si="10"/>
        <v>-1.3928585892631906E-2</v>
      </c>
      <c r="S450">
        <f t="shared" si="11"/>
        <v>1.4462586305579363E-2</v>
      </c>
      <c r="T450">
        <f t="shared" si="12"/>
        <v>2.1693879458369045E-4</v>
      </c>
      <c r="U450">
        <f t="shared" si="13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15"/>
        <v>449</v>
      </c>
      <c r="I451">
        <f>SUM($F$3:F451)/H451</f>
        <v>4618049.4574053455</v>
      </c>
      <c r="N451">
        <f>IF(A451&lt;&gt;$K$24,MAX(N450,VLOOKUP(A451,A:C,3)),)</f>
        <v>0.74699997901916504</v>
      </c>
      <c r="O451">
        <f>IF(A451&lt;&gt;$K$24,MIN(O450,VLOOKUP(A451,A:D,4)),)</f>
        <v>0.74099999666213989</v>
      </c>
      <c r="P451">
        <f t="shared" si="14"/>
        <v>0.74333331982294715</v>
      </c>
      <c r="Q451">
        <f t="shared" si="9"/>
        <v>0.76078571220806668</v>
      </c>
      <c r="R451">
        <f t="shared" si="10"/>
        <v>-1.7452392385119531E-2</v>
      </c>
      <c r="S451">
        <f t="shared" si="11"/>
        <v>1.4578233666971443E-2</v>
      </c>
      <c r="T451">
        <f t="shared" si="12"/>
        <v>2.1867350500457165E-4</v>
      </c>
      <c r="U451">
        <f t="shared" si="13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15"/>
        <v>450</v>
      </c>
      <c r="I452">
        <f>SUM($F$3:F452)/H452</f>
        <v>4612169.7919444442</v>
      </c>
      <c r="N452">
        <f>IF(A452&lt;&gt;$K$24,MAX(N451,VLOOKUP(A452,A:C,3)),)</f>
        <v>0.74699997901916504</v>
      </c>
      <c r="O452">
        <f>IF(A452&lt;&gt;$K$24,MIN(O451,VLOOKUP(A452,A:D,4)),)</f>
        <v>0.73000001907348633</v>
      </c>
      <c r="P452">
        <f t="shared" si="14"/>
        <v>0.7346666852633158</v>
      </c>
      <c r="Q452">
        <f t="shared" si="9"/>
        <v>0.75730952306020816</v>
      </c>
      <c r="R452">
        <f t="shared" si="10"/>
        <v>-2.2642837796892357E-2</v>
      </c>
      <c r="S452">
        <f t="shared" si="11"/>
        <v>1.4833334082648888E-2</v>
      </c>
      <c r="T452">
        <f t="shared" si="12"/>
        <v>2.2250001123973331E-4</v>
      </c>
      <c r="U452">
        <f t="shared" si="13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15"/>
        <v>451</v>
      </c>
      <c r="I453">
        <f>SUM($F$3:F453)/H453</f>
        <v>4605706.8941241689</v>
      </c>
      <c r="N453">
        <f>IF(A453&lt;&gt;$K$24,MAX(N452,VLOOKUP(A453,A:C,3)),)</f>
        <v>0.74699997901916504</v>
      </c>
      <c r="O453">
        <f>IF(A453&lt;&gt;$K$24,MIN(O452,VLOOKUP(A453,A:D,4)),)</f>
        <v>0.73000001907348633</v>
      </c>
      <c r="P453">
        <f t="shared" si="14"/>
        <v>0.73566667238871253</v>
      </c>
      <c r="Q453">
        <f t="shared" si="9"/>
        <v>0.75480952346892571</v>
      </c>
      <c r="R453">
        <f t="shared" si="10"/>
        <v>-1.9142851080213186E-2</v>
      </c>
      <c r="S453">
        <f t="shared" si="11"/>
        <v>1.5068027502825472E-2</v>
      </c>
      <c r="T453">
        <f t="shared" si="12"/>
        <v>2.2602041254238207E-4</v>
      </c>
      <c r="U453">
        <f t="shared" si="13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15"/>
        <v>452</v>
      </c>
      <c r="I454">
        <f>SUM($F$3:F454)/H454</f>
        <v>4599508.6642699111</v>
      </c>
      <c r="N454">
        <f>IF(A454&lt;&gt;$K$24,MAX(N453,VLOOKUP(A454,A:C,3)),)</f>
        <v>0.74699997901916504</v>
      </c>
      <c r="O454">
        <f>IF(A454&lt;&gt;$K$24,MIN(O453,VLOOKUP(A454,A:D,4)),)</f>
        <v>0.7279999852180481</v>
      </c>
      <c r="P454">
        <f t="shared" si="14"/>
        <v>0.73266665140787757</v>
      </c>
      <c r="Q454">
        <f t="shared" si="9"/>
        <v>0.75183333190282176</v>
      </c>
      <c r="R454">
        <f t="shared" si="10"/>
        <v>-1.9166680494944188E-2</v>
      </c>
      <c r="S454">
        <f t="shared" si="11"/>
        <v>1.4404762926555808E-2</v>
      </c>
      <c r="T454">
        <f t="shared" si="12"/>
        <v>2.1607144389833711E-4</v>
      </c>
      <c r="U454">
        <f t="shared" si="13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15"/>
        <v>453</v>
      </c>
      <c r="I455">
        <f>SUM($F$3:F455)/H455</f>
        <v>4593731.3887969097</v>
      </c>
      <c r="N455">
        <f>IF(A455&lt;&gt;$K$24,MAX(N454,VLOOKUP(A455,A:C,3)),)</f>
        <v>0.74699997901916504</v>
      </c>
      <c r="O455">
        <f>IF(A455&lt;&gt;$K$24,MIN(O454,VLOOKUP(A455,A:D,4)),)</f>
        <v>0.72399997711181641</v>
      </c>
      <c r="P455">
        <f t="shared" si="14"/>
        <v>0.72966665029525757</v>
      </c>
      <c r="Q455">
        <f t="shared" si="9"/>
        <v>0.74854761644772105</v>
      </c>
      <c r="R455">
        <f t="shared" si="10"/>
        <v>-1.8880966152463485E-2</v>
      </c>
      <c r="S455">
        <f t="shared" si="11"/>
        <v>1.3037414597816195E-2</v>
      </c>
      <c r="T455">
        <f t="shared" si="12"/>
        <v>1.955612189672429E-4</v>
      </c>
      <c r="U455">
        <f t="shared" si="13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15"/>
        <v>454</v>
      </c>
      <c r="I456">
        <f>SUM($F$3:F456)/H456</f>
        <v>4585803.138904185</v>
      </c>
      <c r="N456">
        <f>IF(A456&lt;&gt;$K$24,MAX(N455,VLOOKUP(A456,A:C,3)),)</f>
        <v>0.74699997901916504</v>
      </c>
      <c r="O456">
        <f>IF(A456&lt;&gt;$K$24,MIN(O455,VLOOKUP(A456,A:D,4)),)</f>
        <v>0.72399997711181641</v>
      </c>
      <c r="P456">
        <f t="shared" si="14"/>
        <v>0.73533334334691369</v>
      </c>
      <c r="Q456">
        <f t="shared" si="9"/>
        <v>0.74538095049631026</v>
      </c>
      <c r="R456">
        <f t="shared" si="10"/>
        <v>-1.0047607149396565E-2</v>
      </c>
      <c r="S456">
        <f t="shared" si="11"/>
        <v>1.0823128372633559E-2</v>
      </c>
      <c r="T456">
        <f t="shared" si="12"/>
        <v>1.6234692558950338E-4</v>
      </c>
      <c r="U456">
        <f t="shared" si="13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15"/>
        <v>455</v>
      </c>
      <c r="I457">
        <f>SUM($F$3:F457)/H457</f>
        <v>4577364.0111263739</v>
      </c>
      <c r="N457">
        <f>IF(A457&lt;&gt;$K$24,MAX(N456,VLOOKUP(A457,A:C,3)),)</f>
        <v>0.74699997901916504</v>
      </c>
      <c r="O457">
        <f>IF(A457&lt;&gt;$K$24,MIN(O456,VLOOKUP(A457,A:D,4)),)</f>
        <v>0.72399997711181641</v>
      </c>
      <c r="P457">
        <f t="shared" si="14"/>
        <v>0.72900001207987464</v>
      </c>
      <c r="Q457">
        <f t="shared" si="9"/>
        <v>0.74216666564487277</v>
      </c>
      <c r="R457">
        <f t="shared" si="10"/>
        <v>-1.3166653564998132E-2</v>
      </c>
      <c r="S457">
        <f t="shared" si="11"/>
        <v>9.1904729110043239E-3</v>
      </c>
      <c r="T457">
        <f t="shared" si="12"/>
        <v>1.3785709366506484E-4</v>
      </c>
      <c r="U457">
        <f t="shared" si="13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15"/>
        <v>456</v>
      </c>
      <c r="I458">
        <f>SUM($F$3:F458)/H458</f>
        <v>4572264.528645833</v>
      </c>
      <c r="N458">
        <f>IF(A458&lt;&gt;$K$24,MAX(N457,VLOOKUP(A458,A:C,3)),)</f>
        <v>0.74699997901916504</v>
      </c>
      <c r="O458">
        <f>IF(A458&lt;&gt;$K$24,MIN(O457,VLOOKUP(A458,A:D,4)),)</f>
        <v>0.72399997711181641</v>
      </c>
      <c r="P458">
        <f t="shared" si="14"/>
        <v>0.73533334334691369</v>
      </c>
      <c r="Q458">
        <f t="shared" si="9"/>
        <v>0.73971428540774764</v>
      </c>
      <c r="R458">
        <f t="shared" si="10"/>
        <v>-4.3809420608339478E-3</v>
      </c>
      <c r="S458">
        <f t="shared" si="11"/>
        <v>7.0136015058375112E-3</v>
      </c>
      <c r="T458">
        <f t="shared" si="12"/>
        <v>1.0520402258756266E-4</v>
      </c>
      <c r="U458">
        <f t="shared" si="13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15"/>
        <v>457</v>
      </c>
      <c r="I459">
        <f>SUM($F$3:F459)/H459</f>
        <v>4565368.7681892775</v>
      </c>
      <c r="N459">
        <f>IF(A459&lt;&gt;$K$24,MAX(N458,VLOOKUP(A459,A:C,3)),)</f>
        <v>0.74699997901916504</v>
      </c>
      <c r="O459">
        <f>IF(A459&lt;&gt;$K$24,MIN(O458,VLOOKUP(A459,A:D,4)),)</f>
        <v>0.72399997711181641</v>
      </c>
      <c r="P459">
        <f t="shared" si="14"/>
        <v>0.73633333047231042</v>
      </c>
      <c r="Q459">
        <f t="shared" si="9"/>
        <v>0.73795238044148415</v>
      </c>
      <c r="R459">
        <f t="shared" si="10"/>
        <v>-1.6190499691737248E-3</v>
      </c>
      <c r="S459">
        <f t="shared" si="11"/>
        <v>5.0816288626924378E-3</v>
      </c>
      <c r="T459">
        <f t="shared" si="12"/>
        <v>7.6224432940386565E-5</v>
      </c>
      <c r="U459">
        <f t="shared" si="13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15"/>
        <v>458</v>
      </c>
      <c r="I460">
        <f>SUM($F$3:F460)/H460</f>
        <v>4556325.615788755</v>
      </c>
      <c r="N460">
        <f>IF(A460&lt;&gt;$K$24,MAX(N459,VLOOKUP(A460,A:C,3)),)</f>
        <v>0.74699997901916504</v>
      </c>
      <c r="O460">
        <f>IF(A460&lt;&gt;$K$24,MIN(O459,VLOOKUP(A460,A:D,4)),)</f>
        <v>0.72399997711181641</v>
      </c>
      <c r="P460">
        <f t="shared" si="14"/>
        <v>0.73566665252049768</v>
      </c>
      <c r="Q460">
        <f t="shared" si="9"/>
        <v>0.73704761752628156</v>
      </c>
      <c r="R460">
        <f t="shared" si="10"/>
        <v>-1.3809650057838851E-3</v>
      </c>
      <c r="S460">
        <f t="shared" si="11"/>
        <v>4.1564595164085205E-3</v>
      </c>
      <c r="T460">
        <f t="shared" si="12"/>
        <v>6.2346892746127799E-5</v>
      </c>
      <c r="U460">
        <f t="shared" si="13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15"/>
        <v>459</v>
      </c>
      <c r="I461">
        <f>SUM($F$3:F461)/H461</f>
        <v>4550881.1177151417</v>
      </c>
      <c r="N461">
        <f>IF(A461&lt;&gt;$K$24,MAX(N460,VLOOKUP(A461,A:C,3)),)</f>
        <v>0.74699997901916504</v>
      </c>
      <c r="O461">
        <f>IF(A461&lt;&gt;$K$24,MIN(O460,VLOOKUP(A461,A:D,4)),)</f>
        <v>0.72399997711181641</v>
      </c>
      <c r="P461">
        <f t="shared" si="14"/>
        <v>0.73666665951410926</v>
      </c>
      <c r="Q461">
        <f t="shared" si="9"/>
        <v>0.7369999979677655</v>
      </c>
      <c r="R461">
        <f t="shared" si="10"/>
        <v>-3.3333845365624004E-4</v>
      </c>
      <c r="S461">
        <f t="shared" si="11"/>
        <v>4.1428541488388194E-3</v>
      </c>
      <c r="T461">
        <f t="shared" si="12"/>
        <v>6.2142812232582288E-5</v>
      </c>
      <c r="U461">
        <f t="shared" si="13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15"/>
        <v>460</v>
      </c>
      <c r="I462">
        <f>SUM($F$3:F462)/H462</f>
        <v>4542935.3194972826</v>
      </c>
      <c r="N462">
        <f>IF(A462&lt;&gt;$K$24,MAX(N461,VLOOKUP(A462,A:C,3)),)</f>
        <v>0.74699997901916504</v>
      </c>
      <c r="O462">
        <f>IF(A462&lt;&gt;$K$24,MIN(O461,VLOOKUP(A462,A:D,4)),)</f>
        <v>0.72399997711181641</v>
      </c>
      <c r="P462">
        <f t="shared" si="14"/>
        <v>0.73966666062672937</v>
      </c>
      <c r="Q462">
        <f t="shared" si="9"/>
        <v>0.73707142610776988</v>
      </c>
      <c r="R462">
        <f t="shared" si="10"/>
        <v>2.5952345189594883E-3</v>
      </c>
      <c r="S462">
        <f t="shared" si="11"/>
        <v>4.244894348845174E-3</v>
      </c>
      <c r="T462">
        <f t="shared" si="12"/>
        <v>6.3673415232677613E-5</v>
      </c>
      <c r="U462">
        <f t="shared" si="13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15"/>
        <v>461</v>
      </c>
      <c r="I463">
        <f>SUM($F$3:F463)/H463</f>
        <v>4535254.1148996744</v>
      </c>
      <c r="N463">
        <f>IF(A463&lt;&gt;$K$24,MAX(N462,VLOOKUP(A463,A:C,3)),)</f>
        <v>0.74699997901916504</v>
      </c>
      <c r="O463">
        <f>IF(A463&lt;&gt;$K$24,MIN(O462,VLOOKUP(A463,A:D,4)),)</f>
        <v>0.72399997711181641</v>
      </c>
      <c r="P463">
        <f t="shared" si="14"/>
        <v>0.73933333158493042</v>
      </c>
      <c r="Q463">
        <f t="shared" si="9"/>
        <v>0.73664285455431255</v>
      </c>
      <c r="R463">
        <f t="shared" si="10"/>
        <v>2.690477030617866E-3</v>
      </c>
      <c r="S463">
        <f t="shared" si="11"/>
        <v>3.6360499810199304E-3</v>
      </c>
      <c r="T463">
        <f t="shared" si="12"/>
        <v>5.4540749715298953E-5</v>
      </c>
      <c r="U463">
        <f t="shared" si="13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15"/>
        <v>462</v>
      </c>
      <c r="I464">
        <f>SUM($F$3:F464)/H464</f>
        <v>4526062.2228760822</v>
      </c>
      <c r="N464">
        <f>IF(A464&lt;&gt;$K$24,MAX(N463,VLOOKUP(A464,A:C,3)),)</f>
        <v>0.74699997901916504</v>
      </c>
      <c r="O464">
        <f>IF(A464&lt;&gt;$K$24,MIN(O463,VLOOKUP(A464,A:D,4)),)</f>
        <v>0.72399997711181641</v>
      </c>
      <c r="P464">
        <f t="shared" si="14"/>
        <v>0.73633335034052527</v>
      </c>
      <c r="Q464">
        <f t="shared" si="9"/>
        <v>0.735690475929351</v>
      </c>
      <c r="R464">
        <f t="shared" si="10"/>
        <v>6.4287441117427679E-4</v>
      </c>
      <c r="S464">
        <f t="shared" si="11"/>
        <v>2.503399540777908E-3</v>
      </c>
      <c r="T464">
        <f t="shared" si="12"/>
        <v>3.7550993111668617E-5</v>
      </c>
      <c r="U464">
        <f t="shared" si="13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15"/>
        <v>463</v>
      </c>
      <c r="I465">
        <f>SUM($F$3:F465)/H465</f>
        <v>4518138.1144033475</v>
      </c>
      <c r="N465">
        <f>IF(A465&lt;&gt;$K$24,MAX(N464,VLOOKUP(A465,A:C,3)),)</f>
        <v>0.74699997901916504</v>
      </c>
      <c r="O465">
        <f>IF(A465&lt;&gt;$K$24,MIN(O464,VLOOKUP(A465,A:D,4)),)</f>
        <v>0.72399997711181641</v>
      </c>
      <c r="P465">
        <f t="shared" si="14"/>
        <v>0.72999999920527137</v>
      </c>
      <c r="Q465">
        <f t="shared" si="9"/>
        <v>0.73473809588523131</v>
      </c>
      <c r="R465">
        <f t="shared" si="10"/>
        <v>-4.7380966799599467E-3</v>
      </c>
      <c r="S465">
        <f t="shared" si="11"/>
        <v>2.5272115963657243E-3</v>
      </c>
      <c r="T465">
        <f t="shared" si="12"/>
        <v>3.790817394548586E-5</v>
      </c>
      <c r="U465">
        <f t="shared" si="13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15"/>
        <v>464</v>
      </c>
      <c r="I466">
        <f>SUM($F$3:F466)/H466</f>
        <v>4512097.515018858</v>
      </c>
      <c r="N466">
        <f>IF(A466&lt;&gt;$K$24,MAX(N465,VLOOKUP(A466,A:C,3)),)</f>
        <v>0.74699997901916504</v>
      </c>
      <c r="O466">
        <f>IF(A466&lt;&gt;$K$24,MIN(O465,VLOOKUP(A466,A:D,4)),)</f>
        <v>0.72399997711181641</v>
      </c>
      <c r="P466">
        <f t="shared" si="14"/>
        <v>0.72866666316986084</v>
      </c>
      <c r="Q466">
        <f t="shared" si="9"/>
        <v>0.73430952287855589</v>
      </c>
      <c r="R466">
        <f t="shared" si="10"/>
        <v>-5.6428597086950472E-3</v>
      </c>
      <c r="S466">
        <f t="shared" si="11"/>
        <v>3.0782340335197716E-3</v>
      </c>
      <c r="T466">
        <f t="shared" si="12"/>
        <v>4.617351050279657E-5</v>
      </c>
      <c r="U466">
        <f t="shared" si="13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15"/>
        <v>465</v>
      </c>
      <c r="I467">
        <f>SUM($F$3:F467)/H467</f>
        <v>4504054.7246639784</v>
      </c>
      <c r="N467">
        <f>IF(A467&lt;&gt;$K$24,MAX(N466,VLOOKUP(A467,A:C,3)),)</f>
        <v>0.74699997901916504</v>
      </c>
      <c r="O467">
        <f>IF(A467&lt;&gt;$K$24,MIN(O466,VLOOKUP(A467,A:D,4)),)</f>
        <v>0.72000002861022949</v>
      </c>
      <c r="P467">
        <f t="shared" si="14"/>
        <v>0.72500000397364295</v>
      </c>
      <c r="Q467">
        <f t="shared" si="9"/>
        <v>0.73354761799176516</v>
      </c>
      <c r="R467">
        <f t="shared" si="10"/>
        <v>-8.5476140181222071E-3</v>
      </c>
      <c r="S467">
        <f t="shared" si="11"/>
        <v>3.7551039741153258E-3</v>
      </c>
      <c r="T467">
        <f t="shared" si="12"/>
        <v>5.6326559611729883E-5</v>
      </c>
      <c r="U467">
        <f t="shared" si="13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15"/>
        <v>466</v>
      </c>
      <c r="I468">
        <f>SUM($F$3:F468)/H468</f>
        <v>4498548.4140960304</v>
      </c>
      <c r="N468">
        <f>IF(A468&lt;&gt;$K$24,MAX(N467,VLOOKUP(A468,A:C,3)),)</f>
        <v>0.74699997901916504</v>
      </c>
      <c r="O468">
        <f>IF(A468&lt;&gt;$K$24,MIN(O467,VLOOKUP(A468,A:D,4)),)</f>
        <v>0.71700000762939453</v>
      </c>
      <c r="P468">
        <f t="shared" si="14"/>
        <v>0.71966665983200073</v>
      </c>
      <c r="Q468">
        <f t="shared" si="9"/>
        <v>0.73261904716491699</v>
      </c>
      <c r="R468">
        <f t="shared" si="10"/>
        <v>-1.295238733291626E-2</v>
      </c>
      <c r="S468">
        <f t="shared" si="11"/>
        <v>4.8163277762276946E-3</v>
      </c>
      <c r="T468">
        <f t="shared" si="12"/>
        <v>7.2244916643415409E-5</v>
      </c>
      <c r="U468">
        <f t="shared" si="13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15"/>
        <v>467</v>
      </c>
      <c r="I469">
        <f>SUM($F$3:F469)/H469</f>
        <v>4490885.1412607068</v>
      </c>
      <c r="N469">
        <f>IF(A469&lt;&gt;$K$24,MAX(N468,VLOOKUP(A469,A:C,3)),)</f>
        <v>0.74699997901916504</v>
      </c>
      <c r="O469">
        <f>IF(A469&lt;&gt;$K$24,MIN(O468,VLOOKUP(A469,A:D,4)),)</f>
        <v>0.7149999737739563</v>
      </c>
      <c r="P469">
        <f t="shared" si="14"/>
        <v>0.721666673819224</v>
      </c>
      <c r="Q469">
        <f t="shared" si="9"/>
        <v>0.73204762027377168</v>
      </c>
      <c r="R469">
        <f t="shared" si="10"/>
        <v>-1.0380946454547679E-2</v>
      </c>
      <c r="S469">
        <f t="shared" si="11"/>
        <v>5.4693870803937073E-3</v>
      </c>
      <c r="T469">
        <f t="shared" si="12"/>
        <v>8.2040806205905604E-5</v>
      </c>
      <c r="U469">
        <f t="shared" si="13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15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14"/>
        <v>0.71966667970021569</v>
      </c>
      <c r="Q470">
        <f t="shared" si="9"/>
        <v>0.73092857287043622</v>
      </c>
      <c r="R470">
        <f t="shared" si="10"/>
        <v>-1.1261893170220527E-2</v>
      </c>
      <c r="S470">
        <f t="shared" si="11"/>
        <v>6.1190454732804201E-3</v>
      </c>
      <c r="T470">
        <f t="shared" si="12"/>
        <v>9.1785682099206303E-5</v>
      </c>
      <c r="U470">
        <f t="shared" si="13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15"/>
        <v>469</v>
      </c>
      <c r="I471">
        <f>SUM($F$3:F471)/H471</f>
        <v>4487196.5052638594</v>
      </c>
      <c r="N471">
        <f>IF(A471&lt;&gt;$K$25,MAX(N470,VLOOKUP(A471,A:C,3)),)</f>
        <v>0.7279999852180481</v>
      </c>
      <c r="O471">
        <f>IF(A471&lt;&gt;$K$25,MIN(O470,VLOOKUP(A471,A:D,4)),)</f>
        <v>0.7160000205039978</v>
      </c>
      <c r="P471">
        <f t="shared" si="14"/>
        <v>0.72266666094462073</v>
      </c>
      <c r="Q471">
        <f t="shared" si="9"/>
        <v>0.73047619064648939</v>
      </c>
      <c r="R471">
        <f t="shared" si="10"/>
        <v>-7.809529701868656E-3</v>
      </c>
      <c r="S471">
        <f t="shared" si="11"/>
        <v>6.5714276972271279E-3</v>
      </c>
      <c r="T471">
        <f t="shared" si="12"/>
        <v>9.857141545840691E-5</v>
      </c>
      <c r="U471">
        <f t="shared" si="13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15"/>
        <v>470</v>
      </c>
      <c r="I472">
        <f>SUM($F$3:F472)/H472</f>
        <v>4481019.4914228721</v>
      </c>
      <c r="N472">
        <f>IF(A472&lt;&gt;$K$25,MAX(N471,VLOOKUP(A472,A:C,3)),)</f>
        <v>0.73500001430511475</v>
      </c>
      <c r="O472">
        <f>IF(A472&lt;&gt;$K$25,MIN(O471,VLOOKUP(A472,A:D,4)),)</f>
        <v>0.7160000205039978</v>
      </c>
      <c r="P472">
        <f t="shared" si="14"/>
        <v>0.73266667127609253</v>
      </c>
      <c r="Q472">
        <f t="shared" si="9"/>
        <v>0.73028571407000231</v>
      </c>
      <c r="R472">
        <f t="shared" si="10"/>
        <v>2.3809572060902173E-3</v>
      </c>
      <c r="S472">
        <f t="shared" si="11"/>
        <v>6.3809511207399017E-3</v>
      </c>
      <c r="T472">
        <f t="shared" si="12"/>
        <v>9.5714266811098523E-5</v>
      </c>
      <c r="U472">
        <f t="shared" si="13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15"/>
        <v>471</v>
      </c>
      <c r="I473">
        <f>SUM($F$3:F473)/H473</f>
        <v>4474531.9765790869</v>
      </c>
      <c r="N473">
        <f>IF(A473&lt;&gt;$K$25,MAX(N472,VLOOKUP(A473,A:C,3)),)</f>
        <v>0.73500001430511475</v>
      </c>
      <c r="O473">
        <f>IF(A473&lt;&gt;$K$25,MIN(O472,VLOOKUP(A473,A:D,4)),)</f>
        <v>0.7160000205039978</v>
      </c>
      <c r="P473">
        <f t="shared" si="14"/>
        <v>0.73066667715708411</v>
      </c>
      <c r="Q473">
        <f t="shared" si="9"/>
        <v>0.72988095311891465</v>
      </c>
      <c r="R473">
        <f t="shared" si="10"/>
        <v>7.8572403816945524E-4</v>
      </c>
      <c r="S473">
        <f t="shared" si="11"/>
        <v>5.9931967534175524E-3</v>
      </c>
      <c r="T473">
        <f t="shared" si="12"/>
        <v>8.9897951301263278E-5</v>
      </c>
      <c r="U473">
        <f t="shared" si="13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15"/>
        <v>472</v>
      </c>
      <c r="I474">
        <f>SUM($F$3:F474)/H474</f>
        <v>4471277.6990863346</v>
      </c>
      <c r="N474">
        <f>IF(A474&lt;&gt;$K$25,MAX(N473,VLOOKUP(A474,A:C,3)),)</f>
        <v>0.73500001430511475</v>
      </c>
      <c r="O474">
        <f>IF(A474&lt;&gt;$K$25,MIN(O473,VLOOKUP(A474,A:D,4)),)</f>
        <v>0.7160000205039978</v>
      </c>
      <c r="P474">
        <f t="shared" si="14"/>
        <v>0.72233331203460693</v>
      </c>
      <c r="Q474">
        <f t="shared" si="9"/>
        <v>0.72892857165563663</v>
      </c>
      <c r="R474">
        <f t="shared" si="10"/>
        <v>-6.5952596210296921E-3</v>
      </c>
      <c r="S474">
        <f t="shared" si="11"/>
        <v>6.1190497307550317E-3</v>
      </c>
      <c r="T474">
        <f t="shared" si="12"/>
        <v>9.1785745961325469E-5</v>
      </c>
      <c r="U474">
        <f t="shared" si="13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15"/>
        <v>473</v>
      </c>
      <c r="I475">
        <f>SUM($F$3:F475)/H475</f>
        <v>4463453.6447542282</v>
      </c>
      <c r="N475">
        <f>IF(A475&lt;&gt;$K$25,MAX(N474,VLOOKUP(A475,A:C,3)),)</f>
        <v>0.73500001430511475</v>
      </c>
      <c r="O475">
        <f>IF(A475&lt;&gt;$K$25,MIN(O474,VLOOKUP(A475,A:D,4)),)</f>
        <v>0.71200001239776611</v>
      </c>
      <c r="P475">
        <f t="shared" si="14"/>
        <v>0.71466666460037231</v>
      </c>
      <c r="Q475">
        <f t="shared" si="9"/>
        <v>0.72735714344751268</v>
      </c>
      <c r="R475">
        <f t="shared" si="10"/>
        <v>-1.2690478847140363E-2</v>
      </c>
      <c r="S475">
        <f t="shared" si="11"/>
        <v>6.547621318272182E-3</v>
      </c>
      <c r="T475">
        <f t="shared" si="12"/>
        <v>9.821431977408272E-5</v>
      </c>
      <c r="U475">
        <f t="shared" si="13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15"/>
        <v>474</v>
      </c>
      <c r="I476">
        <f>SUM($F$3:F476)/H476</f>
        <v>4459354.5864319624</v>
      </c>
      <c r="N476">
        <f>IF(A476&lt;&gt;$K$25,MAX(N475,VLOOKUP(A476,A:C,3)),)</f>
        <v>0.73500001430511475</v>
      </c>
      <c r="O476">
        <f>IF(A476&lt;&gt;$K$25,MIN(O475,VLOOKUP(A476,A:D,4)),)</f>
        <v>0.71100002527236938</v>
      </c>
      <c r="P476">
        <f t="shared" si="14"/>
        <v>0.71533334255218506</v>
      </c>
      <c r="Q476">
        <f t="shared" si="9"/>
        <v>0.72561904929933096</v>
      </c>
      <c r="R476">
        <f t="shared" si="10"/>
        <v>-1.0285706747145906E-2</v>
      </c>
      <c r="S476">
        <f t="shared" si="11"/>
        <v>6.2789138482541463E-3</v>
      </c>
      <c r="T476">
        <f t="shared" si="12"/>
        <v>9.4183707723812188E-5</v>
      </c>
      <c r="U476">
        <f t="shared" si="13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15"/>
        <v>475</v>
      </c>
      <c r="I477">
        <f>SUM($F$3:F477)/H477</f>
        <v>4454195.109144737</v>
      </c>
      <c r="N477">
        <f>IF(A477&lt;&gt;$K$25,MAX(N476,VLOOKUP(A477,A:C,3)),)</f>
        <v>0.73500001430511475</v>
      </c>
      <c r="O477">
        <f>IF(A477&lt;&gt;$K$25,MIN(O476,VLOOKUP(A477,A:D,4)),)</f>
        <v>0.71100002527236938</v>
      </c>
      <c r="P477">
        <f t="shared" si="14"/>
        <v>0.71733331680297852</v>
      </c>
      <c r="Q477">
        <f t="shared" si="9"/>
        <v>0.72404761967204856</v>
      </c>
      <c r="R477">
        <f t="shared" si="10"/>
        <v>-6.7143028690700435E-3</v>
      </c>
      <c r="S477">
        <f t="shared" si="11"/>
        <v>5.5782352985978712E-3</v>
      </c>
      <c r="T477">
        <f t="shared" si="12"/>
        <v>8.3673529478968059E-5</v>
      </c>
      <c r="U477">
        <f t="shared" si="13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15"/>
        <v>476</v>
      </c>
      <c r="I478">
        <f>SUM($F$3:F478)/H478</f>
        <v>4452061.716058298</v>
      </c>
      <c r="N478">
        <f>IF(A478&lt;&gt;$K$25,MAX(N477,VLOOKUP(A478,A:C,3)),)</f>
        <v>0.73500001430511475</v>
      </c>
      <c r="O478">
        <f>IF(A478&lt;&gt;$K$25,MIN(O477,VLOOKUP(A478,A:D,4)),)</f>
        <v>0.71100002527236938</v>
      </c>
      <c r="P478">
        <f t="shared" si="14"/>
        <v>0.72566666205724084</v>
      </c>
      <c r="Q478">
        <f t="shared" si="9"/>
        <v>0.72328571336609992</v>
      </c>
      <c r="R478">
        <f t="shared" si="10"/>
        <v>2.3809486911409161E-3</v>
      </c>
      <c r="S478">
        <f t="shared" si="11"/>
        <v>4.7074852346563213E-3</v>
      </c>
      <c r="T478">
        <f t="shared" si="12"/>
        <v>7.0612278519844823E-5</v>
      </c>
      <c r="U478">
        <f t="shared" si="13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15"/>
        <v>477</v>
      </c>
      <c r="I479">
        <f>SUM($F$3:F479)/H479</f>
        <v>4448955.6537604826</v>
      </c>
      <c r="N479">
        <f>IF(A479&lt;&gt;$K$25,MAX(N478,VLOOKUP(A479,A:C,3)),)</f>
        <v>0.73600000143051147</v>
      </c>
      <c r="O479">
        <f>IF(A479&lt;&gt;$K$25,MIN(O478,VLOOKUP(A479,A:D,4)),)</f>
        <v>0.71100002527236938</v>
      </c>
      <c r="P479">
        <f t="shared" si="14"/>
        <v>0.72933334112167358</v>
      </c>
      <c r="Q479">
        <f t="shared" si="9"/>
        <v>0.72323809493155711</v>
      </c>
      <c r="R479">
        <f t="shared" si="10"/>
        <v>6.0952461901164767E-3</v>
      </c>
      <c r="S479">
        <f t="shared" si="11"/>
        <v>4.6530641666075057E-3</v>
      </c>
      <c r="T479">
        <f t="shared" si="12"/>
        <v>6.9795962499112589E-5</v>
      </c>
      <c r="U479">
        <f t="shared" si="13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15"/>
        <v>478</v>
      </c>
      <c r="I480">
        <f>SUM($F$3:F480)/H480</f>
        <v>4444242.3574137026</v>
      </c>
      <c r="N480">
        <f>IF(A480&lt;&gt;$K$25,MAX(N479,VLOOKUP(A480,A:C,3)),)</f>
        <v>0.73900002241134644</v>
      </c>
      <c r="O480">
        <f>IF(A480&lt;&gt;$K$25,MIN(O479,VLOOKUP(A480,A:D,4)),)</f>
        <v>0.71100002527236938</v>
      </c>
      <c r="P480">
        <f t="shared" si="14"/>
        <v>0.737333337465922</v>
      </c>
      <c r="Q480">
        <f t="shared" si="9"/>
        <v>0.72385714309556148</v>
      </c>
      <c r="R480">
        <f t="shared" si="10"/>
        <v>1.3476194370360517E-2</v>
      </c>
      <c r="S480">
        <f t="shared" si="11"/>
        <v>5.3605477826125002E-3</v>
      </c>
      <c r="T480">
        <f t="shared" si="12"/>
        <v>8.0408216739187504E-5</v>
      </c>
      <c r="U480">
        <f t="shared" si="13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15"/>
        <v>479</v>
      </c>
      <c r="I481">
        <f>SUM($F$3:F481)/H481</f>
        <v>4439806.5696111694</v>
      </c>
      <c r="N481">
        <f>IF(A481&lt;&gt;$K$25,MAX(N480,VLOOKUP(A481,A:C,3)),)</f>
        <v>0.75499999523162842</v>
      </c>
      <c r="O481">
        <f>IF(A481&lt;&gt;$K$25,MIN(O480,VLOOKUP(A481,A:D,4)),)</f>
        <v>0.71100002527236938</v>
      </c>
      <c r="P481">
        <f t="shared" si="14"/>
        <v>0.74966667095820105</v>
      </c>
      <c r="Q481">
        <f t="shared" si="9"/>
        <v>0.72561904788017262</v>
      </c>
      <c r="R481">
        <f t="shared" si="10"/>
        <v>2.4047623078028435E-2</v>
      </c>
      <c r="S481">
        <f t="shared" si="11"/>
        <v>7.3741532507396691E-3</v>
      </c>
      <c r="T481">
        <f t="shared" si="12"/>
        <v>1.1061229876109504E-4</v>
      </c>
      <c r="U481">
        <f t="shared" si="13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15"/>
        <v>480</v>
      </c>
      <c r="I482">
        <f>SUM($F$3:F482)/H482</f>
        <v>4439640.0975911459</v>
      </c>
      <c r="N482">
        <f>IF(A482&lt;&gt;$K$25,MAX(N481,VLOOKUP(A482,A:C,3)),)</f>
        <v>0.76700001955032349</v>
      </c>
      <c r="O482">
        <f>IF(A482&lt;&gt;$K$25,MIN(O481,VLOOKUP(A482,A:D,4)),)</f>
        <v>0.71100002527236938</v>
      </c>
      <c r="P482">
        <f t="shared" si="14"/>
        <v>0.762666662534078</v>
      </c>
      <c r="Q482">
        <f t="shared" si="9"/>
        <v>0.72869047664460673</v>
      </c>
      <c r="R482">
        <f t="shared" si="10"/>
        <v>3.3976185889471266E-2</v>
      </c>
      <c r="S482">
        <f t="shared" si="11"/>
        <v>1.0027214377915761E-2</v>
      </c>
      <c r="T482">
        <f t="shared" si="12"/>
        <v>1.5040821566873641E-4</v>
      </c>
      <c r="U482">
        <f t="shared" si="13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15"/>
        <v>481</v>
      </c>
      <c r="I483">
        <f>SUM($F$3:F483)/H483</f>
        <v>4439796.4050805615</v>
      </c>
      <c r="N483">
        <f>IF(A483&lt;&gt;$K$25,MAX(N482,VLOOKUP(A483,A:C,3)),)</f>
        <v>0.76700001955032349</v>
      </c>
      <c r="O483">
        <f>IF(A483&lt;&gt;$K$25,MIN(O482,VLOOKUP(A483,A:D,4)),)</f>
        <v>0.71100002527236938</v>
      </c>
      <c r="P483">
        <f t="shared" si="14"/>
        <v>0.76500000556310022</v>
      </c>
      <c r="Q483">
        <f t="shared" si="9"/>
        <v>0.73178571462631226</v>
      </c>
      <c r="R483">
        <f t="shared" si="10"/>
        <v>3.321429093678796E-2</v>
      </c>
      <c r="S483">
        <f t="shared" si="11"/>
        <v>1.262925352369036E-2</v>
      </c>
      <c r="T483">
        <f t="shared" si="12"/>
        <v>1.8943880285535538E-4</v>
      </c>
      <c r="U483">
        <f t="shared" si="13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15"/>
        <v>482</v>
      </c>
      <c r="I484">
        <f>SUM($F$3:F484)/H484</f>
        <v>4435476.702995332</v>
      </c>
      <c r="N484">
        <f>IF(A484&lt;&gt;$K$25,MAX(N483,VLOOKUP(A484,A:C,3)),)</f>
        <v>0.77399998903274536</v>
      </c>
      <c r="O484">
        <f>IF(A484&lt;&gt;$K$25,MIN(O483,VLOOKUP(A484,A:D,4)),)</f>
        <v>0.71100002527236938</v>
      </c>
      <c r="P484">
        <f t="shared" si="14"/>
        <v>0.77099998792012536</v>
      </c>
      <c r="Q484">
        <f t="shared" si="9"/>
        <v>0.73545237949916309</v>
      </c>
      <c r="R484">
        <f t="shared" si="10"/>
        <v>3.5547608420962273E-2</v>
      </c>
      <c r="S484">
        <f t="shared" si="11"/>
        <v>1.5486395277944598E-2</v>
      </c>
      <c r="T484">
        <f t="shared" si="12"/>
        <v>2.3229592916916897E-4</v>
      </c>
      <c r="U484">
        <f t="shared" si="13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15"/>
        <v>483</v>
      </c>
      <c r="I485">
        <f>SUM($F$3:F485)/H485</f>
        <v>4433102.0990553834</v>
      </c>
      <c r="N485">
        <f>IF(A485&lt;&gt;$K$25,MAX(N484,VLOOKUP(A485,A:C,3)),)</f>
        <v>0.77399998903274536</v>
      </c>
      <c r="O485">
        <f>IF(A485&lt;&gt;$K$25,MIN(O484,VLOOKUP(A485,A:D,4)),)</f>
        <v>0.71100002527236938</v>
      </c>
      <c r="P485">
        <f t="shared" si="14"/>
        <v>0.76433332761128747</v>
      </c>
      <c r="Q485">
        <f t="shared" si="9"/>
        <v>0.73842856997535355</v>
      </c>
      <c r="R485">
        <f t="shared" si="10"/>
        <v>2.5904757635933917E-2</v>
      </c>
      <c r="S485">
        <f t="shared" si="11"/>
        <v>1.721768638714646E-2</v>
      </c>
      <c r="T485">
        <f t="shared" si="12"/>
        <v>2.5826529580719691E-4</v>
      </c>
      <c r="U485">
        <f t="shared" si="13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15"/>
        <v>484</v>
      </c>
      <c r="I486">
        <f>SUM($F$3:F486)/H486</f>
        <v>4429234.7496771691</v>
      </c>
      <c r="N486">
        <f>IF(A486&lt;&gt;$K$25,MAX(N485,VLOOKUP(A486,A:C,3)),)</f>
        <v>0.77399998903274536</v>
      </c>
      <c r="O486">
        <f>IF(A486&lt;&gt;$K$25,MIN(O485,VLOOKUP(A486,A:D,4)),)</f>
        <v>0.71100002527236938</v>
      </c>
      <c r="P486">
        <f t="shared" si="14"/>
        <v>0.75066667795181274</v>
      </c>
      <c r="Q486">
        <f t="shared" si="9"/>
        <v>0.7397142847379049</v>
      </c>
      <c r="R486">
        <f t="shared" si="10"/>
        <v>1.0952393213907841E-2</v>
      </c>
      <c r="S486">
        <f t="shared" si="11"/>
        <v>1.7863946301596521E-2</v>
      </c>
      <c r="T486">
        <f t="shared" si="12"/>
        <v>2.679591945239478E-4</v>
      </c>
      <c r="U486">
        <f t="shared" si="13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15"/>
        <v>485</v>
      </c>
      <c r="I487">
        <f>SUM($F$3:F487)/H487</f>
        <v>4425518.012048969</v>
      </c>
      <c r="N487">
        <f>IF(A487&lt;&gt;$K$25,MAX(N486,VLOOKUP(A487,A:C,3)),)</f>
        <v>0.77399998903274536</v>
      </c>
      <c r="O487">
        <f>IF(A487&lt;&gt;$K$25,MIN(O486,VLOOKUP(A487,A:D,4)),)</f>
        <v>0.71100002527236938</v>
      </c>
      <c r="P487">
        <f t="shared" si="14"/>
        <v>0.75300000111262</v>
      </c>
      <c r="Q487">
        <f t="shared" si="9"/>
        <v>0.74130952216330037</v>
      </c>
      <c r="R487">
        <f t="shared" si="10"/>
        <v>1.1690478949319627E-2</v>
      </c>
      <c r="S487">
        <f t="shared" si="11"/>
        <v>1.8166668358303256E-2</v>
      </c>
      <c r="T487">
        <f t="shared" si="12"/>
        <v>2.7250002537454883E-4</v>
      </c>
      <c r="U487">
        <f t="shared" si="13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15"/>
        <v>486</v>
      </c>
      <c r="I488">
        <f>SUM($F$3:F488)/H488</f>
        <v>4421931.1848636828</v>
      </c>
      <c r="N488">
        <f>IF(A488&lt;&gt;$K$25,MAX(N487,VLOOKUP(A488,A:C,3)),)</f>
        <v>0.77399998903274536</v>
      </c>
      <c r="O488">
        <f>IF(A488&lt;&gt;$K$25,MIN(O487,VLOOKUP(A488,A:D,4)),)</f>
        <v>0.71100002527236938</v>
      </c>
      <c r="P488">
        <f t="shared" si="14"/>
        <v>0.74833333492279053</v>
      </c>
      <c r="Q488">
        <f t="shared" si="9"/>
        <v>0.74316666665531339</v>
      </c>
      <c r="R488">
        <f t="shared" si="10"/>
        <v>5.1666682674771369E-3</v>
      </c>
      <c r="S488">
        <f t="shared" si="11"/>
        <v>1.704761933307259E-2</v>
      </c>
      <c r="T488">
        <f t="shared" si="12"/>
        <v>2.5571428999608887E-4</v>
      </c>
      <c r="U488">
        <f t="shared" si="13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15"/>
        <v>487</v>
      </c>
      <c r="I489">
        <f>SUM($F$3:F489)/H489</f>
        <v>4417061.1002951749</v>
      </c>
      <c r="N489">
        <f>IF(A489&lt;&gt;$K$25,MAX(N488,VLOOKUP(A489,A:C,3)),)</f>
        <v>0.77399998903274536</v>
      </c>
      <c r="O489">
        <f>IF(A489&lt;&gt;$K$25,MIN(O488,VLOOKUP(A489,A:D,4)),)</f>
        <v>0.71100002527236938</v>
      </c>
      <c r="P489">
        <f t="shared" si="14"/>
        <v>0.74800000588099158</v>
      </c>
      <c r="Q489">
        <f t="shared" si="9"/>
        <v>0.74554761960392901</v>
      </c>
      <c r="R489">
        <f t="shared" si="10"/>
        <v>2.4523862770625682E-3</v>
      </c>
      <c r="S489">
        <f t="shared" si="11"/>
        <v>1.4676871145663637E-2</v>
      </c>
      <c r="T489">
        <f t="shared" si="12"/>
        <v>2.2015306718495454E-4</v>
      </c>
      <c r="U489">
        <f t="shared" si="13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15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14"/>
        <v>0.75266667207082116</v>
      </c>
      <c r="Q490">
        <f t="shared" si="9"/>
        <v>0.74821428599811735</v>
      </c>
      <c r="R490">
        <f t="shared" si="10"/>
        <v>4.4523860727038178E-3</v>
      </c>
      <c r="S490">
        <f t="shared" si="11"/>
        <v>1.1914966665968616E-2</v>
      </c>
      <c r="T490">
        <f t="shared" si="12"/>
        <v>1.7872449998952922E-4</v>
      </c>
      <c r="U490">
        <f t="shared" si="13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15"/>
        <v>489</v>
      </c>
      <c r="I491">
        <f>SUM($F$3:F491)/H491</f>
        <v>4412508.4986579753</v>
      </c>
      <c r="N491">
        <f>IF(A491&lt;&gt;$K$27,MAX(N490,VLOOKUP(A491,A:C,3)),)</f>
        <v>0.76499998569488525</v>
      </c>
      <c r="O491">
        <f>IF(A491&lt;&gt;$K$27,MIN(O490,VLOOKUP(A491,A:D,4)),)</f>
        <v>0.75199997425079346</v>
      </c>
      <c r="P491">
        <f t="shared" si="14"/>
        <v>0.75866665442784631</v>
      </c>
      <c r="Q491">
        <f t="shared" si="9"/>
        <v>0.75116666725703651</v>
      </c>
      <c r="R491">
        <f t="shared" si="10"/>
        <v>7.4999871708097965E-3</v>
      </c>
      <c r="S491">
        <f t="shared" si="11"/>
        <v>9.8809486343747286E-3</v>
      </c>
      <c r="T491">
        <f t="shared" si="12"/>
        <v>1.4821422951562092E-4</v>
      </c>
      <c r="U491">
        <f t="shared" si="13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15"/>
        <v>490</v>
      </c>
      <c r="I492">
        <f>SUM($F$3:F492)/H492</f>
        <v>4408856.4425382651</v>
      </c>
      <c r="N492">
        <f>IF(A492&lt;&gt;$K$27,MAX(N491,VLOOKUP(A492,A:C,3)),)</f>
        <v>0.76499998569488525</v>
      </c>
      <c r="O492">
        <f>IF(A492&lt;&gt;$K$27,MIN(O491,VLOOKUP(A492,A:D,4)),)</f>
        <v>0.75199997425079346</v>
      </c>
      <c r="P492">
        <f t="shared" si="14"/>
        <v>0.76133334636688232</v>
      </c>
      <c r="Q492">
        <f t="shared" si="9"/>
        <v>0.75371428756486814</v>
      </c>
      <c r="R492">
        <f t="shared" si="10"/>
        <v>7.6190588020141892E-3</v>
      </c>
      <c r="S492">
        <f t="shared" si="11"/>
        <v>8.6734655763016644E-3</v>
      </c>
      <c r="T492">
        <f t="shared" si="12"/>
        <v>1.3010198364452497E-4</v>
      </c>
      <c r="U492">
        <f t="shared" si="13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15"/>
        <v>491</v>
      </c>
      <c r="I493">
        <f>SUM($F$3:F493)/H493</f>
        <v>4407597.4681135435</v>
      </c>
      <c r="N493">
        <f>IF(A493&lt;&gt;$K$27,MAX(N492,VLOOKUP(A493,A:C,3)),)</f>
        <v>0.76499998569488525</v>
      </c>
      <c r="O493">
        <f>IF(A493&lt;&gt;$K$27,MIN(O492,VLOOKUP(A493,A:D,4)),)</f>
        <v>0.75199997425079346</v>
      </c>
      <c r="P493">
        <f t="shared" si="14"/>
        <v>0.75933335224787391</v>
      </c>
      <c r="Q493">
        <f t="shared" si="9"/>
        <v>0.75585714550245375</v>
      </c>
      <c r="R493">
        <f t="shared" si="10"/>
        <v>3.4762067454201517E-3</v>
      </c>
      <c r="S493">
        <f t="shared" si="11"/>
        <v>7.3333311648596088E-3</v>
      </c>
      <c r="T493">
        <f t="shared" si="12"/>
        <v>1.0999996747289413E-4</v>
      </c>
      <c r="U493">
        <f t="shared" si="13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15"/>
        <v>492</v>
      </c>
      <c r="I494">
        <f>SUM($F$3:F494)/H494</f>
        <v>4402828.3696011174</v>
      </c>
      <c r="N494">
        <f>IF(A494&lt;&gt;$K$27,MAX(N493,VLOOKUP(A494,A:C,3)),)</f>
        <v>0.76499998569488525</v>
      </c>
      <c r="O494">
        <f>IF(A494&lt;&gt;$K$27,MIN(O493,VLOOKUP(A494,A:D,4)),)</f>
        <v>0.75199997425079346</v>
      </c>
      <c r="P494">
        <f t="shared" si="14"/>
        <v>0.75466666618982947</v>
      </c>
      <c r="Q494">
        <f t="shared" si="9"/>
        <v>0.75709524041130416</v>
      </c>
      <c r="R494">
        <f t="shared" si="10"/>
        <v>-2.4285742214746886E-3</v>
      </c>
      <c r="S494">
        <f t="shared" si="11"/>
        <v>6.0952362560090746E-3</v>
      </c>
      <c r="T494">
        <f t="shared" si="12"/>
        <v>9.1428543840136112E-5</v>
      </c>
      <c r="U494">
        <f t="shared" si="13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15"/>
        <v>493</v>
      </c>
      <c r="I495">
        <f>SUM($F$3:F495)/H495</f>
        <v>4399063.403334179</v>
      </c>
      <c r="N495">
        <f>IF(A495&lt;&gt;$K$27,MAX(N494,VLOOKUP(A495,A:C,3)),)</f>
        <v>0.76499998569488525</v>
      </c>
      <c r="O495">
        <f>IF(A495&lt;&gt;$K$27,MIN(O494,VLOOKUP(A495,A:D,4)),)</f>
        <v>0.74400001764297485</v>
      </c>
      <c r="P495">
        <f t="shared" si="14"/>
        <v>0.74633334080378211</v>
      </c>
      <c r="Q495">
        <f t="shared" si="9"/>
        <v>0.75685714540027416</v>
      </c>
      <c r="R495">
        <f t="shared" si="10"/>
        <v>-1.0523804596492048E-2</v>
      </c>
      <c r="S495">
        <f t="shared" si="11"/>
        <v>6.3333312670389996E-3</v>
      </c>
      <c r="T495">
        <f t="shared" si="12"/>
        <v>9.499996900558499E-5</v>
      </c>
      <c r="U495">
        <f t="shared" si="13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15"/>
        <v>494</v>
      </c>
      <c r="I496">
        <f>SUM($F$3:F496)/H496</f>
        <v>4395736.7567687249</v>
      </c>
      <c r="N496">
        <f>IF(A496&lt;&gt;$K$27,MAX(N495,VLOOKUP(A496,A:C,3)),)</f>
        <v>0.76499998569488525</v>
      </c>
      <c r="O496">
        <f>IF(A496&lt;&gt;$K$27,MIN(O495,VLOOKUP(A496,A:D,4)),)</f>
        <v>0.74400001764297485</v>
      </c>
      <c r="P496">
        <f t="shared" si="14"/>
        <v>0.74966667095820105</v>
      </c>
      <c r="Q496">
        <f t="shared" si="9"/>
        <v>0.75592857457342588</v>
      </c>
      <c r="R496">
        <f t="shared" si="10"/>
        <v>-6.2619036152248286E-3</v>
      </c>
      <c r="S496">
        <f t="shared" si="11"/>
        <v>6.2993180995084786E-3</v>
      </c>
      <c r="T496">
        <f t="shared" si="12"/>
        <v>9.4489771492627171E-5</v>
      </c>
      <c r="U496">
        <f t="shared" si="13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15"/>
        <v>495</v>
      </c>
      <c r="I497">
        <f>SUM($F$3:F497)/H497</f>
        <v>4391740.1208964642</v>
      </c>
      <c r="N497">
        <f>IF(A497&lt;&gt;$K$27,MAX(N496,VLOOKUP(A497,A:C,3)),)</f>
        <v>0.76499998569488525</v>
      </c>
      <c r="O497">
        <f>IF(A497&lt;&gt;$K$27,MIN(O496,VLOOKUP(A497,A:D,4)),)</f>
        <v>0.74400001764297485</v>
      </c>
      <c r="P497">
        <f t="shared" si="14"/>
        <v>0.75500001509984338</v>
      </c>
      <c r="Q497">
        <f t="shared" si="9"/>
        <v>0.7552142895403362</v>
      </c>
      <c r="R497">
        <f t="shared" si="10"/>
        <v>-2.1427444049282318E-4</v>
      </c>
      <c r="S497">
        <f t="shared" si="11"/>
        <v>5.5136029817620114E-3</v>
      </c>
      <c r="T497">
        <f t="shared" si="12"/>
        <v>8.2704044726430174E-5</v>
      </c>
      <c r="U497">
        <f t="shared" si="13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15"/>
        <v>496</v>
      </c>
      <c r="I498">
        <f>SUM($F$3:F498)/H498</f>
        <v>4386516.0500882054</v>
      </c>
      <c r="N498">
        <f>IF(A498&lt;&gt;$K$27,MAX(N497,VLOOKUP(A498,A:C,3)),)</f>
        <v>0.76499998569488525</v>
      </c>
      <c r="O498">
        <f>IF(A498&lt;&gt;$K$27,MIN(O497,VLOOKUP(A498,A:D,4)),)</f>
        <v>0.74400001764297485</v>
      </c>
      <c r="P498">
        <f t="shared" si="14"/>
        <v>0.75266667207082116</v>
      </c>
      <c r="Q498">
        <f t="shared" si="9"/>
        <v>0.75390476697967179</v>
      </c>
      <c r="R498">
        <f t="shared" si="10"/>
        <v>-1.2380949088506288E-3</v>
      </c>
      <c r="S498">
        <f t="shared" si="11"/>
        <v>4.2721085807904359E-3</v>
      </c>
      <c r="T498">
        <f t="shared" si="12"/>
        <v>6.4081628711856541E-5</v>
      </c>
      <c r="U498">
        <f t="shared" si="13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15"/>
        <v>497</v>
      </c>
      <c r="I499">
        <f>SUM($F$3:F499)/H499</f>
        <v>4382136.7501886319</v>
      </c>
      <c r="N499">
        <f>IF(A499&lt;&gt;$K$27,MAX(N498,VLOOKUP(A499,A:C,3)),)</f>
        <v>0.76499998569488525</v>
      </c>
      <c r="O499">
        <f>IF(A499&lt;&gt;$K$27,MIN(O498,VLOOKUP(A499,A:D,4)),)</f>
        <v>0.74400001764297485</v>
      </c>
      <c r="P499">
        <f t="shared" si="14"/>
        <v>0.75866667429606116</v>
      </c>
      <c r="Q499">
        <f t="shared" si="9"/>
        <v>0.75350000602858425</v>
      </c>
      <c r="R499">
        <f t="shared" si="10"/>
        <v>5.1666682674769149E-3</v>
      </c>
      <c r="S499">
        <f t="shared" si="11"/>
        <v>3.8095246366903362E-3</v>
      </c>
      <c r="T499">
        <f t="shared" si="12"/>
        <v>5.7142869550355043E-5</v>
      </c>
      <c r="U499">
        <f t="shared" si="13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15"/>
        <v>498</v>
      </c>
      <c r="I500">
        <f>SUM($F$3:F500)/H500</f>
        <v>4376195.3149472894</v>
      </c>
      <c r="N500">
        <f>IF(A500&lt;&gt;$K$27,MAX(N499,VLOOKUP(A500,A:C,3)),)</f>
        <v>0.76499998569488525</v>
      </c>
      <c r="O500">
        <f>IF(A500&lt;&gt;$K$27,MIN(O499,VLOOKUP(A500,A:D,4)),)</f>
        <v>0.74400001764297485</v>
      </c>
      <c r="P500">
        <f t="shared" si="14"/>
        <v>0.7600000103314718</v>
      </c>
      <c r="Q500">
        <f t="shared" si="9"/>
        <v>0.75416667262713133</v>
      </c>
      <c r="R500">
        <f t="shared" si="10"/>
        <v>5.8333377043404688E-3</v>
      </c>
      <c r="S500">
        <f t="shared" si="11"/>
        <v>4.0714300814129111E-3</v>
      </c>
      <c r="T500">
        <f t="shared" si="12"/>
        <v>6.1071451221193668E-5</v>
      </c>
      <c r="U500">
        <f t="shared" si="13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15"/>
        <v>499</v>
      </c>
      <c r="I501">
        <f>SUM($F$3:F501)/H501</f>
        <v>4375324.80129008</v>
      </c>
      <c r="N501">
        <f>IF(A501&lt;&gt;$K$27,MAX(N500,VLOOKUP(A501,A:C,3)),)</f>
        <v>0.76499998569488525</v>
      </c>
      <c r="O501">
        <f>IF(A501&lt;&gt;$K$27,MIN(O500,VLOOKUP(A501,A:D,4)),)</f>
        <v>0.74400001764297485</v>
      </c>
      <c r="P501">
        <f t="shared" si="14"/>
        <v>0.75633333126703894</v>
      </c>
      <c r="Q501">
        <f t="shared" si="9"/>
        <v>0.75440476763816111</v>
      </c>
      <c r="R501">
        <f t="shared" si="10"/>
        <v>1.9285636288778329E-3</v>
      </c>
      <c r="S501">
        <f t="shared" si="11"/>
        <v>4.1088441602226767E-3</v>
      </c>
      <c r="T501">
        <f t="shared" si="12"/>
        <v>6.1632662403340142E-5</v>
      </c>
      <c r="U501">
        <f t="shared" si="13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15"/>
        <v>500</v>
      </c>
      <c r="I502">
        <f>SUM($F$3:F502)/H502</f>
        <v>4369431.3516875003</v>
      </c>
      <c r="N502">
        <f>IF(A502&lt;&gt;$K$27,MAX(N501,VLOOKUP(A502,A:C,3)),)</f>
        <v>0.76499998569488525</v>
      </c>
      <c r="O502">
        <f>IF(A502&lt;&gt;$K$27,MIN(O501,VLOOKUP(A502,A:D,4)),)</f>
        <v>0.74400001764297485</v>
      </c>
      <c r="P502">
        <f t="shared" si="14"/>
        <v>0.75366665919621789</v>
      </c>
      <c r="Q502">
        <f t="shared" si="9"/>
        <v>0.75478571937197736</v>
      </c>
      <c r="R502">
        <f t="shared" si="10"/>
        <v>-1.1190601757594676E-3</v>
      </c>
      <c r="S502">
        <f t="shared" si="11"/>
        <v>3.6904783475966707E-3</v>
      </c>
      <c r="T502">
        <f t="shared" si="12"/>
        <v>5.5357175213950057E-5</v>
      </c>
      <c r="U502">
        <f t="shared" si="13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15"/>
        <v>501</v>
      </c>
      <c r="I503">
        <f>SUM($F$3:F503)/H503</f>
        <v>4364005.1613647705</v>
      </c>
      <c r="N503">
        <f>IF(A503&lt;&gt;$K$27,MAX(N502,VLOOKUP(A503,A:C,3)),)</f>
        <v>0.76499998569488525</v>
      </c>
      <c r="O503">
        <f>IF(A503&lt;&gt;$K$27,MIN(O502,VLOOKUP(A503,A:D,4)),)</f>
        <v>0.74400001764297485</v>
      </c>
      <c r="P503">
        <f t="shared" si="14"/>
        <v>0.75033332904179895</v>
      </c>
      <c r="Q503">
        <f t="shared" si="9"/>
        <v>0.75495238531203501</v>
      </c>
      <c r="R503">
        <f t="shared" si="10"/>
        <v>-4.619056270236066E-3</v>
      </c>
      <c r="S503">
        <f t="shared" si="11"/>
        <v>3.5238124075390015E-3</v>
      </c>
      <c r="T503">
        <f t="shared" si="12"/>
        <v>5.2857186113085019E-5</v>
      </c>
      <c r="U503">
        <f t="shared" si="13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15"/>
        <v>502</v>
      </c>
      <c r="I504">
        <f>SUM($F$3:F504)/H504</f>
        <v>4359341.4100473104</v>
      </c>
      <c r="N504">
        <f>IF(A504&lt;&gt;$K$27,MAX(N503,VLOOKUP(A504,A:C,3)),)</f>
        <v>0.76499998569488525</v>
      </c>
      <c r="O504">
        <f>IF(A504&lt;&gt;$K$27,MIN(O503,VLOOKUP(A504,A:D,4)),)</f>
        <v>0.74000000953674316</v>
      </c>
      <c r="P504">
        <f t="shared" si="14"/>
        <v>0.74533333381017053</v>
      </c>
      <c r="Q504">
        <f t="shared" si="9"/>
        <v>0.75442857543627428</v>
      </c>
      <c r="R504">
        <f t="shared" si="10"/>
        <v>-9.0952416261037561E-3</v>
      </c>
      <c r="S504">
        <f t="shared" si="11"/>
        <v>4.0816352480933593E-3</v>
      </c>
      <c r="T504">
        <f t="shared" si="12"/>
        <v>6.1224528721400383E-5</v>
      </c>
      <c r="U504">
        <f t="shared" si="13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15"/>
        <v>503</v>
      </c>
      <c r="I505">
        <f>SUM($F$3:F505)/H505</f>
        <v>4353791.2283175942</v>
      </c>
      <c r="N505">
        <f>IF(A505&lt;&gt;$K$27,MAX(N504,VLOOKUP(A505,A:C,3)),)</f>
        <v>0.76499998569488525</v>
      </c>
      <c r="O505">
        <f>IF(A505&lt;&gt;$K$27,MIN(O504,VLOOKUP(A505,A:D,4)),)</f>
        <v>0.73799997568130493</v>
      </c>
      <c r="P505">
        <f t="shared" si="14"/>
        <v>0.74166665474573767</v>
      </c>
      <c r="Q505">
        <f t="shared" si="9"/>
        <v>0.75321428974469495</v>
      </c>
      <c r="R505">
        <f t="shared" si="10"/>
        <v>-1.1547634998957279E-2</v>
      </c>
      <c r="S505">
        <f t="shared" si="11"/>
        <v>4.7551052910941071E-3</v>
      </c>
      <c r="T505">
        <f t="shared" si="12"/>
        <v>7.1326579366411604E-5</v>
      </c>
      <c r="U505">
        <f t="shared" si="13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15"/>
        <v>504</v>
      </c>
      <c r="I506">
        <f>SUM($F$3:F506)/H506</f>
        <v>4347235.6901661707</v>
      </c>
      <c r="N506">
        <f>IF(A506&lt;&gt;$K$27,MAX(N505,VLOOKUP(A506,A:C,3)),)</f>
        <v>0.76499998569488525</v>
      </c>
      <c r="O506">
        <f>IF(A506&lt;&gt;$K$27,MIN(O505,VLOOKUP(A506,A:D,4)),)</f>
        <v>0.73400002717971802</v>
      </c>
      <c r="P506">
        <f t="shared" si="14"/>
        <v>0.73700000842412317</v>
      </c>
      <c r="Q506">
        <f t="shared" si="9"/>
        <v>0.75147619417735512</v>
      </c>
      <c r="R506">
        <f t="shared" si="10"/>
        <v>-1.4476185753231952E-2</v>
      </c>
      <c r="S506">
        <f t="shared" si="11"/>
        <v>5.5034038971881428E-3</v>
      </c>
      <c r="T506">
        <f t="shared" si="12"/>
        <v>8.2551058457822136E-5</v>
      </c>
      <c r="U506">
        <f t="shared" si="13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15"/>
        <v>505</v>
      </c>
      <c r="I507">
        <f>SUM($F$3:F507)/H507</f>
        <v>4346030.6689975243</v>
      </c>
      <c r="N507">
        <f>IF(A507&lt;&gt;$K$27,MAX(N506,VLOOKUP(A507,A:C,3)),)</f>
        <v>0.76499998569488525</v>
      </c>
      <c r="O507">
        <f>IF(A507&lt;&gt;$K$27,MIN(O506,VLOOKUP(A507,A:D,4)),)</f>
        <v>0.73400002717971802</v>
      </c>
      <c r="P507">
        <f t="shared" si="14"/>
        <v>0.75066667795181274</v>
      </c>
      <c r="Q507">
        <f t="shared" si="9"/>
        <v>0.75085714601335074</v>
      </c>
      <c r="R507">
        <f t="shared" si="10"/>
        <v>-1.9046806153799611E-4</v>
      </c>
      <c r="S507">
        <f t="shared" si="11"/>
        <v>5.0000009082612562E-3</v>
      </c>
      <c r="T507">
        <f t="shared" si="12"/>
        <v>7.500001362391884E-5</v>
      </c>
      <c r="U507">
        <f t="shared" si="13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15"/>
        <v>506</v>
      </c>
      <c r="I508">
        <f>SUM($F$3:F508)/H508</f>
        <v>4339703.335659585</v>
      </c>
      <c r="N508">
        <f>IF(A508&lt;&gt;$K$27,MAX(N507,VLOOKUP(A508,A:C,3)),)</f>
        <v>0.76499998569488525</v>
      </c>
      <c r="O508">
        <f>IF(A508&lt;&gt;$K$27,MIN(O507,VLOOKUP(A508,A:D,4)),)</f>
        <v>0.73400002717971802</v>
      </c>
      <c r="P508">
        <f t="shared" si="14"/>
        <v>0.74866668383280432</v>
      </c>
      <c r="Q508">
        <f t="shared" si="9"/>
        <v>0.75042857584499167</v>
      </c>
      <c r="R508">
        <f t="shared" si="10"/>
        <v>-1.7618920121873494E-3</v>
      </c>
      <c r="S508">
        <f t="shared" si="11"/>
        <v>4.8571441854749486E-3</v>
      </c>
      <c r="T508">
        <f t="shared" si="12"/>
        <v>7.285716278212423E-5</v>
      </c>
      <c r="U508">
        <f t="shared" si="13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15"/>
        <v>507</v>
      </c>
      <c r="I509">
        <f>SUM($F$3:F509)/H509</f>
        <v>4334035.4789817557</v>
      </c>
      <c r="N509">
        <f>IF(A509&lt;&gt;$K$27,MAX(N508,VLOOKUP(A509,A:C,3)),)</f>
        <v>0.76499998569488525</v>
      </c>
      <c r="O509">
        <f>IF(A509&lt;&gt;$K$27,MIN(O508,VLOOKUP(A509,A:D,4)),)</f>
        <v>0.73400002717971802</v>
      </c>
      <c r="P509">
        <f t="shared" si="14"/>
        <v>0.74799998601277673</v>
      </c>
      <c r="Q509">
        <f t="shared" si="9"/>
        <v>0.7505476219313485</v>
      </c>
      <c r="R509">
        <f t="shared" si="10"/>
        <v>-2.5476359185717667E-3</v>
      </c>
      <c r="S509">
        <f t="shared" si="11"/>
        <v>4.7380980991181898E-3</v>
      </c>
      <c r="T509">
        <f t="shared" si="12"/>
        <v>7.1071471486772839E-5</v>
      </c>
      <c r="U509">
        <f t="shared" si="13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15"/>
        <v>508</v>
      </c>
      <c r="I510">
        <f>SUM($F$3:F510)/H510</f>
        <v>4329964.7437869096</v>
      </c>
      <c r="N510">
        <f>IF(A510&lt;&gt;$K$27,MAX(N509,VLOOKUP(A510,A:C,3)),)</f>
        <v>0.76499998569488525</v>
      </c>
      <c r="O510">
        <f>IF(A510&lt;&gt;$K$27,MIN(O509,VLOOKUP(A510,A:D,4)),)</f>
        <v>0.73400002717971802</v>
      </c>
      <c r="P510">
        <f t="shared" si="14"/>
        <v>0.75366667906443274</v>
      </c>
      <c r="Q510">
        <f t="shared" si="9"/>
        <v>0.75083333679607922</v>
      </c>
      <c r="R510">
        <f t="shared" si="10"/>
        <v>2.8333422683535225E-3</v>
      </c>
      <c r="S510">
        <f t="shared" si="11"/>
        <v>4.8809548219044974E-3</v>
      </c>
      <c r="T510">
        <f t="shared" si="12"/>
        <v>7.3214322328567463E-5</v>
      </c>
      <c r="U510">
        <f t="shared" si="13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15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14"/>
        <v>0.76200000445048011</v>
      </c>
      <c r="Q511">
        <f t="shared" si="9"/>
        <v>0.75133333603541053</v>
      </c>
      <c r="R511">
        <f t="shared" si="10"/>
        <v>1.066666841506958E-2</v>
      </c>
      <c r="S511">
        <f t="shared" si="11"/>
        <v>5.3809540612356922E-3</v>
      </c>
      <c r="T511">
        <f t="shared" si="12"/>
        <v>8.0714310918535384E-5</v>
      </c>
      <c r="U511">
        <f t="shared" si="13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15"/>
        <v>510</v>
      </c>
      <c r="I512">
        <f>SUM($F$3:F512)/H512</f>
        <v>4319415.8742034314</v>
      </c>
      <c r="N512">
        <f>IF(A512&lt;&gt;$K$28,MAX(N511,VLOOKUP(A512,A:C,3)),)</f>
        <v>0.7630000114440918</v>
      </c>
      <c r="O512">
        <f>IF(A512&lt;&gt;$K$28,MIN(O511,VLOOKUP(A512,A:D,4)),)</f>
        <v>0.75700002908706665</v>
      </c>
      <c r="P512">
        <f t="shared" si="14"/>
        <v>0.75966668128967285</v>
      </c>
      <c r="Q512">
        <f t="shared" si="9"/>
        <v>0.75183333669389996</v>
      </c>
      <c r="R512">
        <f t="shared" si="10"/>
        <v>7.8333445957728953E-3</v>
      </c>
      <c r="S512">
        <f t="shared" si="11"/>
        <v>5.8809547197250988E-3</v>
      </c>
      <c r="T512">
        <f t="shared" si="12"/>
        <v>8.8214320795876482E-5</v>
      </c>
      <c r="U512">
        <f t="shared" si="13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15"/>
        <v>511</v>
      </c>
      <c r="I513">
        <f>SUM($F$3:F513)/H513</f>
        <v>4311345.9801247558</v>
      </c>
      <c r="N513">
        <f>IF(A513&lt;&gt;$K$28,MAX(N512,VLOOKUP(A513,A:C,3)),)</f>
        <v>0.7630000114440918</v>
      </c>
      <c r="O513">
        <f>IF(A513&lt;&gt;$K$28,MIN(O512,VLOOKUP(A513,A:D,4)),)</f>
        <v>0.75499999523162842</v>
      </c>
      <c r="P513">
        <f t="shared" si="14"/>
        <v>0.75699998935063684</v>
      </c>
      <c r="Q513">
        <f t="shared" si="9"/>
        <v>0.75171428776922677</v>
      </c>
      <c r="R513">
        <f t="shared" si="10"/>
        <v>5.2857015814100627E-3</v>
      </c>
      <c r="S513">
        <f t="shared" si="11"/>
        <v>5.7619057950519326E-3</v>
      </c>
      <c r="T513">
        <f t="shared" si="12"/>
        <v>8.6428586925778981E-5</v>
      </c>
      <c r="U513">
        <f t="shared" si="13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15"/>
        <v>512</v>
      </c>
      <c r="I514">
        <f>SUM($F$3:F514)/H514</f>
        <v>4303307.6090698242</v>
      </c>
      <c r="N514">
        <f>IF(A514&lt;&gt;$K$28,MAX(N513,VLOOKUP(A514,A:C,3)),)</f>
        <v>0.7630000114440918</v>
      </c>
      <c r="O514">
        <f>IF(A514&lt;&gt;$K$28,MIN(O513,VLOOKUP(A514,A:D,4)),)</f>
        <v>0.75499999523162842</v>
      </c>
      <c r="P514">
        <f t="shared" si="14"/>
        <v>0.75866665442784631</v>
      </c>
      <c r="Q514">
        <f t="shared" si="9"/>
        <v>0.75161904806182511</v>
      </c>
      <c r="R514">
        <f t="shared" si="10"/>
        <v>7.0476063660211974E-3</v>
      </c>
      <c r="S514">
        <f t="shared" si="11"/>
        <v>5.6666660876501119E-3</v>
      </c>
      <c r="T514">
        <f t="shared" si="12"/>
        <v>8.4999991314751671E-5</v>
      </c>
      <c r="U514">
        <f t="shared" si="13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15"/>
        <v>513</v>
      </c>
      <c r="I515">
        <f>SUM($F$3:F515)/H515</f>
        <v>4298247.1653874265</v>
      </c>
      <c r="N515">
        <f>IF(A515&lt;&gt;$K$28,MAX(N514,VLOOKUP(A515,A:C,3)),)</f>
        <v>0.76999998092651367</v>
      </c>
      <c r="O515">
        <f>IF(A515&lt;&gt;$K$28,MIN(O514,VLOOKUP(A515,A:D,4)),)</f>
        <v>0.75499999523162842</v>
      </c>
      <c r="P515">
        <f t="shared" si="14"/>
        <v>0.76633334159851074</v>
      </c>
      <c r="Q515">
        <f t="shared" si="9"/>
        <v>0.75233333451407314</v>
      </c>
      <c r="R515">
        <f t="shared" si="10"/>
        <v>1.4000007084437605E-2</v>
      </c>
      <c r="S515">
        <f t="shared" si="11"/>
        <v>6.3809525398980981E-3</v>
      </c>
      <c r="T515">
        <f t="shared" si="12"/>
        <v>9.571428809847147E-5</v>
      </c>
      <c r="U515">
        <f t="shared" si="13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15"/>
        <v>514</v>
      </c>
      <c r="I516">
        <f>SUM($F$3:F516)/H516</f>
        <v>4290730.9257660508</v>
      </c>
      <c r="N516">
        <f>IF(A516&lt;&gt;$K$28,MAX(N515,VLOOKUP(A516,A:C,3)),)</f>
        <v>0.76999998092651367</v>
      </c>
      <c r="O516">
        <f>IF(A516&lt;&gt;$K$28,MIN(O515,VLOOKUP(A516,A:D,4)),)</f>
        <v>0.75499999523162842</v>
      </c>
      <c r="P516">
        <f t="shared" si="14"/>
        <v>0.76100001732508338</v>
      </c>
      <c r="Q516">
        <f t="shared" si="9"/>
        <v>0.75285714580899199</v>
      </c>
      <c r="R516">
        <f t="shared" si="10"/>
        <v>8.1428715160913878E-3</v>
      </c>
      <c r="S516">
        <f t="shared" si="11"/>
        <v>6.9047638348170614E-3</v>
      </c>
      <c r="T516">
        <f t="shared" si="12"/>
        <v>1.0357145752225592E-4</v>
      </c>
      <c r="U516">
        <f t="shared" si="13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15"/>
        <v>515</v>
      </c>
      <c r="I517">
        <f>SUM($F$3:F517)/H517</f>
        <v>4285978.0501820389</v>
      </c>
      <c r="N517">
        <f>IF(A517&lt;&gt;$K$28,MAX(N516,VLOOKUP(A517,A:C,3)),)</f>
        <v>0.76999998092651367</v>
      </c>
      <c r="O517">
        <f>IF(A517&lt;&gt;$K$28,MIN(O516,VLOOKUP(A517,A:D,4)),)</f>
        <v>0.75499999523162842</v>
      </c>
      <c r="P517">
        <f t="shared" si="14"/>
        <v>0.75799999634424842</v>
      </c>
      <c r="Q517">
        <f t="shared" si="9"/>
        <v>0.75340476490202402</v>
      </c>
      <c r="R517">
        <f t="shared" si="10"/>
        <v>4.5952314422244012E-3</v>
      </c>
      <c r="S517">
        <f t="shared" si="11"/>
        <v>7.0136063763884416E-3</v>
      </c>
      <c r="T517">
        <f t="shared" si="12"/>
        <v>1.0520409564582662E-4</v>
      </c>
      <c r="U517">
        <f t="shared" si="13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15"/>
        <v>516</v>
      </c>
      <c r="I518">
        <f>SUM($F$3:F518)/H518</f>
        <v>4282880.5113250967</v>
      </c>
      <c r="N518">
        <f>IF(A518&lt;&gt;$K$28,MAX(N517,VLOOKUP(A518,A:C,3)),)</f>
        <v>0.76999998092651367</v>
      </c>
      <c r="O518">
        <f>IF(A518&lt;&gt;$K$28,MIN(O517,VLOOKUP(A518,A:D,4)),)</f>
        <v>0.75099998712539673</v>
      </c>
      <c r="P518">
        <f t="shared" si="14"/>
        <v>0.75299998124440515</v>
      </c>
      <c r="Q518">
        <f t="shared" si="9"/>
        <v>0.75395238257589792</v>
      </c>
      <c r="R518">
        <f t="shared" si="10"/>
        <v>-9.5240133149276929E-4</v>
      </c>
      <c r="S518">
        <f t="shared" si="11"/>
        <v>6.428572393599008E-3</v>
      </c>
      <c r="T518">
        <f t="shared" si="12"/>
        <v>9.6428585903985111E-5</v>
      </c>
      <c r="U518">
        <f t="shared" si="13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15"/>
        <v>517</v>
      </c>
      <c r="I519">
        <f>SUM($F$3:F519)/H519</f>
        <v>4277352.1196204061</v>
      </c>
      <c r="N519">
        <f>IF(A519&lt;&gt;$K$28,MAX(N518,VLOOKUP(A519,A:C,3)),)</f>
        <v>0.76999998092651367</v>
      </c>
      <c r="O519">
        <f>IF(A519&lt;&gt;$K$28,MIN(O518,VLOOKUP(A519,A:D,4)),)</f>
        <v>0.74800002574920654</v>
      </c>
      <c r="P519">
        <f t="shared" si="14"/>
        <v>0.75233334302902222</v>
      </c>
      <c r="Q519">
        <f t="shared" si="9"/>
        <v>0.75471428888184688</v>
      </c>
      <c r="R519">
        <f t="shared" si="10"/>
        <v>-2.3809458528246674E-3</v>
      </c>
      <c r="S519">
        <f t="shared" si="11"/>
        <v>5.6666660876501119E-3</v>
      </c>
      <c r="T519">
        <f t="shared" si="12"/>
        <v>8.4999991314751671E-5</v>
      </c>
      <c r="U519">
        <f t="shared" si="13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15"/>
        <v>518</v>
      </c>
      <c r="I520">
        <f>SUM($F$3:F520)/H520</f>
        <v>4270789.2776906369</v>
      </c>
      <c r="N520">
        <f>IF(A520&lt;&gt;$K$28,MAX(N519,VLOOKUP(A520,A:C,3)),)</f>
        <v>0.76999998092651367</v>
      </c>
      <c r="O520">
        <f>IF(A520&lt;&gt;$K$28,MIN(O519,VLOOKUP(A520,A:D,4)),)</f>
        <v>0.73900002241134644</v>
      </c>
      <c r="P520">
        <f t="shared" si="14"/>
        <v>0.74333333969116211</v>
      </c>
      <c r="Q520">
        <f t="shared" si="9"/>
        <v>0.75516666968663526</v>
      </c>
      <c r="R520">
        <f t="shared" si="10"/>
        <v>-1.1833329995473152E-2</v>
      </c>
      <c r="S520">
        <f t="shared" si="11"/>
        <v>5.214285282861616E-3</v>
      </c>
      <c r="T520">
        <f t="shared" si="12"/>
        <v>7.8214279242924242E-5</v>
      </c>
      <c r="U520">
        <f t="shared" si="13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15"/>
        <v>519</v>
      </c>
      <c r="I521">
        <f>SUM($F$3:F521)/H521</f>
        <v>4267261.6355370907</v>
      </c>
      <c r="N521">
        <f>IF(A521&lt;&gt;$K$28,MAX(N520,VLOOKUP(A521,A:C,3)),)</f>
        <v>0.76999998092651367</v>
      </c>
      <c r="O521">
        <f>IF(A521&lt;&gt;$K$28,MIN(O520,VLOOKUP(A521,A:D,4)),)</f>
        <v>0.72299998998641968</v>
      </c>
      <c r="P521">
        <f t="shared" si="14"/>
        <v>0.73199999332427979</v>
      </c>
      <c r="Q521">
        <f t="shared" si="9"/>
        <v>0.75383333507038297</v>
      </c>
      <c r="R521">
        <f t="shared" si="10"/>
        <v>-2.1833341746103185E-2</v>
      </c>
      <c r="S521">
        <f t="shared" si="11"/>
        <v>6.5476198991139701E-3</v>
      </c>
      <c r="T521">
        <f t="shared" si="12"/>
        <v>9.8214298486709543E-5</v>
      </c>
      <c r="U521">
        <f t="shared" si="13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15"/>
        <v>520</v>
      </c>
      <c r="I522">
        <f>SUM($F$3:F522)/H522</f>
        <v>4262421.5244591348</v>
      </c>
      <c r="N522">
        <f>IF(A522&lt;&gt;$K$28,MAX(N521,VLOOKUP(A522,A:C,3)),)</f>
        <v>0.76999998092651367</v>
      </c>
      <c r="O522">
        <f>IF(A522&lt;&gt;$K$28,MIN(O521,VLOOKUP(A522,A:D,4)),)</f>
        <v>0.72100001573562622</v>
      </c>
      <c r="P522">
        <f t="shared" si="14"/>
        <v>0.72566668192545569</v>
      </c>
      <c r="Q522">
        <f t="shared" si="9"/>
        <v>0.75219047779128656</v>
      </c>
      <c r="R522">
        <f t="shared" si="10"/>
        <v>-2.6523795865830868E-2</v>
      </c>
      <c r="S522">
        <f t="shared" si="11"/>
        <v>8.5374157444960772E-3</v>
      </c>
      <c r="T522">
        <f t="shared" si="12"/>
        <v>1.2806123616744116E-4</v>
      </c>
      <c r="U522">
        <f t="shared" si="13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15"/>
        <v>521</v>
      </c>
      <c r="I523">
        <f>SUM($F$3:F523)/H523</f>
        <v>4254861.7921665069</v>
      </c>
      <c r="N523">
        <f>IF(A523&lt;&gt;$K$28,MAX(N522,VLOOKUP(A523,A:C,3)),)</f>
        <v>0.76999998092651367</v>
      </c>
      <c r="O523">
        <f>IF(A523&lt;&gt;$K$28,MIN(O522,VLOOKUP(A523,A:D,4)),)</f>
        <v>0.72000002861022949</v>
      </c>
      <c r="P523">
        <f t="shared" si="14"/>
        <v>0.72233335177103675</v>
      </c>
      <c r="Q523">
        <f t="shared" si="9"/>
        <v>0.75035714677401955</v>
      </c>
      <c r="R523">
        <f t="shared" si="10"/>
        <v>-2.8023795002982799E-2</v>
      </c>
      <c r="S523">
        <f t="shared" si="11"/>
        <v>1.1156460054877653E-2</v>
      </c>
      <c r="T523">
        <f t="shared" si="12"/>
        <v>1.6734690082316478E-4</v>
      </c>
      <c r="U523">
        <f t="shared" si="13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15"/>
        <v>522</v>
      </c>
      <c r="I524">
        <f>SUM($F$3:F524)/H524</f>
        <v>4248506.6929477965</v>
      </c>
      <c r="N524">
        <f>IF(A524&lt;&gt;$K$28,MAX(N523,VLOOKUP(A524,A:C,3)),)</f>
        <v>0.76999998092651367</v>
      </c>
      <c r="O524">
        <f>IF(A524&lt;&gt;$K$28,MIN(O523,VLOOKUP(A524,A:D,4)),)</f>
        <v>0.71299999952316284</v>
      </c>
      <c r="P524">
        <f t="shared" si="14"/>
        <v>0.72066666682561242</v>
      </c>
      <c r="Q524">
        <f t="shared" si="9"/>
        <v>0.74800000304267511</v>
      </c>
      <c r="R524">
        <f t="shared" si="10"/>
        <v>-2.7333336217062687E-2</v>
      </c>
      <c r="S524">
        <f t="shared" si="11"/>
        <v>1.3714283096547058E-2</v>
      </c>
      <c r="T524">
        <f t="shared" si="12"/>
        <v>2.0571424644820585E-4</v>
      </c>
      <c r="U524">
        <f t="shared" si="13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15"/>
        <v>523</v>
      </c>
      <c r="I525">
        <f>SUM($F$3:F525)/H525</f>
        <v>4242294.0855043018</v>
      </c>
      <c r="N525">
        <f>IF(A525&lt;&gt;$K$28,MAX(N524,VLOOKUP(A525,A:C,3)),)</f>
        <v>0.76999998092651367</v>
      </c>
      <c r="O525">
        <f>IF(A525&lt;&gt;$K$28,MIN(O524,VLOOKUP(A525,A:D,4)),)</f>
        <v>0.71299999952316284</v>
      </c>
      <c r="P525">
        <f t="shared" si="14"/>
        <v>0.71866665283838904</v>
      </c>
      <c r="Q525">
        <f t="shared" si="9"/>
        <v>0.74490476364181146</v>
      </c>
      <c r="R525">
        <f t="shared" si="10"/>
        <v>-2.6238110803422421E-2</v>
      </c>
      <c r="S525">
        <f t="shared" si="11"/>
        <v>1.5251699353561941E-2</v>
      </c>
      <c r="T525">
        <f t="shared" si="12"/>
        <v>2.2877549030342911E-4</v>
      </c>
      <c r="U525">
        <f t="shared" si="13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15"/>
        <v>524</v>
      </c>
      <c r="I526">
        <f>SUM($F$3:F526)/H526</f>
        <v>4236003.4479365461</v>
      </c>
      <c r="N526">
        <f>IF(A526&lt;&gt;$K$28,MAX(N525,VLOOKUP(A526,A:C,3)),)</f>
        <v>0.76999998092651367</v>
      </c>
      <c r="O526">
        <f>IF(A526&lt;&gt;$K$28,MIN(O525,VLOOKUP(A526,A:D,4)),)</f>
        <v>0.70599997043609619</v>
      </c>
      <c r="P526">
        <f t="shared" si="14"/>
        <v>0.70899997154871619</v>
      </c>
      <c r="Q526">
        <f t="shared" si="9"/>
        <v>0.74128571294602885</v>
      </c>
      <c r="R526">
        <f t="shared" si="10"/>
        <v>-3.2285741397312662E-2</v>
      </c>
      <c r="S526">
        <f t="shared" si="11"/>
        <v>1.7054422777526255E-2</v>
      </c>
      <c r="T526">
        <f t="shared" si="12"/>
        <v>2.558163416628938E-4</v>
      </c>
      <c r="U526">
        <f t="shared" si="13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15"/>
        <v>525</v>
      </c>
      <c r="I527">
        <f>SUM($F$3:F527)/H527</f>
        <v>4231384.9651785716</v>
      </c>
      <c r="N527">
        <f>IF(A527&lt;&gt;$K$28,MAX(N526,VLOOKUP(A527,A:C,3)),)</f>
        <v>0.76999998092651367</v>
      </c>
      <c r="O527">
        <f>IF(A527&lt;&gt;$K$28,MIN(O526,VLOOKUP(A527,A:D,4)),)</f>
        <v>0.69700002670288086</v>
      </c>
      <c r="P527">
        <f t="shared" si="14"/>
        <v>0.70500000317891443</v>
      </c>
      <c r="Q527">
        <f t="shared" ref="Q527:Q781" si="16">SUM(P514:P527)/14</f>
        <v>0.73757142821947741</v>
      </c>
      <c r="R527">
        <f t="shared" ref="R527:R781" si="17">P527-Q527</f>
        <v>-3.2571425040562985E-2</v>
      </c>
      <c r="S527">
        <f t="shared" ref="S527:S781" si="18">AVEDEV(P514:P527)</f>
        <v>1.8523810874848144E-2</v>
      </c>
      <c r="T527">
        <f t="shared" ref="T527:T781" si="19">0.015*S527</f>
        <v>2.7785716312272215E-4</v>
      </c>
      <c r="U527">
        <f t="shared" ref="U527:U781" si="20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15"/>
        <v>526</v>
      </c>
      <c r="I528">
        <f>SUM($F$3:F528)/H528</f>
        <v>4225877.9614424901</v>
      </c>
      <c r="N528">
        <f>IF(A528&lt;&gt;$K$28,MAX(N527,VLOOKUP(A528,A:C,3)),)</f>
        <v>0.76999998092651367</v>
      </c>
      <c r="O528">
        <f>IF(A528&lt;&gt;$K$28,MIN(O527,VLOOKUP(A528,A:D,4)),)</f>
        <v>0.69300001859664917</v>
      </c>
      <c r="P528">
        <f t="shared" si="14"/>
        <v>0.69666667779286706</v>
      </c>
      <c r="Q528">
        <f t="shared" si="16"/>
        <v>0.73314285845983596</v>
      </c>
      <c r="R528">
        <f t="shared" si="17"/>
        <v>-3.6476180666968894E-2</v>
      </c>
      <c r="S528">
        <f t="shared" si="18"/>
        <v>1.9306124067630898E-2</v>
      </c>
      <c r="T528">
        <f t="shared" si="19"/>
        <v>2.8959186101446346E-4</v>
      </c>
      <c r="U528">
        <f t="shared" si="20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15"/>
        <v>527</v>
      </c>
      <c r="I529">
        <f>SUM($F$3:F529)/H529</f>
        <v>4221190.147473909</v>
      </c>
      <c r="N529">
        <f>IF(A529&lt;&gt;$K$28,MAX(N528,VLOOKUP(A529,A:C,3)),)</f>
        <v>0.76999998092651367</v>
      </c>
      <c r="O529">
        <f>IF(A529&lt;&gt;$K$28,MIN(O528,VLOOKUP(A529,A:D,4)),)</f>
        <v>0.69300001859664917</v>
      </c>
      <c r="P529">
        <f t="shared" si="14"/>
        <v>0.70166667302449548</v>
      </c>
      <c r="Q529">
        <f t="shared" si="16"/>
        <v>0.72852381070454919</v>
      </c>
      <c r="R529">
        <f t="shared" si="17"/>
        <v>-2.6857137680053711E-2</v>
      </c>
      <c r="S529">
        <f t="shared" si="18"/>
        <v>1.8360543818700885E-2</v>
      </c>
      <c r="T529">
        <f t="shared" si="19"/>
        <v>2.7540815728051326E-4</v>
      </c>
      <c r="U529">
        <f t="shared" si="20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15"/>
        <v>528</v>
      </c>
      <c r="I530">
        <f>SUM($F$3:F530)/H530</f>
        <v>4221017.628255208</v>
      </c>
      <c r="N530">
        <f>IF(A530&lt;&gt;$K$28,MAX(N529,VLOOKUP(A530,A:C,3)),)</f>
        <v>0.76999998092651367</v>
      </c>
      <c r="O530">
        <f>IF(A530&lt;&gt;$K$28,MIN(O529,VLOOKUP(A530,A:D,4)),)</f>
        <v>0.68699997663497925</v>
      </c>
      <c r="P530">
        <f t="shared" si="14"/>
        <v>0.69033332665761316</v>
      </c>
      <c r="Q530">
        <f t="shared" si="16"/>
        <v>0.72347618994258711</v>
      </c>
      <c r="R530">
        <f t="shared" si="17"/>
        <v>-3.3142863284973956E-2</v>
      </c>
      <c r="S530">
        <f t="shared" si="18"/>
        <v>1.763945655757879E-2</v>
      </c>
      <c r="T530">
        <f t="shared" si="19"/>
        <v>2.6459184836368182E-4</v>
      </c>
      <c r="U530">
        <f t="shared" si="20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15"/>
        <v>529</v>
      </c>
      <c r="I531">
        <f>SUM($F$3:F531)/H531</f>
        <v>4220752.1885042535</v>
      </c>
      <c r="N531">
        <f>IF(A531&lt;&gt;$K$28,MAX(N530,VLOOKUP(A531,A:C,3)),)</f>
        <v>0.76999998092651367</v>
      </c>
      <c r="O531">
        <f>IF(A531&lt;&gt;$K$28,MIN(O530,VLOOKUP(A531,A:D,4)),)</f>
        <v>0.68699997663497925</v>
      </c>
      <c r="P531">
        <f t="shared" si="14"/>
        <v>0.70733332633972168</v>
      </c>
      <c r="Q531">
        <f t="shared" si="16"/>
        <v>0.71985714208512086</v>
      </c>
      <c r="R531">
        <f t="shared" si="17"/>
        <v>-1.2523815745399181E-2</v>
      </c>
      <c r="S531">
        <f t="shared" si="18"/>
        <v>1.576190903073265E-2</v>
      </c>
      <c r="T531">
        <f t="shared" si="19"/>
        <v>2.3642863546098974E-4</v>
      </c>
      <c r="U531">
        <f t="shared" si="20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15"/>
        <v>530</v>
      </c>
      <c r="I532">
        <f>SUM($F$3:F532)/H532</f>
        <v>4219266.2409787737</v>
      </c>
      <c r="N532">
        <f>IF(A532&lt;&gt;$K$28,MAX(N531,VLOOKUP(A532,A:C,3)),)</f>
        <v>0.76999998092651367</v>
      </c>
      <c r="O532">
        <f>IF(A532&lt;&gt;$K$28,MIN(O531,VLOOKUP(A532,A:D,4)),)</f>
        <v>0.68699997663497925</v>
      </c>
      <c r="P532">
        <f t="shared" si="14"/>
        <v>0.70766667524973548</v>
      </c>
      <c r="Q532">
        <f t="shared" si="16"/>
        <v>0.71661904879978711</v>
      </c>
      <c r="R532">
        <f t="shared" si="17"/>
        <v>-8.9523735500516288E-3</v>
      </c>
      <c r="S532">
        <f t="shared" si="18"/>
        <v>1.4095241115206754E-2</v>
      </c>
      <c r="T532">
        <f t="shared" si="19"/>
        <v>2.1142861672810128E-4</v>
      </c>
      <c r="U532">
        <f t="shared" si="20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15"/>
        <v>531</v>
      </c>
      <c r="I533">
        <f>SUM($F$3:F533)/H533</f>
        <v>4217153.3215042371</v>
      </c>
      <c r="N533">
        <f>IF(A533&lt;&gt;$K$28,MAX(N532,VLOOKUP(A533,A:C,3)),)</f>
        <v>0.76999998092651367</v>
      </c>
      <c r="O533">
        <f>IF(A533&lt;&gt;$K$28,MIN(O532,VLOOKUP(A533,A:D,4)),)</f>
        <v>0.68699997663497925</v>
      </c>
      <c r="P533">
        <f t="shared" si="14"/>
        <v>0.71833332379659021</v>
      </c>
      <c r="Q533">
        <f t="shared" si="16"/>
        <v>0.71419047599747054</v>
      </c>
      <c r="R533">
        <f t="shared" si="17"/>
        <v>4.1428477991196644E-3</v>
      </c>
      <c r="S533">
        <f t="shared" si="18"/>
        <v>1.1666668312890181E-2</v>
      </c>
      <c r="T533">
        <f t="shared" si="19"/>
        <v>1.7500002469335269E-4</v>
      </c>
      <c r="U533">
        <f t="shared" si="20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15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14"/>
        <v>0.71499999364217126</v>
      </c>
      <c r="Q534">
        <f t="shared" si="16"/>
        <v>0.71216666556539987</v>
      </c>
      <c r="R534">
        <f t="shared" si="17"/>
        <v>2.8333280767713909E-3</v>
      </c>
      <c r="S534">
        <f t="shared" si="18"/>
        <v>9.6428578808194065E-3</v>
      </c>
      <c r="T534">
        <f t="shared" si="19"/>
        <v>1.446428682122911E-4</v>
      </c>
      <c r="U534">
        <f t="shared" si="20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15"/>
        <v>533</v>
      </c>
      <c r="I535">
        <f>SUM($F$3:F535)/H535</f>
        <v>4219019.7593222326</v>
      </c>
      <c r="N535">
        <f>IF(A535&lt;&gt;$K$29,MAX(N534,VLOOKUP(A535,A:C,3)),)</f>
        <v>0.72100001573562622</v>
      </c>
      <c r="O535">
        <f>IF(A535&lt;&gt;$K$29,MIN(O534,VLOOKUP(A535,A:D,4)),)</f>
        <v>0.7149999737739563</v>
      </c>
      <c r="P535">
        <f t="shared" si="14"/>
        <v>0.71766666571299231</v>
      </c>
      <c r="Q535">
        <f t="shared" si="16"/>
        <v>0.71114285645030784</v>
      </c>
      <c r="R535">
        <f t="shared" si="17"/>
        <v>6.5238092626844768E-3</v>
      </c>
      <c r="S535">
        <f t="shared" si="18"/>
        <v>8.6190487657274439E-3</v>
      </c>
      <c r="T535">
        <f t="shared" si="19"/>
        <v>1.2928573148591164E-4</v>
      </c>
      <c r="U535">
        <f t="shared" si="20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15"/>
        <v>534</v>
      </c>
      <c r="I536">
        <f>SUM($F$3:F536)/H536</f>
        <v>4213730.0238178838</v>
      </c>
      <c r="N536">
        <f>IF(A536&lt;&gt;$K$29,MAX(N535,VLOOKUP(A536,A:C,3)),)</f>
        <v>0.72399997711181641</v>
      </c>
      <c r="O536">
        <f>IF(A536&lt;&gt;$K$29,MIN(O535,VLOOKUP(A536,A:D,4)),)</f>
        <v>0.7149999737739563</v>
      </c>
      <c r="P536">
        <f t="shared" si="14"/>
        <v>0.72166665395100915</v>
      </c>
      <c r="Q536">
        <f t="shared" si="16"/>
        <v>0.71085714016641888</v>
      </c>
      <c r="R536">
        <f t="shared" si="17"/>
        <v>1.0809513784590274E-2</v>
      </c>
      <c r="S536">
        <f t="shared" si="18"/>
        <v>8.3333324818384048E-3</v>
      </c>
      <c r="T536">
        <f t="shared" si="19"/>
        <v>1.2499998722757607E-4</v>
      </c>
      <c r="U536">
        <f t="shared" si="20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15"/>
        <v>535</v>
      </c>
      <c r="I537">
        <f>SUM($F$3:F537)/H537</f>
        <v>4211775.9546144856</v>
      </c>
      <c r="N537">
        <f>IF(A537&lt;&gt;$K$29,MAX(N536,VLOOKUP(A537,A:C,3)),)</f>
        <v>0.72600001096725464</v>
      </c>
      <c r="O537">
        <f>IF(A537&lt;&gt;$K$29,MIN(O536,VLOOKUP(A537,A:D,4)),)</f>
        <v>0.7149999737739563</v>
      </c>
      <c r="P537">
        <f t="shared" si="14"/>
        <v>0.72133332490921021</v>
      </c>
      <c r="Q537">
        <f t="shared" si="16"/>
        <v>0.71078570967628851</v>
      </c>
      <c r="R537">
        <f t="shared" si="17"/>
        <v>1.0547615232921692E-2</v>
      </c>
      <c r="S537">
        <f t="shared" si="18"/>
        <v>8.2619019917079383E-3</v>
      </c>
      <c r="T537">
        <f t="shared" si="19"/>
        <v>1.2392852987561906E-4</v>
      </c>
      <c r="U537">
        <f t="shared" si="20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15"/>
        <v>536</v>
      </c>
      <c r="I538">
        <f>SUM($F$3:F538)/H538</f>
        <v>4209189.0591767728</v>
      </c>
      <c r="N538">
        <f>IF(A538&lt;&gt;$K$29,MAX(N537,VLOOKUP(A538,A:C,3)),)</f>
        <v>0.72600001096725464</v>
      </c>
      <c r="O538">
        <f>IF(A538&lt;&gt;$K$29,MIN(O537,VLOOKUP(A538,A:D,4)),)</f>
        <v>0.71299999952316284</v>
      </c>
      <c r="P538">
        <f t="shared" si="14"/>
        <v>0.71566667159398401</v>
      </c>
      <c r="Q538">
        <f t="shared" si="16"/>
        <v>0.71042856715974356</v>
      </c>
      <c r="R538">
        <f t="shared" si="17"/>
        <v>5.2381044342404426E-3</v>
      </c>
      <c r="S538">
        <f t="shared" si="18"/>
        <v>7.9047594751630503E-3</v>
      </c>
      <c r="T538">
        <f t="shared" si="19"/>
        <v>1.1857139212744575E-4</v>
      </c>
      <c r="U538">
        <f t="shared" si="20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15"/>
        <v>537</v>
      </c>
      <c r="I539">
        <f>SUM($F$3:F539)/H539</f>
        <v>4211523.157763035</v>
      </c>
      <c r="N539">
        <f>IF(A539&lt;&gt;$K$29,MAX(N538,VLOOKUP(A539,A:C,3)),)</f>
        <v>0.72600001096725464</v>
      </c>
      <c r="O539">
        <f>IF(A539&lt;&gt;$K$29,MIN(O538,VLOOKUP(A539,A:D,4)),)</f>
        <v>0.70099997520446777</v>
      </c>
      <c r="P539">
        <f t="shared" si="14"/>
        <v>0.70466665426890052</v>
      </c>
      <c r="Q539">
        <f t="shared" si="16"/>
        <v>0.70942856726192283</v>
      </c>
      <c r="R539">
        <f t="shared" si="17"/>
        <v>-4.7619129930223103E-3</v>
      </c>
      <c r="S539">
        <f t="shared" si="18"/>
        <v>7.585032862059915E-3</v>
      </c>
      <c r="T539">
        <f t="shared" si="19"/>
        <v>1.1377549293089872E-4</v>
      </c>
      <c r="U539">
        <f t="shared" si="20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15"/>
        <v>538</v>
      </c>
      <c r="I540">
        <f>SUM($F$3:F540)/H540</f>
        <v>4212624.2299605021</v>
      </c>
      <c r="N540">
        <f>IF(A540&lt;&gt;$K$29,MAX(N539,VLOOKUP(A540,A:C,3)),)</f>
        <v>0.72600001096725464</v>
      </c>
      <c r="O540">
        <f>IF(A540&lt;&gt;$K$29,MIN(O539,VLOOKUP(A540,A:D,4)),)</f>
        <v>0.6940000057220459</v>
      </c>
      <c r="P540">
        <f t="shared" si="14"/>
        <v>0.69766666491826379</v>
      </c>
      <c r="Q540">
        <f t="shared" si="16"/>
        <v>0.70861904535974773</v>
      </c>
      <c r="R540">
        <f t="shared" si="17"/>
        <v>-1.0952380441483944E-2</v>
      </c>
      <c r="S540">
        <f t="shared" si="18"/>
        <v>8.2789087782100725E-3</v>
      </c>
      <c r="T540">
        <f t="shared" si="19"/>
        <v>1.2418363167315108E-4</v>
      </c>
      <c r="U540">
        <f t="shared" si="20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15"/>
        <v>539</v>
      </c>
      <c r="I541">
        <f>SUM($F$3:F541)/H541</f>
        <v>4214093.9438195731</v>
      </c>
      <c r="N541">
        <f>IF(A541&lt;&gt;$K$29,MAX(N540,VLOOKUP(A541,A:C,3)),)</f>
        <v>0.72600001096725464</v>
      </c>
      <c r="O541">
        <f>IF(A541&lt;&gt;$K$29,MIN(O540,VLOOKUP(A541,A:D,4)),)</f>
        <v>0.6940000057220459</v>
      </c>
      <c r="P541">
        <f t="shared" si="14"/>
        <v>0.70200000206629432</v>
      </c>
      <c r="Q541">
        <f t="shared" si="16"/>
        <v>0.70840475956598914</v>
      </c>
      <c r="R541">
        <f t="shared" si="17"/>
        <v>-6.4047574996948242E-3</v>
      </c>
      <c r="S541">
        <f t="shared" si="18"/>
        <v>8.4625823157174242E-3</v>
      </c>
      <c r="T541">
        <f t="shared" si="19"/>
        <v>1.2693873473576135E-4</v>
      </c>
      <c r="U541">
        <f t="shared" si="20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15"/>
        <v>540</v>
      </c>
      <c r="I542">
        <f>SUM($F$3:F542)/H542</f>
        <v>4210159.6957754632</v>
      </c>
      <c r="N542">
        <f>IF(A542&lt;&gt;$K$29,MAX(N541,VLOOKUP(A542,A:C,3)),)</f>
        <v>0.72600001096725464</v>
      </c>
      <c r="O542">
        <f>IF(A542&lt;&gt;$K$29,MIN(O541,VLOOKUP(A542,A:D,4)),)</f>
        <v>0.6940000057220459</v>
      </c>
      <c r="P542">
        <f t="shared" si="14"/>
        <v>0.70333331823348999</v>
      </c>
      <c r="Q542">
        <f t="shared" si="16"/>
        <v>0.7088809481688908</v>
      </c>
      <c r="R542">
        <f t="shared" si="17"/>
        <v>-5.5476299354008107E-3</v>
      </c>
      <c r="S542">
        <f t="shared" si="18"/>
        <v>8.0544206560874531E-3</v>
      </c>
      <c r="T542">
        <f t="shared" si="19"/>
        <v>1.2081630984131179E-4</v>
      </c>
      <c r="U542">
        <f t="shared" si="20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15"/>
        <v>541</v>
      </c>
      <c r="I543">
        <f>SUM($F$3:F543)/H543</f>
        <v>4207464.0512361368</v>
      </c>
      <c r="N543">
        <f>IF(A543&lt;&gt;$K$29,MAX(N542,VLOOKUP(A543,A:C,3)),)</f>
        <v>0.72600001096725464</v>
      </c>
      <c r="O543">
        <f>IF(A543&lt;&gt;$K$29,MIN(O542,VLOOKUP(A543,A:D,4)),)</f>
        <v>0.69099998474121094</v>
      </c>
      <c r="P543">
        <f t="shared" si="14"/>
        <v>0.69566665093104041</v>
      </c>
      <c r="Q543">
        <f t="shared" si="16"/>
        <v>0.70845237516221538</v>
      </c>
      <c r="R543">
        <f t="shared" si="17"/>
        <v>-1.2785724231174966E-2</v>
      </c>
      <c r="S543">
        <f t="shared" si="18"/>
        <v>8.421768947523469E-3</v>
      </c>
      <c r="T543">
        <f t="shared" si="19"/>
        <v>1.2632653421285202E-4</v>
      </c>
      <c r="U543">
        <f t="shared" si="20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15"/>
        <v>542</v>
      </c>
      <c r="I544">
        <f>SUM($F$3:F544)/H544</f>
        <v>4207243.4570456641</v>
      </c>
      <c r="N544">
        <f>IF(A544&lt;&gt;$K$29,MAX(N543,VLOOKUP(A544,A:C,3)),)</f>
        <v>0.72600001096725464</v>
      </c>
      <c r="O544">
        <f>IF(A544&lt;&gt;$K$29,MIN(O543,VLOOKUP(A544,A:D,4)),)</f>
        <v>0.68699997663497925</v>
      </c>
      <c r="P544">
        <f t="shared" si="14"/>
        <v>0.69033332665761316</v>
      </c>
      <c r="Q544">
        <f t="shared" si="16"/>
        <v>0.70845237516221538</v>
      </c>
      <c r="R544">
        <f t="shared" si="17"/>
        <v>-1.811904850460222E-2</v>
      </c>
      <c r="S544">
        <f t="shared" si="18"/>
        <v>8.421768947523469E-3</v>
      </c>
      <c r="T544">
        <f t="shared" si="19"/>
        <v>1.2632653421285202E-4</v>
      </c>
      <c r="U544">
        <f t="shared" si="20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15"/>
        <v>543</v>
      </c>
      <c r="I545">
        <f>SUM($F$3:F545)/H545</f>
        <v>4204542.8245280851</v>
      </c>
      <c r="N545">
        <f>IF(A545&lt;&gt;$K$29,MAX(N544,VLOOKUP(A545,A:C,3)),)</f>
        <v>0.72600001096725464</v>
      </c>
      <c r="O545">
        <f>IF(A545&lt;&gt;$K$29,MIN(O544,VLOOKUP(A545,A:D,4)),)</f>
        <v>0.68199998140335083</v>
      </c>
      <c r="P545">
        <f t="shared" si="14"/>
        <v>0.68533333142598474</v>
      </c>
      <c r="Q545">
        <f t="shared" si="16"/>
        <v>0.70688094695409143</v>
      </c>
      <c r="R545">
        <f t="shared" si="17"/>
        <v>-2.1547615528106689E-2</v>
      </c>
      <c r="S545">
        <f t="shared" si="18"/>
        <v>9.8809543110075504E-3</v>
      </c>
      <c r="T545">
        <f t="shared" si="19"/>
        <v>1.4821431466511325E-4</v>
      </c>
      <c r="U545">
        <f t="shared" si="20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15"/>
        <v>544</v>
      </c>
      <c r="I546">
        <f>SUM($F$3:F546)/H546</f>
        <v>4203341.6428653495</v>
      </c>
      <c r="N546">
        <f>IF(A546&lt;&gt;$K$29,MAX(N545,VLOOKUP(A546,A:C,3)),)</f>
        <v>0.72600001096725464</v>
      </c>
      <c r="O546">
        <f>IF(A546&lt;&gt;$K$29,MIN(O545,VLOOKUP(A546,A:D,4)),)</f>
        <v>0.68199998140335083</v>
      </c>
      <c r="P546">
        <f t="shared" si="14"/>
        <v>0.68800002336502075</v>
      </c>
      <c r="Q546">
        <f t="shared" si="16"/>
        <v>0.70547618610518337</v>
      </c>
      <c r="R546">
        <f t="shared" si="17"/>
        <v>-1.7476162740162615E-2</v>
      </c>
      <c r="S546">
        <f t="shared" si="18"/>
        <v>1.0972788139265444E-2</v>
      </c>
      <c r="T546">
        <f t="shared" si="19"/>
        <v>1.6459182208898164E-4</v>
      </c>
      <c r="U546">
        <f t="shared" si="20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15"/>
        <v>545</v>
      </c>
      <c r="I547">
        <f>SUM($F$3:F547)/H547</f>
        <v>4200414.9609518349</v>
      </c>
      <c r="N547">
        <f>IF(A547&lt;&gt;$K$29,MAX(N546,VLOOKUP(A547,A:C,3)),)</f>
        <v>0.72600001096725464</v>
      </c>
      <c r="O547">
        <f>IF(A547&lt;&gt;$K$29,MIN(O546,VLOOKUP(A547,A:D,4)),)</f>
        <v>0.6809999942779541</v>
      </c>
      <c r="P547">
        <f t="shared" si="14"/>
        <v>0.6839999953905741</v>
      </c>
      <c r="Q547">
        <f t="shared" si="16"/>
        <v>0.70302380550475352</v>
      </c>
      <c r="R547">
        <f t="shared" si="17"/>
        <v>-1.9023810114179418E-2</v>
      </c>
      <c r="S547">
        <f t="shared" si="18"/>
        <v>1.1166663396926155E-2</v>
      </c>
      <c r="T547">
        <f t="shared" si="19"/>
        <v>1.6749995095389234E-4</v>
      </c>
      <c r="U547">
        <f t="shared" si="20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15"/>
        <v>546</v>
      </c>
      <c r="I548">
        <f>SUM($F$3:F548)/H548</f>
        <v>4196667.1313530216</v>
      </c>
      <c r="N548">
        <f>IF(A548&lt;&gt;$K$29,MAX(N547,VLOOKUP(A548,A:C,3)),)</f>
        <v>0.72600001096725464</v>
      </c>
      <c r="O548">
        <f>IF(A548&lt;&gt;$K$29,MIN(O547,VLOOKUP(A548,A:D,4)),)</f>
        <v>0.68000000715255737</v>
      </c>
      <c r="P548">
        <f t="shared" si="14"/>
        <v>0.68166667222976685</v>
      </c>
      <c r="Q548">
        <f t="shared" si="16"/>
        <v>0.70064285397529591</v>
      </c>
      <c r="R548">
        <f t="shared" si="17"/>
        <v>-1.8976181745529064E-2</v>
      </c>
      <c r="S548">
        <f t="shared" si="18"/>
        <v>1.1690473272686908E-2</v>
      </c>
      <c r="T548">
        <f t="shared" si="19"/>
        <v>1.753570990903036E-4</v>
      </c>
      <c r="U548">
        <f t="shared" si="20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15"/>
        <v>547</v>
      </c>
      <c r="I549">
        <f>SUM($F$3:F549)/H549</f>
        <v>4193278.162191499</v>
      </c>
      <c r="N549">
        <f>IF(A549&lt;&gt;$K$29,MAX(N548,VLOOKUP(A549,A:C,3)),)</f>
        <v>0.72600001096725464</v>
      </c>
      <c r="O549">
        <f>IF(A549&lt;&gt;$K$29,MIN(O548,VLOOKUP(A549,A:D,4)),)</f>
        <v>0.67500001192092896</v>
      </c>
      <c r="P549">
        <f t="shared" si="14"/>
        <v>0.67733333508173621</v>
      </c>
      <c r="Q549">
        <f t="shared" si="16"/>
        <v>0.6977619017873492</v>
      </c>
      <c r="R549">
        <f t="shared" si="17"/>
        <v>-2.0428566705612994E-2</v>
      </c>
      <c r="S549">
        <f t="shared" si="18"/>
        <v>1.172788775697047E-2</v>
      </c>
      <c r="T549">
        <f t="shared" si="19"/>
        <v>1.7591831635455703E-4</v>
      </c>
      <c r="U549">
        <f t="shared" si="20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15"/>
        <v>548</v>
      </c>
      <c r="I550">
        <f>SUM($F$3:F550)/H550</f>
        <v>4191998.2750342153</v>
      </c>
      <c r="N550">
        <f>IF(A550&lt;&gt;$K$29,MAX(N549,VLOOKUP(A550,A:C,3)),)</f>
        <v>0.72600001096725464</v>
      </c>
      <c r="O550">
        <f>IF(A550&lt;&gt;$K$29,MIN(O549,VLOOKUP(A550,A:D,4)),)</f>
        <v>0.67500001192092896</v>
      </c>
      <c r="P550">
        <f t="shared" si="14"/>
        <v>0.68500000238418579</v>
      </c>
      <c r="Q550">
        <f t="shared" si="16"/>
        <v>0.6951428552468617</v>
      </c>
      <c r="R550">
        <f t="shared" si="17"/>
        <v>-1.0142852862675911E-2</v>
      </c>
      <c r="S550">
        <f t="shared" si="18"/>
        <v>1.0619042884735832E-2</v>
      </c>
      <c r="T550">
        <f t="shared" si="19"/>
        <v>1.5928564327103746E-4</v>
      </c>
      <c r="U550">
        <f t="shared" si="20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15"/>
        <v>549</v>
      </c>
      <c r="I551">
        <f>SUM($F$3:F551)/H551</f>
        <v>4188350.7371926229</v>
      </c>
      <c r="N551">
        <f>IF(A551&lt;&gt;$K$29,MAX(N550,VLOOKUP(A551,A:C,3)),)</f>
        <v>0.72600001096725464</v>
      </c>
      <c r="O551">
        <f>IF(A551&lt;&gt;$K$29,MIN(O550,VLOOKUP(A551,A:D,4)),)</f>
        <v>0.67500001192092896</v>
      </c>
      <c r="P551">
        <f t="shared" si="14"/>
        <v>0.68633333841959632</v>
      </c>
      <c r="Q551">
        <f t="shared" si="16"/>
        <v>0.69264285621188926</v>
      </c>
      <c r="R551">
        <f t="shared" si="17"/>
        <v>-6.3095177922929402E-3</v>
      </c>
      <c r="S551">
        <f t="shared" si="18"/>
        <v>9.0204035343766885E-3</v>
      </c>
      <c r="T551">
        <f t="shared" si="19"/>
        <v>1.3530605301565032E-4</v>
      </c>
      <c r="U551">
        <f t="shared" si="20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15"/>
        <v>550</v>
      </c>
      <c r="I552">
        <f>SUM($F$3:F552)/H552</f>
        <v>4184879.372215909</v>
      </c>
      <c r="N552">
        <f>IF(A552&lt;&gt;$K$29,MAX(N551,VLOOKUP(A552,A:C,3)),)</f>
        <v>0.72600001096725464</v>
      </c>
      <c r="O552">
        <f>IF(A552&lt;&gt;$K$29,MIN(O551,VLOOKUP(A552,A:D,4)),)</f>
        <v>0.67500001192092896</v>
      </c>
      <c r="P552">
        <f t="shared" si="14"/>
        <v>0.68433334430058801</v>
      </c>
      <c r="Q552">
        <f t="shared" si="16"/>
        <v>0.69040476140521811</v>
      </c>
      <c r="R552">
        <f t="shared" si="17"/>
        <v>-6.0714171046301058E-3</v>
      </c>
      <c r="S552">
        <f t="shared" si="18"/>
        <v>7.3299261988425402E-3</v>
      </c>
      <c r="T552">
        <f t="shared" si="19"/>
        <v>1.099488929826381E-4</v>
      </c>
      <c r="U552">
        <f t="shared" si="20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15"/>
        <v>551</v>
      </c>
      <c r="I553">
        <f>SUM($F$3:F553)/H553</f>
        <v>4180882.3388725044</v>
      </c>
      <c r="N553">
        <f>IF(A553&lt;&gt;$K$29,MAX(N552,VLOOKUP(A553,A:C,3)),)</f>
        <v>0.72600001096725464</v>
      </c>
      <c r="O553">
        <f>IF(A553&lt;&gt;$K$29,MIN(O552,VLOOKUP(A553,A:D,4)),)</f>
        <v>0.67500001192092896</v>
      </c>
      <c r="P553">
        <f t="shared" si="14"/>
        <v>0.68633331855138147</v>
      </c>
      <c r="Q553">
        <f t="shared" si="16"/>
        <v>0.68909523742539558</v>
      </c>
      <c r="R553">
        <f t="shared" si="17"/>
        <v>-2.7619188740141132E-3</v>
      </c>
      <c r="S553">
        <f t="shared" si="18"/>
        <v>6.2176822399606967E-3</v>
      </c>
      <c r="T553">
        <f t="shared" si="19"/>
        <v>9.3265233599410441E-5</v>
      </c>
      <c r="U553">
        <f t="shared" si="20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15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14"/>
        <v>0.68500000238418579</v>
      </c>
      <c r="Q554">
        <f t="shared" si="16"/>
        <v>0.68819047581581849</v>
      </c>
      <c r="R554">
        <f t="shared" si="17"/>
        <v>-3.190473431632701E-3</v>
      </c>
      <c r="S554">
        <f t="shared" si="18"/>
        <v>5.5101992321663429E-3</v>
      </c>
      <c r="T554">
        <f t="shared" si="19"/>
        <v>8.2652988482495137E-5</v>
      </c>
      <c r="U554">
        <f t="shared" si="20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15"/>
        <v>553</v>
      </c>
      <c r="I555">
        <f>SUM($F$3:F555)/H555</f>
        <v>4175011.523903707</v>
      </c>
      <c r="N555">
        <f>IF(A555&lt;&gt;$K$30,MAX(N554,VLOOKUP(A555,A:C,3)),)</f>
        <v>0.68800002336502075</v>
      </c>
      <c r="O555">
        <f>IF(A555&lt;&gt;$K$30,MIN(O554,VLOOKUP(A555,A:D,4)),)</f>
        <v>0.67799997329711914</v>
      </c>
      <c r="P555">
        <f t="shared" si="14"/>
        <v>0.6839999953905741</v>
      </c>
      <c r="Q555">
        <f t="shared" si="16"/>
        <v>0.68690476105326692</v>
      </c>
      <c r="R555">
        <f t="shared" si="17"/>
        <v>-2.9047656626928209E-3</v>
      </c>
      <c r="S555">
        <f t="shared" si="18"/>
        <v>4.2448964248708908E-3</v>
      </c>
      <c r="T555">
        <f t="shared" si="19"/>
        <v>6.3673446373063361E-5</v>
      </c>
      <c r="U555">
        <f t="shared" si="20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15"/>
        <v>554</v>
      </c>
      <c r="I556">
        <f>SUM($F$3:F556)/H556</f>
        <v>4174402.8478677799</v>
      </c>
      <c r="N556">
        <f>IF(A556&lt;&gt;$K$30,MAX(N555,VLOOKUP(A556,A:C,3)),)</f>
        <v>0.69499999284744263</v>
      </c>
      <c r="O556">
        <f>IF(A556&lt;&gt;$K$30,MIN(O555,VLOOKUP(A556,A:D,4)),)</f>
        <v>0.67799997329711914</v>
      </c>
      <c r="P556">
        <f t="shared" si="14"/>
        <v>0.68566666046778357</v>
      </c>
      <c r="Q556">
        <f t="shared" si="16"/>
        <v>0.68564285692714499</v>
      </c>
      <c r="R556">
        <f t="shared" si="17"/>
        <v>2.3803540638578369E-5</v>
      </c>
      <c r="S556">
        <f t="shared" si="18"/>
        <v>2.6394538327950056E-3</v>
      </c>
      <c r="T556">
        <f t="shared" si="19"/>
        <v>3.9591807491925086E-5</v>
      </c>
      <c r="U556">
        <f t="shared" si="20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15"/>
        <v>555</v>
      </c>
      <c r="I557">
        <f>SUM($F$3:F557)/H557</f>
        <v>4173741.7616554056</v>
      </c>
      <c r="N557">
        <f>IF(A557&lt;&gt;$K$30,MAX(N556,VLOOKUP(A557,A:C,3)),)</f>
        <v>0.69499999284744263</v>
      </c>
      <c r="O557">
        <f>IF(A557&lt;&gt;$K$30,MIN(O556,VLOOKUP(A557,A:D,4)),)</f>
        <v>0.67799997329711914</v>
      </c>
      <c r="P557">
        <f t="shared" si="14"/>
        <v>0.68699999650319421</v>
      </c>
      <c r="Q557">
        <f t="shared" si="16"/>
        <v>0.68502381018229896</v>
      </c>
      <c r="R557">
        <f t="shared" si="17"/>
        <v>1.9761863208952457E-3</v>
      </c>
      <c r="S557">
        <f t="shared" si="18"/>
        <v>1.9761891592116687E-3</v>
      </c>
      <c r="T557">
        <f t="shared" si="19"/>
        <v>2.9642837388175032E-5</v>
      </c>
      <c r="U557">
        <f t="shared" si="20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15"/>
        <v>556</v>
      </c>
      <c r="I558">
        <f>SUM($F$3:F558)/H558</f>
        <v>4170738.8088466725</v>
      </c>
      <c r="N558">
        <f>IF(A558&lt;&gt;$K$30,MAX(N557,VLOOKUP(A558,A:C,3)),)</f>
        <v>0.69499999284744263</v>
      </c>
      <c r="O558">
        <f>IF(A558&lt;&gt;$K$30,MIN(O557,VLOOKUP(A558,A:D,4)),)</f>
        <v>0.67799997329711914</v>
      </c>
      <c r="P558">
        <f t="shared" si="14"/>
        <v>0.68866666158040368</v>
      </c>
      <c r="Q558">
        <f t="shared" si="16"/>
        <v>0.68490476267678402</v>
      </c>
      <c r="R558">
        <f t="shared" si="17"/>
        <v>3.7618989036196648E-3</v>
      </c>
      <c r="S558">
        <f t="shared" si="18"/>
        <v>1.8843529986686417E-3</v>
      </c>
      <c r="T558">
        <f t="shared" si="19"/>
        <v>2.8265294980029624E-5</v>
      </c>
      <c r="U558">
        <f t="shared" si="20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15"/>
        <v>557</v>
      </c>
      <c r="I559">
        <f>SUM($F$3:F559)/H559</f>
        <v>4170818.092852334</v>
      </c>
      <c r="N559">
        <f>IF(A559&lt;&gt;$K$30,MAX(N558,VLOOKUP(A559,A:C,3)),)</f>
        <v>0.69499999284744263</v>
      </c>
      <c r="O559">
        <f>IF(A559&lt;&gt;$K$30,MIN(O558,VLOOKUP(A559,A:D,4)),)</f>
        <v>0.67799997329711914</v>
      </c>
      <c r="P559">
        <f t="shared" si="14"/>
        <v>0.68366666634877526</v>
      </c>
      <c r="Q559">
        <f t="shared" si="16"/>
        <v>0.68478571517126918</v>
      </c>
      <c r="R559">
        <f t="shared" si="17"/>
        <v>-1.1190488224939177E-3</v>
      </c>
      <c r="S559">
        <f t="shared" si="18"/>
        <v>1.959183183657049E-3</v>
      </c>
      <c r="T559">
        <f t="shared" si="19"/>
        <v>2.9387747754855734E-5</v>
      </c>
      <c r="U559">
        <f t="shared" si="20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15"/>
        <v>558</v>
      </c>
      <c r="I560">
        <f>SUM($F$3:F560)/H560</f>
        <v>4169051.5729726702</v>
      </c>
      <c r="N560">
        <f>IF(A560&lt;&gt;$K$30,MAX(N559,VLOOKUP(A560,A:C,3)),)</f>
        <v>0.69499999284744263</v>
      </c>
      <c r="O560">
        <f>IF(A560&lt;&gt;$K$30,MIN(O559,VLOOKUP(A560,A:D,4)),)</f>
        <v>0.67000001668930054</v>
      </c>
      <c r="P560">
        <f t="shared" si="14"/>
        <v>0.67400000492731726</v>
      </c>
      <c r="Q560">
        <f t="shared" si="16"/>
        <v>0.6837857138542901</v>
      </c>
      <c r="R560">
        <f t="shared" si="17"/>
        <v>-9.7857089269728359E-3</v>
      </c>
      <c r="S560">
        <f t="shared" si="18"/>
        <v>2.6394538327950611E-3</v>
      </c>
      <c r="T560">
        <f t="shared" si="19"/>
        <v>3.9591807491925919E-5</v>
      </c>
      <c r="U560">
        <f t="shared" si="20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15"/>
        <v>559</v>
      </c>
      <c r="I561">
        <f>SUM($F$3:F561)/H561</f>
        <v>4167617.8595147585</v>
      </c>
      <c r="N561">
        <f>IF(A561&lt;&gt;$K$30,MAX(N560,VLOOKUP(A561,A:C,3)),)</f>
        <v>0.69499999284744263</v>
      </c>
      <c r="O561">
        <f>IF(A561&lt;&gt;$K$30,MIN(O560,VLOOKUP(A561,A:D,4)),)</f>
        <v>0.67000001668930054</v>
      </c>
      <c r="P561">
        <f t="shared" si="14"/>
        <v>0.67200001080830896</v>
      </c>
      <c r="Q561">
        <f t="shared" si="16"/>
        <v>0.68292857209841418</v>
      </c>
      <c r="R561">
        <f t="shared" si="17"/>
        <v>-1.0928561290105221E-2</v>
      </c>
      <c r="S561">
        <f t="shared" si="18"/>
        <v>3.8163236209324191E-3</v>
      </c>
      <c r="T561">
        <f t="shared" si="19"/>
        <v>5.7244854313986283E-5</v>
      </c>
      <c r="U561">
        <f t="shared" si="20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15"/>
        <v>560</v>
      </c>
      <c r="I562">
        <f>SUM($F$3:F562)/H562</f>
        <v>4167930.5061941966</v>
      </c>
      <c r="N562">
        <f>IF(A562&lt;&gt;$K$30,MAX(N561,VLOOKUP(A562,A:C,3)),)</f>
        <v>0.69499999284744263</v>
      </c>
      <c r="O562">
        <f>IF(A562&lt;&gt;$K$30,MIN(O561,VLOOKUP(A562,A:D,4)),)</f>
        <v>0.66399997472763062</v>
      </c>
      <c r="P562">
        <f t="shared" si="14"/>
        <v>0.66699999570846558</v>
      </c>
      <c r="Q562">
        <f t="shared" si="16"/>
        <v>0.68188095234689261</v>
      </c>
      <c r="R562">
        <f t="shared" si="17"/>
        <v>-1.4880956638427034E-2</v>
      </c>
      <c r="S562">
        <f t="shared" si="18"/>
        <v>5.3129232659631809E-3</v>
      </c>
      <c r="T562">
        <f t="shared" si="19"/>
        <v>7.9693848989447711E-5</v>
      </c>
      <c r="U562">
        <f t="shared" si="20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15"/>
        <v>561</v>
      </c>
      <c r="I563">
        <f>SUM($F$3:F563)/H563</f>
        <v>4165608.1844362747</v>
      </c>
      <c r="N563">
        <f>IF(A563&lt;&gt;$K$30,MAX(N562,VLOOKUP(A563,A:C,3)),)</f>
        <v>0.69499999284744263</v>
      </c>
      <c r="O563">
        <f>IF(A563&lt;&gt;$K$30,MIN(O562,VLOOKUP(A563,A:D,4)),)</f>
        <v>0.65399998426437378</v>
      </c>
      <c r="P563">
        <f t="shared" si="14"/>
        <v>0.65699998537699378</v>
      </c>
      <c r="Q563">
        <f t="shared" si="16"/>
        <v>0.68042857022512515</v>
      </c>
      <c r="R563">
        <f t="shared" si="17"/>
        <v>-2.3428584848131373E-2</v>
      </c>
      <c r="S563">
        <f t="shared" si="18"/>
        <v>7.3877548684879802E-3</v>
      </c>
      <c r="T563">
        <f t="shared" si="19"/>
        <v>1.108163230273197E-4</v>
      </c>
      <c r="U563">
        <f t="shared" si="20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15"/>
        <v>562</v>
      </c>
      <c r="I564">
        <f>SUM($F$3:F564)/H564</f>
        <v>4164695.1943394127</v>
      </c>
      <c r="N564">
        <f>IF(A564&lt;&gt;$K$30,MAX(N563,VLOOKUP(A564,A:C,3)),)</f>
        <v>0.69499999284744263</v>
      </c>
      <c r="O564">
        <f>IF(A564&lt;&gt;$K$30,MIN(O563,VLOOKUP(A564,A:D,4)),)</f>
        <v>0.64499998092651367</v>
      </c>
      <c r="P564">
        <f t="shared" si="14"/>
        <v>0.64966664711634314</v>
      </c>
      <c r="Q564">
        <f t="shared" si="16"/>
        <v>0.67790475913456494</v>
      </c>
      <c r="R564">
        <f t="shared" si="17"/>
        <v>-2.8238112018221795E-2</v>
      </c>
      <c r="S564">
        <f t="shared" si="18"/>
        <v>9.97959310505671E-3</v>
      </c>
      <c r="T564">
        <f t="shared" si="19"/>
        <v>1.4969389657585065E-4</v>
      </c>
      <c r="U564">
        <f t="shared" si="20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15"/>
        <v>563</v>
      </c>
      <c r="I565">
        <f>SUM($F$3:F565)/H565</f>
        <v>4161744.769482682</v>
      </c>
      <c r="N565">
        <f>IF(A565&lt;&gt;$K$30,MAX(N564,VLOOKUP(A565,A:C,3)),)</f>
        <v>0.69499999284744263</v>
      </c>
      <c r="O565">
        <f>IF(A565&lt;&gt;$K$30,MIN(O564,VLOOKUP(A565,A:D,4)),)</f>
        <v>0.63700002431869507</v>
      </c>
      <c r="P565">
        <f t="shared" si="14"/>
        <v>0.64066668351491296</v>
      </c>
      <c r="Q565">
        <f t="shared" si="16"/>
        <v>0.67464285521280198</v>
      </c>
      <c r="R565">
        <f t="shared" si="17"/>
        <v>-3.3976171697889024E-2</v>
      </c>
      <c r="S565">
        <f t="shared" si="18"/>
        <v>1.250340054635289E-2</v>
      </c>
      <c r="T565">
        <f t="shared" si="19"/>
        <v>1.8755100819529334E-4</v>
      </c>
      <c r="U565">
        <f t="shared" si="20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15"/>
        <v>564</v>
      </c>
      <c r="I566">
        <f>SUM($F$3:F566)/H566</f>
        <v>4160681.7468417552</v>
      </c>
      <c r="N566">
        <f>IF(A566&lt;&gt;$K$30,MAX(N565,VLOOKUP(A566,A:C,3)),)</f>
        <v>0.69499999284744263</v>
      </c>
      <c r="O566">
        <f>IF(A566&lt;&gt;$K$30,MIN(O565,VLOOKUP(A566,A:D,4)),)</f>
        <v>0.63599997758865356</v>
      </c>
      <c r="P566">
        <f t="shared" si="14"/>
        <v>0.64133334159851074</v>
      </c>
      <c r="Q566">
        <f t="shared" si="16"/>
        <v>0.67157142644836798</v>
      </c>
      <c r="R566">
        <f t="shared" si="17"/>
        <v>-3.0238084849857239E-2</v>
      </c>
      <c r="S566">
        <f t="shared" si="18"/>
        <v>1.4598639846659014E-2</v>
      </c>
      <c r="T566">
        <f t="shared" si="19"/>
        <v>2.189795976998852E-4</v>
      </c>
      <c r="U566">
        <f t="shared" si="20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15"/>
        <v>565</v>
      </c>
      <c r="I567">
        <f>SUM($F$3:F567)/H567</f>
        <v>4157658.5933075221</v>
      </c>
      <c r="N567">
        <f>IF(A567&lt;&gt;$K$30,MAX(N566,VLOOKUP(A567,A:C,3)),)</f>
        <v>0.69499999284744263</v>
      </c>
      <c r="O567">
        <f>IF(A567&lt;&gt;$K$30,MIN(O566,VLOOKUP(A567,A:D,4)),)</f>
        <v>0.63599997758865356</v>
      </c>
      <c r="P567">
        <f t="shared" si="14"/>
        <v>0.64533332983652747</v>
      </c>
      <c r="Q567">
        <f t="shared" si="16"/>
        <v>0.66864285582587824</v>
      </c>
      <c r="R567">
        <f t="shared" si="17"/>
        <v>-2.3309525989350766E-2</v>
      </c>
      <c r="S567">
        <f t="shared" si="18"/>
        <v>1.5836735971930908E-2</v>
      </c>
      <c r="T567">
        <f t="shared" si="19"/>
        <v>2.375510395789636E-4</v>
      </c>
      <c r="U567">
        <f t="shared" si="20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15"/>
        <v>566</v>
      </c>
      <c r="I568">
        <f>SUM($F$3:F568)/H568</f>
        <v>4153119.4774182863</v>
      </c>
      <c r="N568">
        <f>IF(A568&lt;&gt;$K$30,MAX(N567,VLOOKUP(A568,A:C,3)),)</f>
        <v>0.69499999284744263</v>
      </c>
      <c r="O568">
        <f>IF(A568&lt;&gt;$K$30,MIN(O567,VLOOKUP(A568,A:D,4)),)</f>
        <v>0.63499999046325684</v>
      </c>
      <c r="P568">
        <f t="shared" si="14"/>
        <v>0.64099999268849694</v>
      </c>
      <c r="Q568">
        <f t="shared" si="16"/>
        <v>0.66549999799047199</v>
      </c>
      <c r="R568">
        <f t="shared" si="17"/>
        <v>-2.4500005301975047E-2</v>
      </c>
      <c r="S568">
        <f t="shared" si="18"/>
        <v>1.6857143973006687E-2</v>
      </c>
      <c r="T568">
        <f t="shared" si="19"/>
        <v>2.5285715959510031E-4</v>
      </c>
      <c r="U568">
        <f t="shared" si="20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15"/>
        <v>567</v>
      </c>
      <c r="I569">
        <f>SUM($F$3:F569)/H569</f>
        <v>4151768.8257826278</v>
      </c>
      <c r="N569">
        <f>IF(A569&lt;&gt;$K$30,MAX(N568,VLOOKUP(A569,A:C,3)),)</f>
        <v>0.69499999284744263</v>
      </c>
      <c r="O569">
        <f>IF(A569&lt;&gt;$K$30,MIN(O568,VLOOKUP(A569,A:D,4)),)</f>
        <v>0.63499999046325684</v>
      </c>
      <c r="P569">
        <f t="shared" si="14"/>
        <v>0.65466666221618652</v>
      </c>
      <c r="Q569">
        <f t="shared" si="16"/>
        <v>0.6634047599065872</v>
      </c>
      <c r="R569">
        <f t="shared" si="17"/>
        <v>-8.7380976904006813E-3</v>
      </c>
      <c r="S569">
        <f t="shared" si="18"/>
        <v>1.6309525285448354E-2</v>
      </c>
      <c r="T569">
        <f t="shared" si="19"/>
        <v>2.4464287928172533E-4</v>
      </c>
      <c r="U569">
        <f t="shared" si="20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15"/>
        <v>568</v>
      </c>
      <c r="I570">
        <f>SUM($F$3:F570)/H570</f>
        <v>4152692.2961597713</v>
      </c>
      <c r="N570">
        <f>IF(A570&lt;&gt;$K$30,MAX(N569,VLOOKUP(A570,A:C,3)),)</f>
        <v>0.69499999284744263</v>
      </c>
      <c r="O570">
        <f>IF(A570&lt;&gt;$K$30,MIN(O569,VLOOKUP(A570,A:D,4)),)</f>
        <v>0.63499999046325684</v>
      </c>
      <c r="P570">
        <f t="shared" si="14"/>
        <v>0.66700001557668054</v>
      </c>
      <c r="Q570">
        <f t="shared" si="16"/>
        <v>0.66207142812865138</v>
      </c>
      <c r="R570">
        <f t="shared" si="17"/>
        <v>4.9285874480291536E-3</v>
      </c>
      <c r="S570">
        <f t="shared" si="18"/>
        <v>1.4976193507512423E-2</v>
      </c>
      <c r="T570">
        <f t="shared" si="19"/>
        <v>2.2464290261268633E-4</v>
      </c>
      <c r="U570">
        <f t="shared" si="20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15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14"/>
        <v>0.66266665856043494</v>
      </c>
      <c r="Q571">
        <f t="shared" si="16"/>
        <v>0.66033333256131133</v>
      </c>
      <c r="R571">
        <f t="shared" si="17"/>
        <v>2.3333259991236144E-3</v>
      </c>
      <c r="S571">
        <f t="shared" si="18"/>
        <v>1.3238097940172475E-2</v>
      </c>
      <c r="T571">
        <f t="shared" si="19"/>
        <v>1.9857146910258713E-4</v>
      </c>
      <c r="U571">
        <f t="shared" si="20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15"/>
        <v>570</v>
      </c>
      <c r="I572">
        <f>SUM($F$3:F572)/H572</f>
        <v>4147837.5898574563</v>
      </c>
      <c r="N572">
        <f>IF(A572&lt;&gt;$K$31,MAX(N571,VLOOKUP(A572,A:C,3)),)</f>
        <v>0.66299998760223389</v>
      </c>
      <c r="O572">
        <f>IF(A572&lt;&gt;$K$31,MIN(O571,VLOOKUP(A572,A:D,4)),)</f>
        <v>0.65700000524520874</v>
      </c>
      <c r="P572">
        <f t="shared" si="14"/>
        <v>0.66000000635782874</v>
      </c>
      <c r="Q572">
        <f t="shared" si="16"/>
        <v>0.65828571433112726</v>
      </c>
      <c r="R572">
        <f t="shared" si="17"/>
        <v>1.7142920267014805E-3</v>
      </c>
      <c r="S572">
        <f t="shared" si="18"/>
        <v>1.1190479709988552E-2</v>
      </c>
      <c r="T572">
        <f t="shared" si="19"/>
        <v>1.6785719564982828E-4</v>
      </c>
      <c r="U572">
        <f t="shared" si="20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15"/>
        <v>571</v>
      </c>
      <c r="I573">
        <f>SUM($F$3:F573)/H573</f>
        <v>4144269.0476685641</v>
      </c>
      <c r="N573">
        <f>IF(A573&lt;&gt;$K$31,MAX(N572,VLOOKUP(A573,A:C,3)),)</f>
        <v>0.66399997472763062</v>
      </c>
      <c r="O573">
        <f>IF(A573&lt;&gt;$K$31,MIN(O572,VLOOKUP(A573,A:D,4)),)</f>
        <v>0.65399998426437378</v>
      </c>
      <c r="P573">
        <f t="shared" si="14"/>
        <v>0.65733331441879272</v>
      </c>
      <c r="Q573">
        <f t="shared" si="16"/>
        <v>0.65640476062184283</v>
      </c>
      <c r="R573">
        <f t="shared" si="17"/>
        <v>9.285537969498936E-4</v>
      </c>
      <c r="S573">
        <f t="shared" si="18"/>
        <v>9.3945581085827911E-3</v>
      </c>
      <c r="T573">
        <f t="shared" si="19"/>
        <v>1.4091837162874185E-4</v>
      </c>
      <c r="U573">
        <f t="shared" si="20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15"/>
        <v>572</v>
      </c>
      <c r="I574">
        <f>SUM($F$3:F574)/H574</f>
        <v>4141395.3360467656</v>
      </c>
      <c r="N574">
        <f>IF(A574&lt;&gt;$K$31,MAX(N573,VLOOKUP(A574,A:C,3)),)</f>
        <v>0.66399997472763062</v>
      </c>
      <c r="O574">
        <f>IF(A574&lt;&gt;$K$31,MIN(O573,VLOOKUP(A574,A:D,4)),)</f>
        <v>0.65399998426437378</v>
      </c>
      <c r="P574">
        <f t="shared" si="14"/>
        <v>0.66166665156682336</v>
      </c>
      <c r="Q574">
        <f t="shared" si="16"/>
        <v>0.65552380681037914</v>
      </c>
      <c r="R574">
        <f t="shared" si="17"/>
        <v>6.1428447564442212E-3</v>
      </c>
      <c r="S574">
        <f t="shared" si="18"/>
        <v>8.6394548416137539E-3</v>
      </c>
      <c r="T574">
        <f t="shared" si="19"/>
        <v>1.295918226242063E-4</v>
      </c>
      <c r="U574">
        <f t="shared" si="20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15"/>
        <v>573</v>
      </c>
      <c r="I575">
        <f>SUM($F$3:F575)/H575</f>
        <v>4141795.5326679754</v>
      </c>
      <c r="N575">
        <f>IF(A575&lt;&gt;$K$31,MAX(N574,VLOOKUP(A575,A:C,3)),)</f>
        <v>0.68000000715255737</v>
      </c>
      <c r="O575">
        <f>IF(A575&lt;&gt;$K$31,MIN(O574,VLOOKUP(A575,A:D,4)),)</f>
        <v>0.65399998426437378</v>
      </c>
      <c r="P575">
        <f t="shared" si="14"/>
        <v>0.6753333409627279</v>
      </c>
      <c r="Q575">
        <f t="shared" si="16"/>
        <v>0.65576190182140892</v>
      </c>
      <c r="R575">
        <f t="shared" si="17"/>
        <v>1.957143914131898E-2</v>
      </c>
      <c r="S575">
        <f t="shared" si="18"/>
        <v>8.8435362796394235E-3</v>
      </c>
      <c r="T575">
        <f t="shared" si="19"/>
        <v>1.3265304419459134E-4</v>
      </c>
      <c r="U575">
        <f t="shared" si="20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15"/>
        <v>574</v>
      </c>
      <c r="I576">
        <f>SUM($F$3:F576)/H576</f>
        <v>4137128.6624020035</v>
      </c>
      <c r="N576">
        <f>IF(A576&lt;&gt;$K$31,MAX(N575,VLOOKUP(A576,A:C,3)),)</f>
        <v>0.68000000715255737</v>
      </c>
      <c r="O576">
        <f>IF(A576&lt;&gt;$K$31,MIN(O575,VLOOKUP(A576,A:D,4)),)</f>
        <v>0.65399998426437378</v>
      </c>
      <c r="P576">
        <f t="shared" si="14"/>
        <v>0.67700000603993737</v>
      </c>
      <c r="Q576">
        <f t="shared" si="16"/>
        <v>0.65647618827365695</v>
      </c>
      <c r="R576">
        <f t="shared" si="17"/>
        <v>2.0523817766280428E-2</v>
      </c>
      <c r="S576">
        <f t="shared" si="18"/>
        <v>9.4557818101376912E-3</v>
      </c>
      <c r="T576">
        <f t="shared" si="19"/>
        <v>1.4183672715206537E-4</v>
      </c>
      <c r="U576">
        <f t="shared" si="20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15"/>
        <v>575</v>
      </c>
      <c r="I577">
        <f>SUM($F$3:F577)/H577</f>
        <v>4137715.5690760869</v>
      </c>
      <c r="N577">
        <f>IF(A577&lt;&gt;$K$31,MAX(N576,VLOOKUP(A577,A:C,3)),)</f>
        <v>0.68000000715255737</v>
      </c>
      <c r="O577">
        <f>IF(A577&lt;&gt;$K$31,MIN(O576,VLOOKUP(A577,A:D,4)),)</f>
        <v>0.65399998426437378</v>
      </c>
      <c r="P577">
        <f t="shared" ref="P577:P831" si="21">(C577+D577+E577)/3</f>
        <v>0.67700000603993737</v>
      </c>
      <c r="Q577">
        <f t="shared" si="16"/>
        <v>0.65790476117815289</v>
      </c>
      <c r="R577">
        <f t="shared" si="17"/>
        <v>1.9095244861784488E-2</v>
      </c>
      <c r="S577">
        <f t="shared" si="18"/>
        <v>1.0761908122471409E-2</v>
      </c>
      <c r="T577">
        <f t="shared" si="19"/>
        <v>1.6142862183707112E-4</v>
      </c>
      <c r="U577">
        <f t="shared" si="20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15"/>
        <v>576</v>
      </c>
      <c r="I578">
        <f>SUM($F$3:F578)/H578</f>
        <v>4137265.5520290798</v>
      </c>
      <c r="N578">
        <f>IF(A578&lt;&gt;$K$31,MAX(N577,VLOOKUP(A578,A:C,3)),)</f>
        <v>0.68000000715255737</v>
      </c>
      <c r="O578">
        <f>IF(A578&lt;&gt;$K$31,MIN(O577,VLOOKUP(A578,A:D,4)),)</f>
        <v>0.65399998426437378</v>
      </c>
      <c r="P578">
        <f t="shared" si="21"/>
        <v>0.67766666412353516</v>
      </c>
      <c r="Q578">
        <f t="shared" si="16"/>
        <v>0.65990476239295237</v>
      </c>
      <c r="R578">
        <f t="shared" si="17"/>
        <v>1.7761901730582785E-2</v>
      </c>
      <c r="S578">
        <f t="shared" si="18"/>
        <v>1.1299321440612378E-2</v>
      </c>
      <c r="T578">
        <f t="shared" si="19"/>
        <v>1.6948982160918565E-4</v>
      </c>
      <c r="U578">
        <f t="shared" si="20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22">H578+1</f>
        <v>577</v>
      </c>
      <c r="I579">
        <f>SUM($F$3:F579)/H579</f>
        <v>4137386.7555784229</v>
      </c>
      <c r="N579">
        <f>IF(A579&lt;&gt;$K$31,MAX(N578,VLOOKUP(A579,A:C,3)),)</f>
        <v>0.68000000715255737</v>
      </c>
      <c r="O579">
        <f>IF(A579&lt;&gt;$K$31,MIN(O578,VLOOKUP(A579,A:D,4)),)</f>
        <v>0.65399998426437378</v>
      </c>
      <c r="P579">
        <f t="shared" si="21"/>
        <v>0.67333334684371948</v>
      </c>
      <c r="Q579">
        <f t="shared" si="16"/>
        <v>0.66223809548786705</v>
      </c>
      <c r="R579">
        <f t="shared" si="17"/>
        <v>1.1095251355852431E-2</v>
      </c>
      <c r="S579">
        <f t="shared" si="18"/>
        <v>1.0619052818843304E-2</v>
      </c>
      <c r="T579">
        <f t="shared" si="19"/>
        <v>1.5928579228264957E-4</v>
      </c>
      <c r="U579">
        <f t="shared" si="20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22"/>
        <v>578</v>
      </c>
      <c r="I580">
        <f>SUM($F$3:F580)/H580</f>
        <v>4136086.6175929932</v>
      </c>
      <c r="N580">
        <f>IF(A580&lt;&gt;$K$31,MAX(N579,VLOOKUP(A580,A:C,3)),)</f>
        <v>0.68000000715255737</v>
      </c>
      <c r="O580">
        <f>IF(A580&lt;&gt;$K$31,MIN(O579,VLOOKUP(A580,A:D,4)),)</f>
        <v>0.65399998426437378</v>
      </c>
      <c r="P580">
        <f t="shared" si="21"/>
        <v>0.67299999793370568</v>
      </c>
      <c r="Q580">
        <f t="shared" si="16"/>
        <v>0.66449999951180949</v>
      </c>
      <c r="R580">
        <f t="shared" si="17"/>
        <v>8.4999984218961933E-3</v>
      </c>
      <c r="S580">
        <f t="shared" si="18"/>
        <v>9.8333401339394857E-3</v>
      </c>
      <c r="T580">
        <f t="shared" si="19"/>
        <v>1.4750010200909229E-4</v>
      </c>
      <c r="U580">
        <f t="shared" si="20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22"/>
        <v>579</v>
      </c>
      <c r="I581">
        <f>SUM($F$3:F581)/H581</f>
        <v>4136434.6545228842</v>
      </c>
      <c r="N581">
        <f>IF(A581&lt;&gt;$K$31,MAX(N580,VLOOKUP(A581,A:C,3)),)</f>
        <v>0.68000000715255737</v>
      </c>
      <c r="O581">
        <f>IF(A581&lt;&gt;$K$31,MIN(O580,VLOOKUP(A581,A:D,4)),)</f>
        <v>0.65399998426437378</v>
      </c>
      <c r="P581">
        <f t="shared" si="21"/>
        <v>0.67299999793370568</v>
      </c>
      <c r="Q581">
        <f t="shared" si="16"/>
        <v>0.66647619009017944</v>
      </c>
      <c r="R581">
        <f t="shared" si="17"/>
        <v>6.5238078435262414E-3</v>
      </c>
      <c r="S581">
        <f t="shared" si="18"/>
        <v>8.789122104644791E-3</v>
      </c>
      <c r="T581">
        <f t="shared" si="19"/>
        <v>1.3183683156967185E-4</v>
      </c>
      <c r="U581">
        <f t="shared" si="20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22"/>
        <v>580</v>
      </c>
      <c r="I582">
        <f>SUM($F$3:F582)/H582</f>
        <v>4135704.9396012933</v>
      </c>
      <c r="N582">
        <f>IF(A582&lt;&gt;$K$31,MAX(N581,VLOOKUP(A582,A:C,3)),)</f>
        <v>0.6809999942779541</v>
      </c>
      <c r="O582">
        <f>IF(A582&lt;&gt;$K$31,MIN(O581,VLOOKUP(A582,A:D,4)),)</f>
        <v>0.65399998426437378</v>
      </c>
      <c r="P582">
        <f t="shared" si="21"/>
        <v>0.67833332220713294</v>
      </c>
      <c r="Q582">
        <f t="shared" si="16"/>
        <v>0.66914285648436767</v>
      </c>
      <c r="R582">
        <f t="shared" si="17"/>
        <v>9.1904657227652731E-3</v>
      </c>
      <c r="S582">
        <f t="shared" si="18"/>
        <v>7.3605471727799599E-3</v>
      </c>
      <c r="T582">
        <f t="shared" si="19"/>
        <v>1.104082075916994E-4</v>
      </c>
      <c r="U582">
        <f t="shared" si="20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22"/>
        <v>581</v>
      </c>
      <c r="I583">
        <f>SUM($F$3:F583)/H583</f>
        <v>4134510.610961704</v>
      </c>
      <c r="N583">
        <f>IF(A583&lt;&gt;$K$31,MAX(N582,VLOOKUP(A583,A:C,3)),)</f>
        <v>0.6809999942779541</v>
      </c>
      <c r="O583">
        <f>IF(A583&lt;&gt;$K$31,MIN(O582,VLOOKUP(A583,A:D,4)),)</f>
        <v>0.65399998426437378</v>
      </c>
      <c r="P583">
        <f t="shared" si="21"/>
        <v>0.6709999839464823</v>
      </c>
      <c r="Q583">
        <f t="shared" si="16"/>
        <v>0.67030952232224583</v>
      </c>
      <c r="R583">
        <f t="shared" si="17"/>
        <v>6.9046162423647139E-4</v>
      </c>
      <c r="S583">
        <f t="shared" si="18"/>
        <v>6.1258521615243046E-3</v>
      </c>
      <c r="T583">
        <f t="shared" si="19"/>
        <v>9.1887782422864559E-5</v>
      </c>
      <c r="U583">
        <f t="shared" si="20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22"/>
        <v>582</v>
      </c>
      <c r="I584">
        <f>SUM($F$3:F584)/H584</f>
        <v>4133763.6855133162</v>
      </c>
      <c r="N584">
        <f>IF(A584&lt;&gt;$K$31,MAX(N583,VLOOKUP(A584,A:C,3)),)</f>
        <v>0.6809999942779541</v>
      </c>
      <c r="O584">
        <f>IF(A584&lt;&gt;$K$31,MIN(O583,VLOOKUP(A584,A:D,4)),)</f>
        <v>0.65399998426437378</v>
      </c>
      <c r="P584">
        <f t="shared" si="21"/>
        <v>0.66833335161209106</v>
      </c>
      <c r="Q584">
        <f t="shared" si="16"/>
        <v>0.67040476061048959</v>
      </c>
      <c r="R584">
        <f t="shared" si="17"/>
        <v>-2.0714089983985273E-3</v>
      </c>
      <c r="S584">
        <f t="shared" si="18"/>
        <v>6.003402933782479E-3</v>
      </c>
      <c r="T584">
        <f t="shared" si="19"/>
        <v>9.0051044006737188E-5</v>
      </c>
      <c r="U584">
        <f t="shared" si="20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22"/>
        <v>583</v>
      </c>
      <c r="I585">
        <f>SUM($F$3:F585)/H585</f>
        <v>4134174.039397513</v>
      </c>
      <c r="N585">
        <f>IF(A585&lt;&gt;$K$31,MAX(N584,VLOOKUP(A585,A:C,3)),)</f>
        <v>0.6809999942779541</v>
      </c>
      <c r="O585">
        <f>IF(A585&lt;&gt;$K$31,MIN(O584,VLOOKUP(A585,A:D,4)),)</f>
        <v>0.65399998426437378</v>
      </c>
      <c r="P585">
        <f t="shared" si="21"/>
        <v>0.67066667477289832</v>
      </c>
      <c r="Q585">
        <f t="shared" si="16"/>
        <v>0.67097619033995126</v>
      </c>
      <c r="R585">
        <f t="shared" si="17"/>
        <v>-3.0951556705294259E-4</v>
      </c>
      <c r="S585">
        <f t="shared" si="18"/>
        <v>5.2687075673317606E-3</v>
      </c>
      <c r="T585">
        <f t="shared" si="19"/>
        <v>7.9030613509976404E-5</v>
      </c>
      <c r="U585">
        <f t="shared" si="20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22"/>
        <v>584</v>
      </c>
      <c r="I586">
        <f>SUM($F$3:F586)/H586</f>
        <v>4132162.4605629281</v>
      </c>
      <c r="N586">
        <f>IF(A586&lt;&gt;$K$31,MAX(N585,VLOOKUP(A586,A:C,3)),)</f>
        <v>0.6809999942779541</v>
      </c>
      <c r="O586">
        <f>IF(A586&lt;&gt;$K$31,MIN(O585,VLOOKUP(A586,A:D,4)),)</f>
        <v>0.65399998426437378</v>
      </c>
      <c r="P586">
        <f t="shared" si="21"/>
        <v>0.67266666889190674</v>
      </c>
      <c r="Q586">
        <f t="shared" si="16"/>
        <v>0.67188095194952824</v>
      </c>
      <c r="R586">
        <f t="shared" si="17"/>
        <v>7.8571694237850043E-4</v>
      </c>
      <c r="S586">
        <f t="shared" si="18"/>
        <v>4.3435404900791152E-3</v>
      </c>
      <c r="T586">
        <f t="shared" si="19"/>
        <v>6.5153107351186728E-5</v>
      </c>
      <c r="U586">
        <f t="shared" si="20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22"/>
        <v>585</v>
      </c>
      <c r="I587">
        <f>SUM($F$3:F587)/H587</f>
        <v>4132390.9008012819</v>
      </c>
      <c r="N587">
        <f>IF(A587&lt;&gt;$K$31,MAX(N586,VLOOKUP(A587,A:C,3)),)</f>
        <v>0.6809999942779541</v>
      </c>
      <c r="O587">
        <f>IF(A587&lt;&gt;$K$31,MIN(O586,VLOOKUP(A587,A:D,4)),)</f>
        <v>0.65399998426437378</v>
      </c>
      <c r="P587">
        <f t="shared" si="21"/>
        <v>0.6623333295186361</v>
      </c>
      <c r="Q587">
        <f t="shared" si="16"/>
        <v>0.67223809588523142</v>
      </c>
      <c r="R587">
        <f t="shared" si="17"/>
        <v>-9.9047663665953189E-3</v>
      </c>
      <c r="S587">
        <f t="shared" si="18"/>
        <v>3.8843554298893918E-3</v>
      </c>
      <c r="T587">
        <f t="shared" si="19"/>
        <v>5.8265331448340872E-5</v>
      </c>
      <c r="U587">
        <f t="shared" si="20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22"/>
        <v>586</v>
      </c>
      <c r="I588">
        <f>SUM($F$3:F588)/H588</f>
        <v>4130760.8856122014</v>
      </c>
      <c r="N588">
        <f>IF(A588&lt;&gt;$K$31,MAX(N587,VLOOKUP(A588,A:C,3)),)</f>
        <v>0.6809999942779541</v>
      </c>
      <c r="O588">
        <f>IF(A588&lt;&gt;$K$31,MIN(O587,VLOOKUP(A588,A:D,4)),)</f>
        <v>0.65399998426437378</v>
      </c>
      <c r="P588">
        <f t="shared" si="21"/>
        <v>0.66099997361501062</v>
      </c>
      <c r="Q588">
        <f t="shared" si="16"/>
        <v>0.67219047603153059</v>
      </c>
      <c r="R588">
        <f t="shared" si="17"/>
        <v>-1.1190502416519976E-2</v>
      </c>
      <c r="S588">
        <f t="shared" si="18"/>
        <v>3.9455809560762544E-3</v>
      </c>
      <c r="T588">
        <f t="shared" si="19"/>
        <v>5.9183714341143813E-5</v>
      </c>
      <c r="U588">
        <f t="shared" si="20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22"/>
        <v>587</v>
      </c>
      <c r="I589">
        <f>SUM($F$3:F589)/H589</f>
        <v>4131255.671156303</v>
      </c>
      <c r="N589">
        <f>IF(A589&lt;&gt;$K$31,MAX(N588,VLOOKUP(A589,A:C,3)),)</f>
        <v>0.6809999942779541</v>
      </c>
      <c r="O589">
        <f>IF(A589&lt;&gt;$K$31,MIN(O588,VLOOKUP(A589,A:D,4)),)</f>
        <v>0.65399998426437378</v>
      </c>
      <c r="P589">
        <f t="shared" si="21"/>
        <v>0.65899999936421716</v>
      </c>
      <c r="Q589">
        <f t="shared" si="16"/>
        <v>0.67102380877449419</v>
      </c>
      <c r="R589">
        <f t="shared" si="17"/>
        <v>-1.2023809410277031E-2</v>
      </c>
      <c r="S589">
        <f t="shared" si="18"/>
        <v>4.8299342596611772E-3</v>
      </c>
      <c r="T589">
        <f t="shared" si="19"/>
        <v>7.2449013894917657E-5</v>
      </c>
      <c r="U589">
        <f t="shared" si="20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22"/>
        <v>588</v>
      </c>
      <c r="I590">
        <f>SUM($F$3:F590)/H590</f>
        <v>4131953.1955250851</v>
      </c>
      <c r="N590">
        <f>IF(A590&lt;&gt;$K$31,MAX(N589,VLOOKUP(A590,A:C,3)),)</f>
        <v>0.6809999942779541</v>
      </c>
      <c r="O590">
        <f>IF(A590&lt;&gt;$K$31,MIN(O589,VLOOKUP(A590,A:D,4)),)</f>
        <v>0.64999997615814209</v>
      </c>
      <c r="P590">
        <f t="shared" si="21"/>
        <v>0.65333330631256104</v>
      </c>
      <c r="Q590">
        <f t="shared" si="16"/>
        <v>0.66933333022253871</v>
      </c>
      <c r="R590">
        <f t="shared" si="17"/>
        <v>-1.6000023909977679E-2</v>
      </c>
      <c r="S590">
        <f t="shared" si="18"/>
        <v>6.0952415271680604E-3</v>
      </c>
      <c r="T590">
        <f t="shared" si="19"/>
        <v>9.1428622907520899E-5</v>
      </c>
      <c r="U590">
        <f t="shared" si="20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22"/>
        <v>589</v>
      </c>
      <c r="I591">
        <f>SUM($F$3:F591)/H591</f>
        <v>4132461.2648026315</v>
      </c>
      <c r="N591">
        <f>IF(A591&lt;&gt;$K$31,MAX(N590,VLOOKUP(A591,A:C,3)),)</f>
        <v>0.6809999942779541</v>
      </c>
      <c r="O591">
        <f>IF(A591&lt;&gt;$K$31,MIN(O590,VLOOKUP(A591,A:D,4)),)</f>
        <v>0.64999997615814209</v>
      </c>
      <c r="P591">
        <f t="shared" si="21"/>
        <v>0.65733333428700769</v>
      </c>
      <c r="Q591">
        <f t="shared" si="16"/>
        <v>0.66792856795447209</v>
      </c>
      <c r="R591">
        <f t="shared" si="17"/>
        <v>-1.0595233667464399E-2</v>
      </c>
      <c r="S591">
        <f t="shared" si="18"/>
        <v>6.6632709535611734E-3</v>
      </c>
      <c r="T591">
        <f t="shared" si="19"/>
        <v>9.99490643034176E-5</v>
      </c>
      <c r="U591">
        <f t="shared" si="20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22"/>
        <v>590</v>
      </c>
      <c r="I592">
        <f>SUM($F$3:F592)/H592</f>
        <v>4129788.2796080508</v>
      </c>
      <c r="N592">
        <f>IF(A592&lt;&gt;$K$31,MAX(N591,VLOOKUP(A592,A:C,3)),)</f>
        <v>0.6809999942779541</v>
      </c>
      <c r="O592">
        <f>IF(A592&lt;&gt;$K$31,MIN(O591,VLOOKUP(A592,A:D,4)),)</f>
        <v>0.64999997615814209</v>
      </c>
      <c r="P592">
        <f t="shared" si="21"/>
        <v>0.65333334604899085</v>
      </c>
      <c r="Q592">
        <f t="shared" si="16"/>
        <v>0.66619047380629037</v>
      </c>
      <c r="R592">
        <f t="shared" si="17"/>
        <v>-1.2857127757299525E-2</v>
      </c>
      <c r="S592">
        <f t="shared" si="18"/>
        <v>7.2585076701884299E-3</v>
      </c>
      <c r="T592">
        <f t="shared" si="19"/>
        <v>1.0887761505282644E-4</v>
      </c>
      <c r="U592">
        <f t="shared" si="20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22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21"/>
        <v>0.65133333206176758</v>
      </c>
      <c r="Q593">
        <f t="shared" si="16"/>
        <v>0.66461904417900808</v>
      </c>
      <c r="R593">
        <f t="shared" si="17"/>
        <v>-1.32857121172405E-2</v>
      </c>
      <c r="S593">
        <f t="shared" si="18"/>
        <v>7.8095268635522642E-3</v>
      </c>
      <c r="T593">
        <f t="shared" si="19"/>
        <v>1.1714290295328396E-4</v>
      </c>
      <c r="U593">
        <f t="shared" si="20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22"/>
        <v>592</v>
      </c>
      <c r="I594">
        <f>SUM($F$3:F594)/H594</f>
        <v>4129583.420555321</v>
      </c>
      <c r="N594">
        <f>IF(A594&lt;&gt;$K$32,MAX(N593,VLOOKUP(A594,A:C,3)),)</f>
        <v>0.65100002288818359</v>
      </c>
      <c r="O594">
        <f>IF(A594&lt;&gt;$K$32,MIN(O593,VLOOKUP(A594,A:D,4)),)</f>
        <v>0.64200001955032349</v>
      </c>
      <c r="P594">
        <f t="shared" si="21"/>
        <v>0.64733334382375085</v>
      </c>
      <c r="Q594">
        <f t="shared" si="16"/>
        <v>0.66278571174258272</v>
      </c>
      <c r="R594">
        <f t="shared" si="17"/>
        <v>-1.5452367918831866E-2</v>
      </c>
      <c r="S594">
        <f t="shared" si="18"/>
        <v>8.1836755583886145E-3</v>
      </c>
      <c r="T594">
        <f t="shared" si="19"/>
        <v>1.2275513337582921E-4</v>
      </c>
      <c r="U594">
        <f t="shared" si="20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22"/>
        <v>593</v>
      </c>
      <c r="I595">
        <f>SUM($F$3:F595)/H595</f>
        <v>4129932.8582946882</v>
      </c>
      <c r="N595">
        <f>IF(A595&lt;&gt;$K$32,MAX(N594,VLOOKUP(A595,A:C,3)),)</f>
        <v>0.65100002288818359</v>
      </c>
      <c r="O595">
        <f>IF(A595&lt;&gt;$K$32,MIN(O594,VLOOKUP(A595,A:D,4)),)</f>
        <v>0.64200001955032349</v>
      </c>
      <c r="P595">
        <f t="shared" si="21"/>
        <v>0.64466667175292969</v>
      </c>
      <c r="Q595">
        <f t="shared" si="16"/>
        <v>0.66076190272967017</v>
      </c>
      <c r="R595">
        <f t="shared" si="17"/>
        <v>-1.6095230976740482E-2</v>
      </c>
      <c r="S595">
        <f t="shared" si="18"/>
        <v>8.4285693509238025E-3</v>
      </c>
      <c r="T595">
        <f t="shared" si="19"/>
        <v>1.2642854026385702E-4</v>
      </c>
      <c r="U595">
        <f t="shared" si="20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22"/>
        <v>594</v>
      </c>
      <c r="I596">
        <f>SUM($F$3:F596)/H596</f>
        <v>4128124.890519781</v>
      </c>
      <c r="N596">
        <f>IF(A596&lt;&gt;$K$32,MAX(N595,VLOOKUP(A596,A:C,3)),)</f>
        <v>0.65100002288818359</v>
      </c>
      <c r="O596">
        <f>IF(A596&lt;&gt;$K$32,MIN(O595,VLOOKUP(A596,A:D,4)),)</f>
        <v>0.62999999523162842</v>
      </c>
      <c r="P596">
        <f t="shared" si="21"/>
        <v>0.63333332538604736</v>
      </c>
      <c r="Q596">
        <f t="shared" si="16"/>
        <v>0.65754761724244981</v>
      </c>
      <c r="R596">
        <f t="shared" si="17"/>
        <v>-2.4214291856402448E-2</v>
      </c>
      <c r="S596">
        <f t="shared" si="18"/>
        <v>8.880951574870519E-3</v>
      </c>
      <c r="T596">
        <f t="shared" si="19"/>
        <v>1.3321427362305777E-4</v>
      </c>
      <c r="U596">
        <f t="shared" si="20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22"/>
        <v>595</v>
      </c>
      <c r="I597">
        <f>SUM($F$3:F597)/H597</f>
        <v>4129305.8570903363</v>
      </c>
      <c r="N597">
        <f>IF(A597&lt;&gt;$K$32,MAX(N596,VLOOKUP(A597,A:C,3)),)</f>
        <v>0.65100002288818359</v>
      </c>
      <c r="O597">
        <f>IF(A597&lt;&gt;$K$32,MIN(O596,VLOOKUP(A597,A:D,4)),)</f>
        <v>0.62900000810623169</v>
      </c>
      <c r="P597">
        <f t="shared" si="21"/>
        <v>0.63300001621246338</v>
      </c>
      <c r="Q597">
        <f t="shared" si="16"/>
        <v>0.65483333383287701</v>
      </c>
      <c r="R597">
        <f t="shared" si="17"/>
        <v>-2.1833317620413628E-2</v>
      </c>
      <c r="S597">
        <f t="shared" si="18"/>
        <v>9.642856461661211E-3</v>
      </c>
      <c r="T597">
        <f t="shared" si="19"/>
        <v>1.4464284692491816E-4</v>
      </c>
      <c r="U597">
        <f t="shared" si="20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22"/>
        <v>596</v>
      </c>
      <c r="I598">
        <f>SUM($F$3:F598)/H598</f>
        <v>4131409.3791421978</v>
      </c>
      <c r="N598">
        <f>IF(A598&lt;&gt;$K$32,MAX(N597,VLOOKUP(A598,A:C,3)),)</f>
        <v>0.65100002288818359</v>
      </c>
      <c r="O598">
        <f>IF(A598&lt;&gt;$K$32,MIN(O597,VLOOKUP(A598,A:D,4)),)</f>
        <v>0.62800002098083496</v>
      </c>
      <c r="P598">
        <f t="shared" si="21"/>
        <v>0.63133335113525391</v>
      </c>
      <c r="Q598">
        <f t="shared" si="16"/>
        <v>0.65219047665596008</v>
      </c>
      <c r="R598">
        <f t="shared" si="17"/>
        <v>-2.0857125520706177E-2</v>
      </c>
      <c r="S598">
        <f t="shared" si="18"/>
        <v>1.0306117080506827E-2</v>
      </c>
      <c r="T598">
        <f t="shared" si="19"/>
        <v>1.5459175620760241E-4</v>
      </c>
      <c r="U598">
        <f t="shared" si="20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22"/>
        <v>597</v>
      </c>
      <c r="I599">
        <f>SUM($F$3:F599)/H599</f>
        <v>4130809.6984401173</v>
      </c>
      <c r="N599">
        <f>IF(A599&lt;&gt;$K$32,MAX(N598,VLOOKUP(A599,A:C,3)),)</f>
        <v>0.65100002288818359</v>
      </c>
      <c r="O599">
        <f>IF(A599&lt;&gt;$K$32,MIN(O598,VLOOKUP(A599,A:D,4)),)</f>
        <v>0.62800002098083496</v>
      </c>
      <c r="P599">
        <f t="shared" si="21"/>
        <v>0.63433333237965905</v>
      </c>
      <c r="Q599">
        <f t="shared" si="16"/>
        <v>0.64959523791358598</v>
      </c>
      <c r="R599">
        <f t="shared" si="17"/>
        <v>-1.5261905533926923E-2</v>
      </c>
      <c r="S599">
        <f t="shared" si="18"/>
        <v>1.0510198113058684E-2</v>
      </c>
      <c r="T599">
        <f t="shared" si="19"/>
        <v>1.5765297169588027E-4</v>
      </c>
      <c r="U599">
        <f t="shared" si="20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22"/>
        <v>598</v>
      </c>
      <c r="I600">
        <f>SUM($F$3:F600)/H600</f>
        <v>4130016.2039611205</v>
      </c>
      <c r="N600">
        <f>IF(A600&lt;&gt;$K$32,MAX(N599,VLOOKUP(A600,A:C,3)),)</f>
        <v>0.65100002288818359</v>
      </c>
      <c r="O600">
        <f>IF(A600&lt;&gt;$K$32,MIN(O599,VLOOKUP(A600,A:D,4)),)</f>
        <v>0.62800002098083496</v>
      </c>
      <c r="P600">
        <f t="shared" si="21"/>
        <v>0.63899999856948853</v>
      </c>
      <c r="Q600">
        <f t="shared" si="16"/>
        <v>0.64719047574769883</v>
      </c>
      <c r="R600">
        <f t="shared" si="17"/>
        <v>-8.1904771782103092E-3</v>
      </c>
      <c r="S600">
        <f t="shared" si="18"/>
        <v>9.6394512929073063E-3</v>
      </c>
      <c r="T600">
        <f t="shared" si="19"/>
        <v>1.445917693936096E-4</v>
      </c>
      <c r="U600">
        <f t="shared" si="20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22"/>
        <v>599</v>
      </c>
      <c r="I601">
        <f>SUM($F$3:F601)/H601</f>
        <v>4129040.050031302</v>
      </c>
      <c r="N601">
        <f>IF(A601&lt;&gt;$K$32,MAX(N600,VLOOKUP(A601,A:C,3)),)</f>
        <v>0.65100002288818359</v>
      </c>
      <c r="O601">
        <f>IF(A601&lt;&gt;$K$32,MIN(O600,VLOOKUP(A601,A:D,4)),)</f>
        <v>0.62800002098083496</v>
      </c>
      <c r="P601">
        <f t="shared" si="21"/>
        <v>0.64299998680750525</v>
      </c>
      <c r="Q601">
        <f t="shared" si="16"/>
        <v>0.64580952269690362</v>
      </c>
      <c r="R601">
        <f t="shared" si="17"/>
        <v>-2.8095358893983624E-3</v>
      </c>
      <c r="S601">
        <f t="shared" si="18"/>
        <v>8.8571395192827574E-3</v>
      </c>
      <c r="T601">
        <f t="shared" si="19"/>
        <v>1.3285709278924136E-4</v>
      </c>
      <c r="U601">
        <f t="shared" si="20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22"/>
        <v>600</v>
      </c>
      <c r="I602">
        <f>SUM($F$3:F602)/H602</f>
        <v>4130621.6499479166</v>
      </c>
      <c r="N602">
        <f>IF(A602&lt;&gt;$K$32,MAX(N601,VLOOKUP(A602,A:C,3)),)</f>
        <v>0.65100002288818359</v>
      </c>
      <c r="O602">
        <f>IF(A602&lt;&gt;$K$32,MIN(O601,VLOOKUP(A602,A:D,4)),)</f>
        <v>0.62800002098083496</v>
      </c>
      <c r="P602">
        <f t="shared" si="21"/>
        <v>0.63699998458226526</v>
      </c>
      <c r="Q602">
        <f t="shared" si="16"/>
        <v>0.64409523776599342</v>
      </c>
      <c r="R602">
        <f t="shared" si="17"/>
        <v>-7.0952531837281674E-3</v>
      </c>
      <c r="S602">
        <f t="shared" si="18"/>
        <v>8.2380956127530072E-3</v>
      </c>
      <c r="T602">
        <f t="shared" si="19"/>
        <v>1.2357143419129511E-4</v>
      </c>
      <c r="U602">
        <f t="shared" si="20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22"/>
        <v>601</v>
      </c>
      <c r="I603">
        <f>SUM($F$3:F603)/H603</f>
        <v>4129365.0415453413</v>
      </c>
      <c r="N603">
        <f>IF(A603&lt;&gt;$K$32,MAX(N602,VLOOKUP(A603,A:C,3)),)</f>
        <v>0.65100002288818359</v>
      </c>
      <c r="O603">
        <f>IF(A603&lt;&gt;$K$32,MIN(O602,VLOOKUP(A603,A:D,4)),)</f>
        <v>0.62800002098083496</v>
      </c>
      <c r="P603">
        <f t="shared" si="21"/>
        <v>0.63466666142145789</v>
      </c>
      <c r="Q603">
        <f t="shared" si="16"/>
        <v>0.64235714219865347</v>
      </c>
      <c r="R603">
        <f t="shared" si="17"/>
        <v>-7.6904807771955852E-3</v>
      </c>
      <c r="S603">
        <f t="shared" si="18"/>
        <v>7.6904751005626836E-3</v>
      </c>
      <c r="T603">
        <f t="shared" si="19"/>
        <v>1.1535712650844025E-4</v>
      </c>
      <c r="U603">
        <f t="shared" si="20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22"/>
        <v>602</v>
      </c>
      <c r="I604">
        <f>SUM($F$3:F604)/H604</f>
        <v>4130307.4717088873</v>
      </c>
      <c r="N604">
        <f>IF(A604&lt;&gt;$K$32,MAX(N603,VLOOKUP(A604,A:C,3)),)</f>
        <v>0.65100002288818359</v>
      </c>
      <c r="O604">
        <f>IF(A604&lt;&gt;$K$32,MIN(O603,VLOOKUP(A604,A:D,4)),)</f>
        <v>0.62699997425079346</v>
      </c>
      <c r="P604">
        <f t="shared" si="21"/>
        <v>0.63033332427342736</v>
      </c>
      <c r="Q604">
        <f t="shared" si="16"/>
        <v>0.64071428633871541</v>
      </c>
      <c r="R604">
        <f t="shared" si="17"/>
        <v>-1.0380962065288046E-2</v>
      </c>
      <c r="S604">
        <f t="shared" si="18"/>
        <v>7.530613821379999E-3</v>
      </c>
      <c r="T604">
        <f t="shared" si="19"/>
        <v>1.1295920732069998E-4</v>
      </c>
      <c r="U604">
        <f t="shared" si="20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22"/>
        <v>603</v>
      </c>
      <c r="I605">
        <f>SUM($F$3:F605)/H605</f>
        <v>4128777.7744092038</v>
      </c>
      <c r="N605">
        <f>IF(A605&lt;&gt;$K$32,MAX(N604,VLOOKUP(A605,A:C,3)),)</f>
        <v>0.65100002288818359</v>
      </c>
      <c r="O605">
        <f>IF(A605&lt;&gt;$K$32,MIN(O604,VLOOKUP(A605,A:D,4)),)</f>
        <v>0.62000000476837158</v>
      </c>
      <c r="P605">
        <f t="shared" si="21"/>
        <v>0.62233332792917884</v>
      </c>
      <c r="Q605">
        <f t="shared" si="16"/>
        <v>0.63821428588458473</v>
      </c>
      <c r="R605">
        <f t="shared" si="17"/>
        <v>-1.5880957955405894E-2</v>
      </c>
      <c r="S605">
        <f t="shared" si="18"/>
        <v>7.0544233938463685E-3</v>
      </c>
      <c r="T605">
        <f t="shared" si="19"/>
        <v>1.0581635090769552E-4</v>
      </c>
      <c r="U605">
        <f t="shared" si="20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22"/>
        <v>604</v>
      </c>
      <c r="I606">
        <f>SUM($F$3:F606)/H606</f>
        <v>4129719.0363721028</v>
      </c>
      <c r="N606">
        <f>IF(A606&lt;&gt;$K$32,MAX(N605,VLOOKUP(A606,A:C,3)),)</f>
        <v>0.65100002288818359</v>
      </c>
      <c r="O606">
        <f>IF(A606&lt;&gt;$K$32,MIN(O605,VLOOKUP(A606,A:D,4)),)</f>
        <v>0.61799997091293335</v>
      </c>
      <c r="P606">
        <f t="shared" si="21"/>
        <v>0.62099999189376831</v>
      </c>
      <c r="Q606">
        <f t="shared" si="16"/>
        <v>0.63590476058778311</v>
      </c>
      <c r="R606">
        <f t="shared" si="17"/>
        <v>-1.4904768694014803E-2</v>
      </c>
      <c r="S606">
        <f t="shared" si="18"/>
        <v>6.7006791530012334E-3</v>
      </c>
      <c r="T606">
        <f t="shared" si="19"/>
        <v>1.005101872950185E-4</v>
      </c>
      <c r="U606">
        <f t="shared" si="20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22"/>
        <v>605</v>
      </c>
      <c r="I607">
        <f>SUM($F$3:F607)/H607</f>
        <v>4128323.6379648759</v>
      </c>
      <c r="N607">
        <f>IF(A607&lt;&gt;$K$32,MAX(N606,VLOOKUP(A607,A:C,3)),)</f>
        <v>0.65100002288818359</v>
      </c>
      <c r="O607">
        <f>IF(A607&lt;&gt;$K$32,MIN(O606,VLOOKUP(A607,A:D,4)),)</f>
        <v>0.61299997568130493</v>
      </c>
      <c r="P607">
        <f t="shared" si="21"/>
        <v>0.61633332570393884</v>
      </c>
      <c r="Q607">
        <f t="shared" si="16"/>
        <v>0.63340476013365254</v>
      </c>
      <c r="R607">
        <f t="shared" si="17"/>
        <v>-1.7071434429713706E-2</v>
      </c>
      <c r="S607">
        <f t="shared" si="18"/>
        <v>6.5952369144984656E-3</v>
      </c>
      <c r="T607">
        <f t="shared" si="19"/>
        <v>9.8928553717476979E-5</v>
      </c>
      <c r="U607">
        <f t="shared" si="20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22"/>
        <v>606</v>
      </c>
      <c r="I608">
        <f>SUM($F$3:F608)/H608</f>
        <v>4130682.0147999176</v>
      </c>
      <c r="N608">
        <f>IF(A608&lt;&gt;$K$32,MAX(N607,VLOOKUP(A608,A:C,3)),)</f>
        <v>0.65100002288818359</v>
      </c>
      <c r="O608">
        <f>IF(A608&lt;&gt;$K$32,MIN(O607,VLOOKUP(A608,A:D,4)),)</f>
        <v>0.6119999885559082</v>
      </c>
      <c r="P608">
        <f t="shared" si="21"/>
        <v>0.61933332681655884</v>
      </c>
      <c r="Q608">
        <f t="shared" si="16"/>
        <v>0.63140475891885306</v>
      </c>
      <c r="R608">
        <f t="shared" si="17"/>
        <v>-1.2071432102294222E-2</v>
      </c>
      <c r="S608">
        <f t="shared" si="18"/>
        <v>6.8231293944274419E-3</v>
      </c>
      <c r="T608">
        <f t="shared" si="19"/>
        <v>1.0234694091641162E-4</v>
      </c>
      <c r="U608">
        <f t="shared" si="20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22"/>
        <v>607</v>
      </c>
      <c r="I609">
        <f>SUM($F$3:F609)/H609</f>
        <v>4132081.2207063427</v>
      </c>
      <c r="N609">
        <f>IF(A609&lt;&gt;$K$32,MAX(N608,VLOOKUP(A609,A:C,3)),)</f>
        <v>0.65100002288818359</v>
      </c>
      <c r="O609">
        <f>IF(A609&lt;&gt;$K$32,MIN(O608,VLOOKUP(A609,A:D,4)),)</f>
        <v>0.6119999885559082</v>
      </c>
      <c r="P609">
        <f t="shared" si="21"/>
        <v>0.62233330806096399</v>
      </c>
      <c r="Q609">
        <f t="shared" si="16"/>
        <v>0.62980951865514112</v>
      </c>
      <c r="R609">
        <f t="shared" si="17"/>
        <v>-7.4762105941771351E-3</v>
      </c>
      <c r="S609">
        <f t="shared" si="18"/>
        <v>6.8163304101853351E-3</v>
      </c>
      <c r="T609">
        <f t="shared" si="19"/>
        <v>1.0224495615278002E-4</v>
      </c>
      <c r="U609">
        <f t="shared" si="20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22"/>
        <v>608</v>
      </c>
      <c r="I610">
        <f>SUM($F$3:F610)/H610</f>
        <v>4131688.1594880759</v>
      </c>
      <c r="N610">
        <f>IF(A610&lt;&gt;$K$32,MAX(N609,VLOOKUP(A610,A:C,3)),)</f>
        <v>0.65100002288818359</v>
      </c>
      <c r="O610">
        <f>IF(A610&lt;&gt;$K$32,MIN(O609,VLOOKUP(A610,A:D,4)),)</f>
        <v>0.6119999885559082</v>
      </c>
      <c r="P610">
        <f t="shared" si="21"/>
        <v>0.6246666510899862</v>
      </c>
      <c r="Q610">
        <f t="shared" si="16"/>
        <v>0.62919047049113686</v>
      </c>
      <c r="R610">
        <f t="shared" si="17"/>
        <v>-4.5238194011506527E-3</v>
      </c>
      <c r="S610">
        <f t="shared" si="18"/>
        <v>7.0204130646322792E-3</v>
      </c>
      <c r="T610">
        <f t="shared" si="19"/>
        <v>1.0530619596948418E-4</v>
      </c>
      <c r="U610">
        <f t="shared" si="20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22"/>
        <v>609</v>
      </c>
      <c r="I611">
        <f>SUM($F$3:F611)/H611</f>
        <v>4130652.3825431033</v>
      </c>
      <c r="N611">
        <f>IF(A611&lt;&gt;$K$32,MAX(N610,VLOOKUP(A611,A:C,3)),)</f>
        <v>0.65100002288818359</v>
      </c>
      <c r="O611">
        <f>IF(A611&lt;&gt;$K$32,MIN(O610,VLOOKUP(A611,A:D,4)),)</f>
        <v>0.6119999885559082</v>
      </c>
      <c r="P611">
        <f t="shared" si="21"/>
        <v>0.61899999777475989</v>
      </c>
      <c r="Q611">
        <f t="shared" si="16"/>
        <v>0.62819046917415799</v>
      </c>
      <c r="R611">
        <f t="shared" si="17"/>
        <v>-9.1904713993981035E-3</v>
      </c>
      <c r="S611">
        <f t="shared" si="18"/>
        <v>7.4761935642787391E-3</v>
      </c>
      <c r="T611">
        <f t="shared" si="19"/>
        <v>1.1214290346418108E-4</v>
      </c>
      <c r="U611">
        <f t="shared" si="20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22"/>
        <v>610</v>
      </c>
      <c r="I612">
        <f>SUM($F$3:F612)/H612</f>
        <v>4130601.8069159836</v>
      </c>
      <c r="N612">
        <f>IF(A612&lt;&gt;$K$32,MAX(N611,VLOOKUP(A612,A:C,3)),)</f>
        <v>0.65100002288818359</v>
      </c>
      <c r="O612">
        <f>IF(A612&lt;&gt;$K$32,MIN(O611,VLOOKUP(A612,A:D,4)),)</f>
        <v>0.6119999885559082</v>
      </c>
      <c r="P612">
        <f t="shared" si="21"/>
        <v>0.61999998490015662</v>
      </c>
      <c r="Q612">
        <f t="shared" si="16"/>
        <v>0.62738094301450809</v>
      </c>
      <c r="R612">
        <f t="shared" si="17"/>
        <v>-7.3809581143514658E-3</v>
      </c>
      <c r="S612">
        <f t="shared" si="18"/>
        <v>7.7210899923934274E-3</v>
      </c>
      <c r="T612">
        <f t="shared" si="19"/>
        <v>1.1581634988590141E-4</v>
      </c>
      <c r="U612">
        <f t="shared" si="20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22"/>
        <v>611</v>
      </c>
      <c r="I613">
        <f>SUM($F$3:F613)/H613</f>
        <v>4133494.2753171031</v>
      </c>
      <c r="N613">
        <f>IF(A613&lt;&gt;$K$32,MAX(N612,VLOOKUP(A613,A:C,3)),)</f>
        <v>0.65100002288818359</v>
      </c>
      <c r="O613">
        <f>IF(A613&lt;&gt;$K$32,MIN(O612,VLOOKUP(A613,A:D,4)),)</f>
        <v>0.6119999885559082</v>
      </c>
      <c r="P613">
        <f t="shared" si="21"/>
        <v>0.63400000333786011</v>
      </c>
      <c r="Q613">
        <f t="shared" si="16"/>
        <v>0.62735713379723668</v>
      </c>
      <c r="R613">
        <f t="shared" si="17"/>
        <v>6.6428695406234306E-3</v>
      </c>
      <c r="S613">
        <f t="shared" si="18"/>
        <v>7.6938794583690162E-3</v>
      </c>
      <c r="T613">
        <f t="shared" si="19"/>
        <v>1.1540819187553524E-4</v>
      </c>
      <c r="U613">
        <f t="shared" si="20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22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21"/>
        <v>0.64399999380111694</v>
      </c>
      <c r="Q614">
        <f t="shared" si="16"/>
        <v>0.62771427631378174</v>
      </c>
      <c r="R614">
        <f t="shared" si="17"/>
        <v>1.6285717487335205E-2</v>
      </c>
      <c r="S614">
        <f t="shared" si="18"/>
        <v>8.1020423344203406E-3</v>
      </c>
      <c r="T614">
        <f t="shared" si="19"/>
        <v>1.2153063501630511E-4</v>
      </c>
      <c r="U614">
        <f t="shared" si="20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22"/>
        <v>613</v>
      </c>
      <c r="I615">
        <f>SUM($F$3:F615)/H615</f>
        <v>4135628.7344514681</v>
      </c>
      <c r="N615">
        <f>IF(A615&lt;&gt;$K$33,MAX(N614,VLOOKUP(A615,A:C,3)),)</f>
        <v>0.64499998092651367</v>
      </c>
      <c r="O615">
        <f>IF(A615&lt;&gt;$K$33,MIN(O614,VLOOKUP(A615,A:D,4)),)</f>
        <v>0.63400000333786011</v>
      </c>
      <c r="P615">
        <f t="shared" si="21"/>
        <v>0.63799999157587683</v>
      </c>
      <c r="Q615">
        <f t="shared" si="16"/>
        <v>0.6273571337972369</v>
      </c>
      <c r="R615">
        <f t="shared" si="17"/>
        <v>1.0642857778639936E-2</v>
      </c>
      <c r="S615">
        <f t="shared" si="18"/>
        <v>7.6938794583690474E-3</v>
      </c>
      <c r="T615">
        <f t="shared" si="19"/>
        <v>1.154081918755357E-4</v>
      </c>
      <c r="U615">
        <f t="shared" si="20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22"/>
        <v>614</v>
      </c>
      <c r="I616">
        <f>SUM($F$3:F616)/H616</f>
        <v>4137564.1974246744</v>
      </c>
      <c r="N616">
        <f>IF(A616&lt;&gt;$K$33,MAX(N615,VLOOKUP(A616,A:C,3)),)</f>
        <v>0.64499998092651367</v>
      </c>
      <c r="O616">
        <f>IF(A616&lt;&gt;$K$33,MIN(O615,VLOOKUP(A616,A:D,4)),)</f>
        <v>0.625</v>
      </c>
      <c r="P616">
        <f t="shared" si="21"/>
        <v>0.62866667906443274</v>
      </c>
      <c r="Q616">
        <f t="shared" si="16"/>
        <v>0.62676189768882018</v>
      </c>
      <c r="R616">
        <f t="shared" si="17"/>
        <v>1.9047813756125631E-3</v>
      </c>
      <c r="S616">
        <f t="shared" si="18"/>
        <v>7.0136096201786225E-3</v>
      </c>
      <c r="T616">
        <f t="shared" si="19"/>
        <v>1.0520414430267933E-4</v>
      </c>
      <c r="U616">
        <f t="shared" si="20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22"/>
        <v>615</v>
      </c>
      <c r="I617">
        <f>SUM($F$3:F617)/H617</f>
        <v>4138686.5320630083</v>
      </c>
      <c r="N617">
        <f>IF(A617&lt;&gt;$K$33,MAX(N616,VLOOKUP(A617,A:C,3)),)</f>
        <v>0.64499998092651367</v>
      </c>
      <c r="O617">
        <f>IF(A617&lt;&gt;$K$33,MIN(O616,VLOOKUP(A617,A:D,4)),)</f>
        <v>0.61599999666213989</v>
      </c>
      <c r="P617">
        <f t="shared" si="21"/>
        <v>0.62099999189376831</v>
      </c>
      <c r="Q617">
        <f t="shared" si="16"/>
        <v>0.62578570700827107</v>
      </c>
      <c r="R617">
        <f t="shared" si="17"/>
        <v>-4.7857151145027643E-3</v>
      </c>
      <c r="S617">
        <f t="shared" si="18"/>
        <v>6.5816367159084611E-3</v>
      </c>
      <c r="T617">
        <f t="shared" si="19"/>
        <v>9.8724550738626916E-5</v>
      </c>
      <c r="U617">
        <f t="shared" si="20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22"/>
        <v>616</v>
      </c>
      <c r="I618">
        <f>SUM($F$3:F618)/H618</f>
        <v>4140196.7811992695</v>
      </c>
      <c r="N618">
        <f>IF(A618&lt;&gt;$K$33,MAX(N617,VLOOKUP(A618,A:C,3)),)</f>
        <v>0.64499998092651367</v>
      </c>
      <c r="O618">
        <f>IF(A618&lt;&gt;$K$33,MIN(O617,VLOOKUP(A618,A:D,4)),)</f>
        <v>0.6119999885559082</v>
      </c>
      <c r="P618">
        <f t="shared" si="21"/>
        <v>0.61700000365575158</v>
      </c>
      <c r="Q618">
        <f t="shared" si="16"/>
        <v>0.6248333269641515</v>
      </c>
      <c r="R618">
        <f t="shared" si="17"/>
        <v>-7.8333233083999199E-3</v>
      </c>
      <c r="S618">
        <f t="shared" si="18"/>
        <v>6.4761942746688738E-3</v>
      </c>
      <c r="T618">
        <f t="shared" si="19"/>
        <v>9.7142914120033099E-5</v>
      </c>
      <c r="U618">
        <f t="shared" si="20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22"/>
        <v>617</v>
      </c>
      <c r="I619">
        <f>SUM($F$3:F619)/H619</f>
        <v>4138957.7377937599</v>
      </c>
      <c r="N619">
        <f>IF(A619&lt;&gt;$K$33,MAX(N618,VLOOKUP(A619,A:C,3)),)</f>
        <v>0.64499998092651367</v>
      </c>
      <c r="O619">
        <f>IF(A619&lt;&gt;$K$33,MIN(O618,VLOOKUP(A619,A:D,4)),)</f>
        <v>0.60600000619888306</v>
      </c>
      <c r="P619">
        <f t="shared" si="21"/>
        <v>0.60999999443689978</v>
      </c>
      <c r="Q619">
        <f t="shared" si="16"/>
        <v>0.62395237457184571</v>
      </c>
      <c r="R619">
        <f t="shared" si="17"/>
        <v>-1.395238013494593E-2</v>
      </c>
      <c r="S619">
        <f t="shared" si="18"/>
        <v>7.0816351442921088E-3</v>
      </c>
      <c r="T619">
        <f t="shared" si="19"/>
        <v>1.0622452716438162E-4</v>
      </c>
      <c r="U619">
        <f t="shared" si="20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22"/>
        <v>618</v>
      </c>
      <c r="I620">
        <f>SUM($F$3:F620)/H620</f>
        <v>4139649.2317455499</v>
      </c>
      <c r="N620">
        <f>IF(A620&lt;&gt;$K$33,MAX(N619,VLOOKUP(A620,A:C,3)),)</f>
        <v>0.64499998092651367</v>
      </c>
      <c r="O620">
        <f>IF(A620&lt;&gt;$K$33,MIN(O619,VLOOKUP(A620,A:D,4)),)</f>
        <v>0.6029999852180481</v>
      </c>
      <c r="P620">
        <f t="shared" si="21"/>
        <v>0.60733332236607873</v>
      </c>
      <c r="Q620">
        <f t="shared" si="16"/>
        <v>0.6229761838912965</v>
      </c>
      <c r="R620">
        <f t="shared" si="17"/>
        <v>-1.5642861525217766E-2</v>
      </c>
      <c r="S620">
        <f t="shared" si="18"/>
        <v>7.7789142018273028E-3</v>
      </c>
      <c r="T620">
        <f t="shared" si="19"/>
        <v>1.1668371302740954E-4</v>
      </c>
      <c r="U620">
        <f t="shared" si="20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22"/>
        <v>619</v>
      </c>
      <c r="I621">
        <f>SUM($F$3:F621)/H621</f>
        <v>4136011.8339559776</v>
      </c>
      <c r="N621">
        <f>IF(A621&lt;&gt;$K$33,MAX(N620,VLOOKUP(A621,A:C,3)),)</f>
        <v>0.64499998092651367</v>
      </c>
      <c r="O621">
        <f>IF(A621&lt;&gt;$K$33,MIN(O620,VLOOKUP(A621,A:D,4)),)</f>
        <v>0.59899997711181641</v>
      </c>
      <c r="P621">
        <f t="shared" si="21"/>
        <v>0.60333331425984704</v>
      </c>
      <c r="Q621">
        <f t="shared" si="16"/>
        <v>0.62204761164528999</v>
      </c>
      <c r="R621">
        <f t="shared" si="17"/>
        <v>-1.8714297385442946E-2</v>
      </c>
      <c r="S621">
        <f t="shared" si="18"/>
        <v>8.482993865499713E-3</v>
      </c>
      <c r="T621">
        <f t="shared" si="19"/>
        <v>1.2724490798249569E-4</v>
      </c>
      <c r="U621">
        <f t="shared" si="20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22"/>
        <v>620</v>
      </c>
      <c r="I622">
        <f>SUM($F$3:F622)/H622</f>
        <v>4136219.7180947582</v>
      </c>
      <c r="N622">
        <f>IF(A622&lt;&gt;$K$33,MAX(N621,VLOOKUP(A622,A:C,3)),)</f>
        <v>0.64499998092651367</v>
      </c>
      <c r="O622">
        <f>IF(A622&lt;&gt;$K$33,MIN(O621,VLOOKUP(A622,A:D,4)),)</f>
        <v>0.59899997711181641</v>
      </c>
      <c r="P622">
        <f t="shared" si="21"/>
        <v>0.60833334922790527</v>
      </c>
      <c r="Q622">
        <f t="shared" si="16"/>
        <v>0.62126189896038597</v>
      </c>
      <c r="R622">
        <f t="shared" si="17"/>
        <v>-1.2928549732480699E-2</v>
      </c>
      <c r="S622">
        <f t="shared" si="18"/>
        <v>9.1564618811315369E-3</v>
      </c>
      <c r="T622">
        <f t="shared" si="19"/>
        <v>1.3734692821697306E-4</v>
      </c>
      <c r="U622">
        <f t="shared" si="20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22"/>
        <v>621</v>
      </c>
      <c r="I623">
        <f>SUM($F$3:F623)/H623</f>
        <v>4137635.6283715782</v>
      </c>
      <c r="N623">
        <f>IF(A623&lt;&gt;$K$33,MAX(N622,VLOOKUP(A623,A:C,3)),)</f>
        <v>0.64499998092651367</v>
      </c>
      <c r="O623">
        <f>IF(A623&lt;&gt;$K$33,MIN(O622,VLOOKUP(A623,A:D,4)),)</f>
        <v>0.59899997711181641</v>
      </c>
      <c r="P623">
        <f t="shared" si="21"/>
        <v>0.60766667127609253</v>
      </c>
      <c r="Q623">
        <f t="shared" si="16"/>
        <v>0.62021428204718088</v>
      </c>
      <c r="R623">
        <f t="shared" si="17"/>
        <v>-1.2547610771088347E-2</v>
      </c>
      <c r="S623">
        <f t="shared" si="18"/>
        <v>9.8639454971365306E-3</v>
      </c>
      <c r="T623">
        <f t="shared" si="19"/>
        <v>1.4795918245704795E-4</v>
      </c>
      <c r="U623">
        <f t="shared" si="20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22"/>
        <v>622</v>
      </c>
      <c r="I624">
        <f>SUM($F$3:F624)/H624</f>
        <v>4135751.9665896301</v>
      </c>
      <c r="N624">
        <f>IF(A624&lt;&gt;$K$33,MAX(N623,VLOOKUP(A624,A:C,3)),)</f>
        <v>0.64499998092651367</v>
      </c>
      <c r="O624">
        <f>IF(A624&lt;&gt;$K$33,MIN(O623,VLOOKUP(A624,A:D,4)),)</f>
        <v>0.59899997711181641</v>
      </c>
      <c r="P624">
        <f t="shared" si="21"/>
        <v>0.60366666316986084</v>
      </c>
      <c r="Q624">
        <f t="shared" si="16"/>
        <v>0.61871428291002906</v>
      </c>
      <c r="R624">
        <f t="shared" si="17"/>
        <v>-1.5047619740168217E-2</v>
      </c>
      <c r="S624">
        <f t="shared" si="18"/>
        <v>1.0523808853966834E-2</v>
      </c>
      <c r="T624">
        <f t="shared" si="19"/>
        <v>1.5785713280950251E-4</v>
      </c>
      <c r="U624">
        <f t="shared" si="20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22"/>
        <v>623</v>
      </c>
      <c r="I625">
        <f>SUM($F$3:F625)/H625</f>
        <v>4136822.9907203051</v>
      </c>
      <c r="N625">
        <f>IF(A625&lt;&gt;$K$33,MAX(N624,VLOOKUP(A625,A:C,3)),)</f>
        <v>0.64499998092651367</v>
      </c>
      <c r="O625">
        <f>IF(A625&lt;&gt;$K$33,MIN(O624,VLOOKUP(A625,A:D,4)),)</f>
        <v>0.59799998998641968</v>
      </c>
      <c r="P625">
        <f t="shared" si="21"/>
        <v>0.60366666316986084</v>
      </c>
      <c r="Q625">
        <f t="shared" si="16"/>
        <v>0.61761904472396478</v>
      </c>
      <c r="R625">
        <f t="shared" si="17"/>
        <v>-1.3952381554103943E-2</v>
      </c>
      <c r="S625">
        <f t="shared" si="18"/>
        <v>1.1421768032774606E-2</v>
      </c>
      <c r="T625">
        <f t="shared" si="19"/>
        <v>1.7132652049161909E-4</v>
      </c>
      <c r="U625">
        <f t="shared" si="20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22"/>
        <v>624</v>
      </c>
      <c r="I626">
        <f>SUM($F$3:F626)/H626</f>
        <v>4140994.141376202</v>
      </c>
      <c r="N626">
        <f>IF(A626&lt;&gt;$K$33,MAX(N625,VLOOKUP(A626,A:C,3)),)</f>
        <v>0.64499998092651367</v>
      </c>
      <c r="O626">
        <f>IF(A626&lt;&gt;$K$33,MIN(O625,VLOOKUP(A626,A:D,4)),)</f>
        <v>0.59200000762939453</v>
      </c>
      <c r="P626">
        <f t="shared" si="21"/>
        <v>0.59599999586741126</v>
      </c>
      <c r="Q626">
        <f t="shared" si="16"/>
        <v>0.61590475979305448</v>
      </c>
      <c r="R626">
        <f t="shared" si="17"/>
        <v>-1.9904763925643221E-2</v>
      </c>
      <c r="S626">
        <f t="shared" si="18"/>
        <v>1.246258636721137E-2</v>
      </c>
      <c r="T626">
        <f t="shared" si="19"/>
        <v>1.8693879550817056E-4</v>
      </c>
      <c r="U626">
        <f t="shared" si="20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22"/>
        <v>625</v>
      </c>
      <c r="I627">
        <f>SUM($F$3:F627)/H627</f>
        <v>4142436.07075</v>
      </c>
      <c r="N627">
        <f>IF(A627&lt;&gt;$K$33,MAX(N626,VLOOKUP(A627,A:C,3)),)</f>
        <v>0.64499998092651367</v>
      </c>
      <c r="O627">
        <f>IF(A627&lt;&gt;$K$33,MIN(O626,VLOOKUP(A627,A:D,4)),)</f>
        <v>0.58399999141693115</v>
      </c>
      <c r="P627">
        <f t="shared" si="21"/>
        <v>0.59533333778381348</v>
      </c>
      <c r="Q627">
        <f t="shared" si="16"/>
        <v>0.6131428551106225</v>
      </c>
      <c r="R627">
        <f t="shared" si="17"/>
        <v>-1.7809517326809021E-2</v>
      </c>
      <c r="S627">
        <f t="shared" si="18"/>
        <v>1.1850340633976188E-2</v>
      </c>
      <c r="T627">
        <f t="shared" si="19"/>
        <v>1.7775510950964282E-4</v>
      </c>
      <c r="U627">
        <f t="shared" si="20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22"/>
        <v>626</v>
      </c>
      <c r="I628">
        <f>SUM($F$3:F628)/H628</f>
        <v>4145468.9220746807</v>
      </c>
      <c r="N628">
        <f>IF(A628&lt;&gt;$K$33,MAX(N627,VLOOKUP(A628,A:C,3)),)</f>
        <v>0.64499998092651367</v>
      </c>
      <c r="O628">
        <f>IF(A628&lt;&gt;$K$33,MIN(O627,VLOOKUP(A628,A:D,4)),)</f>
        <v>0.58399999141693115</v>
      </c>
      <c r="P628">
        <f t="shared" si="21"/>
        <v>0.60066666205724084</v>
      </c>
      <c r="Q628">
        <f t="shared" si="16"/>
        <v>0.6100476171289172</v>
      </c>
      <c r="R628">
        <f t="shared" si="17"/>
        <v>-9.3809550716763557E-3</v>
      </c>
      <c r="S628">
        <f t="shared" si="18"/>
        <v>9.210885382023002E-3</v>
      </c>
      <c r="T628">
        <f t="shared" si="19"/>
        <v>1.3816328073034502E-4</v>
      </c>
      <c r="U628">
        <f t="shared" si="20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22"/>
        <v>627</v>
      </c>
      <c r="I629">
        <f>SUM($F$3:F629)/H629</f>
        <v>4148789.7068879586</v>
      </c>
      <c r="N629">
        <f>IF(A629&lt;&gt;$K$33,MAX(N628,VLOOKUP(A629,A:C,3)),)</f>
        <v>0.64499998092651367</v>
      </c>
      <c r="O629">
        <f>IF(A629&lt;&gt;$K$33,MIN(O628,VLOOKUP(A629,A:D,4)),)</f>
        <v>0.58099997043609619</v>
      </c>
      <c r="P629">
        <f t="shared" si="21"/>
        <v>0.58833330869674683</v>
      </c>
      <c r="Q629">
        <f t="shared" si="16"/>
        <v>0.60649999692326506</v>
      </c>
      <c r="R629">
        <f t="shared" si="17"/>
        <v>-1.8166688226518235E-2</v>
      </c>
      <c r="S629">
        <f t="shared" si="18"/>
        <v>7.7857190654391306E-3</v>
      </c>
      <c r="T629">
        <f t="shared" si="19"/>
        <v>1.1678578598158696E-4</v>
      </c>
      <c r="U629">
        <f t="shared" si="20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22"/>
        <v>628</v>
      </c>
      <c r="I630">
        <f>SUM($F$3:F630)/H630</f>
        <v>4153325.3920680732</v>
      </c>
      <c r="N630">
        <f>IF(A630&lt;&gt;$K$33,MAX(N629,VLOOKUP(A630,A:C,3)),)</f>
        <v>0.64499998092651367</v>
      </c>
      <c r="O630">
        <f>IF(A630&lt;&gt;$K$33,MIN(O629,VLOOKUP(A630,A:D,4)),)</f>
        <v>0.57999998331069946</v>
      </c>
      <c r="P630">
        <f t="shared" si="21"/>
        <v>0.58766665061314904</v>
      </c>
      <c r="Q630">
        <f t="shared" si="16"/>
        <v>0.60357142346245907</v>
      </c>
      <c r="R630">
        <f t="shared" si="17"/>
        <v>-1.5904772849310023E-2</v>
      </c>
      <c r="S630">
        <f t="shared" si="18"/>
        <v>7.1564673566493764E-3</v>
      </c>
      <c r="T630">
        <f t="shared" si="19"/>
        <v>1.0734701034974064E-4</v>
      </c>
      <c r="U630">
        <f t="shared" si="20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22"/>
        <v>629</v>
      </c>
      <c r="I631">
        <f>SUM($F$3:F631)/H631</f>
        <v>4162812.4757054849</v>
      </c>
      <c r="N631">
        <f>IF(A631&lt;&gt;$K$33,MAX(N630,VLOOKUP(A631,A:C,3)),)</f>
        <v>0.64499998092651367</v>
      </c>
      <c r="O631">
        <f>IF(A631&lt;&gt;$K$33,MIN(O630,VLOOKUP(A631,A:D,4)),)</f>
        <v>0.57700002193450928</v>
      </c>
      <c r="P631">
        <f t="shared" si="21"/>
        <v>0.58900000651677453</v>
      </c>
      <c r="Q631">
        <f t="shared" si="16"/>
        <v>0.60128571022124522</v>
      </c>
      <c r="R631">
        <f t="shared" si="17"/>
        <v>-1.2285703704470685E-2</v>
      </c>
      <c r="S631">
        <f t="shared" si="18"/>
        <v>7.244899970333586E-3</v>
      </c>
      <c r="T631">
        <f t="shared" si="19"/>
        <v>1.0867349955500379E-4</v>
      </c>
      <c r="U631">
        <f t="shared" si="20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22"/>
        <v>630</v>
      </c>
      <c r="I632">
        <f>SUM($F$3:F632)/H632</f>
        <v>4171646.7416170635</v>
      </c>
      <c r="N632">
        <f>IF(A632&lt;&gt;$K$33,MAX(N631,VLOOKUP(A632,A:C,3)),)</f>
        <v>0.64499998092651367</v>
      </c>
      <c r="O632">
        <f>IF(A632&lt;&gt;$K$33,MIN(O631,VLOOKUP(A632,A:D,4)),)</f>
        <v>0.57700002193450928</v>
      </c>
      <c r="P632">
        <f t="shared" si="21"/>
        <v>0.596666673819224</v>
      </c>
      <c r="Q632">
        <f t="shared" si="16"/>
        <v>0.59983332951863599</v>
      </c>
      <c r="R632">
        <f t="shared" si="17"/>
        <v>-3.166655699411991E-3</v>
      </c>
      <c r="S632">
        <f t="shared" si="18"/>
        <v>6.5714291163853399E-3</v>
      </c>
      <c r="T632">
        <f t="shared" si="19"/>
        <v>9.8571436745780101E-5</v>
      </c>
      <c r="U632">
        <f t="shared" si="20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22"/>
        <v>631</v>
      </c>
      <c r="I633">
        <f>SUM($F$3:F633)/H633</f>
        <v>4177463.475782488</v>
      </c>
      <c r="N633">
        <f>IF(A633&lt;&gt;$K$33,MAX(N632,VLOOKUP(A633,A:C,3)),)</f>
        <v>0.64499998092651367</v>
      </c>
      <c r="O633">
        <f>IF(A633&lt;&gt;$K$33,MIN(O632,VLOOKUP(A633,A:D,4)),)</f>
        <v>0.57700002193450928</v>
      </c>
      <c r="P633">
        <f t="shared" si="21"/>
        <v>0.59633334477742517</v>
      </c>
      <c r="Q633">
        <f t="shared" si="16"/>
        <v>0.59885714025724501</v>
      </c>
      <c r="R633">
        <f t="shared" si="17"/>
        <v>-2.5237954798198459E-3</v>
      </c>
      <c r="S633">
        <f t="shared" si="18"/>
        <v>6.0952376751672709E-3</v>
      </c>
      <c r="T633">
        <f t="shared" si="19"/>
        <v>9.1428565127509058E-5</v>
      </c>
      <c r="U633">
        <f t="shared" si="20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22"/>
        <v>632</v>
      </c>
      <c r="I634">
        <f>SUM($F$3:F634)/H634</f>
        <v>4186171.761422073</v>
      </c>
      <c r="N634">
        <f>IF(A634&lt;&gt;$K$33,MAX(N633,VLOOKUP(A634,A:C,3)),)</f>
        <v>0.64499998092651367</v>
      </c>
      <c r="O634">
        <f>IF(A634&lt;&gt;$K$33,MIN(O633,VLOOKUP(A634,A:D,4)),)</f>
        <v>0.57700002193450928</v>
      </c>
      <c r="P634">
        <f t="shared" si="21"/>
        <v>0.58499997854232788</v>
      </c>
      <c r="Q634">
        <f t="shared" si="16"/>
        <v>0.59726190141269142</v>
      </c>
      <c r="R634">
        <f t="shared" si="17"/>
        <v>-1.226192287036354E-2</v>
      </c>
      <c r="S634">
        <f t="shared" si="18"/>
        <v>6.2517020978084302E-3</v>
      </c>
      <c r="T634">
        <f t="shared" si="19"/>
        <v>9.3775531467126455E-5</v>
      </c>
      <c r="U634">
        <f t="shared" si="20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22"/>
        <v>633</v>
      </c>
      <c r="I635">
        <f>SUM($F$3:F635)/H635</f>
        <v>4192713.5161433648</v>
      </c>
      <c r="N635">
        <f>IF(A635&lt;&gt;$K$33,MAX(N634,VLOOKUP(A635,A:C,3)),)</f>
        <v>0.64499998092651367</v>
      </c>
      <c r="O635">
        <f>IF(A635&lt;&gt;$K$33,MIN(O634,VLOOKUP(A635,A:D,4)),)</f>
        <v>0.56599998474121094</v>
      </c>
      <c r="P635">
        <f t="shared" si="21"/>
        <v>0.57066665093104041</v>
      </c>
      <c r="Q635">
        <f t="shared" si="16"/>
        <v>0.59492856831777652</v>
      </c>
      <c r="R635">
        <f t="shared" si="17"/>
        <v>-2.4261917386736109E-2</v>
      </c>
      <c r="S635">
        <f t="shared" si="18"/>
        <v>7.7108923269778185E-3</v>
      </c>
      <c r="T635">
        <f t="shared" si="19"/>
        <v>1.1566338490466727E-4</v>
      </c>
      <c r="U635">
        <f t="shared" si="20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22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21"/>
        <v>0.56266667445500695</v>
      </c>
      <c r="Q636">
        <f t="shared" si="16"/>
        <v>0.59166666297685533</v>
      </c>
      <c r="R636">
        <f t="shared" si="17"/>
        <v>-2.8999988521848374E-2</v>
      </c>
      <c r="S636">
        <f t="shared" si="18"/>
        <v>9.5238154437266177E-3</v>
      </c>
      <c r="T636">
        <f t="shared" si="19"/>
        <v>1.4285723165589925E-4</v>
      </c>
      <c r="U636">
        <f t="shared" si="20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22"/>
        <v>635</v>
      </c>
      <c r="I637">
        <f>SUM($F$3:F637)/H637</f>
        <v>4213546.5538877957</v>
      </c>
      <c r="N637">
        <f>IF(A637&lt;&gt;$K$34,MAX(N636,VLOOKUP(A637,A:C,3)),)</f>
        <v>0.57300001382827759</v>
      </c>
      <c r="O637">
        <f>IF(A637&lt;&gt;$K$34,MIN(O636,VLOOKUP(A637,A:D,4)),)</f>
        <v>0.55800002813339233</v>
      </c>
      <c r="P637">
        <f t="shared" si="21"/>
        <v>0.56566667556762695</v>
      </c>
      <c r="Q637">
        <f t="shared" si="16"/>
        <v>0.58866666328339345</v>
      </c>
      <c r="R637">
        <f t="shared" si="17"/>
        <v>-2.2999987715766501E-2</v>
      </c>
      <c r="S637">
        <f t="shared" si="18"/>
        <v>1.0285720127780427E-2</v>
      </c>
      <c r="T637">
        <f t="shared" si="19"/>
        <v>1.542858019167064E-4</v>
      </c>
      <c r="U637">
        <f t="shared" si="20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22"/>
        <v>636</v>
      </c>
      <c r="I638">
        <f>SUM($F$3:F638)/H638</f>
        <v>4224498.3847779091</v>
      </c>
      <c r="N638">
        <f>IF(A638&lt;&gt;$K$34,MAX(N637,VLOOKUP(A638,A:C,3)),)</f>
        <v>0.57300001382827759</v>
      </c>
      <c r="O638">
        <f>IF(A638&lt;&gt;$K$34,MIN(O637,VLOOKUP(A638,A:D,4)),)</f>
        <v>0.54100000858306885</v>
      </c>
      <c r="P638">
        <f t="shared" si="21"/>
        <v>0.55433332920074463</v>
      </c>
      <c r="Q638">
        <f t="shared" si="16"/>
        <v>0.58514285371417096</v>
      </c>
      <c r="R638">
        <f t="shared" si="17"/>
        <v>-3.0809524513426334E-2</v>
      </c>
      <c r="S638">
        <f t="shared" si="18"/>
        <v>1.2482994267729666E-2</v>
      </c>
      <c r="T638">
        <f t="shared" si="19"/>
        <v>1.8724491401594497E-4</v>
      </c>
      <c r="U638">
        <f t="shared" si="20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22"/>
        <v>637</v>
      </c>
      <c r="I639">
        <f>SUM($F$3:F639)/H639</f>
        <v>4231863.3857437205</v>
      </c>
      <c r="N639">
        <f>IF(A639&lt;&gt;$K$34,MAX(N638,VLOOKUP(A639,A:C,3)),)</f>
        <v>0.57300001382827759</v>
      </c>
      <c r="O639">
        <f>IF(A639&lt;&gt;$K$34,MIN(O638,VLOOKUP(A639,A:D,4)),)</f>
        <v>0.53600001335144043</v>
      </c>
      <c r="P639">
        <f t="shared" si="21"/>
        <v>0.55333332220713294</v>
      </c>
      <c r="Q639">
        <f t="shared" si="16"/>
        <v>0.58154761507397612</v>
      </c>
      <c r="R639">
        <f t="shared" si="17"/>
        <v>-2.8214292866843182E-2</v>
      </c>
      <c r="S639">
        <f t="shared" si="18"/>
        <v>1.4438774715475475E-2</v>
      </c>
      <c r="T639">
        <f t="shared" si="19"/>
        <v>2.1658162073213212E-4</v>
      </c>
      <c r="U639">
        <f t="shared" si="20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22"/>
        <v>638</v>
      </c>
      <c r="I640">
        <f>SUM($F$3:F640)/H640</f>
        <v>4230298.0873334641</v>
      </c>
      <c r="N640">
        <f>IF(A640&lt;&gt;$K$34,MAX(N639,VLOOKUP(A640,A:C,3)),)</f>
        <v>0.58600002527236938</v>
      </c>
      <c r="O640">
        <f>IF(A640&lt;&gt;$K$34,MIN(O639,VLOOKUP(A640,A:D,4)),)</f>
        <v>0.53600001335144043</v>
      </c>
      <c r="P640">
        <f t="shared" si="21"/>
        <v>0.57633334398269653</v>
      </c>
      <c r="Q640">
        <f t="shared" si="16"/>
        <v>0.58014285422506795</v>
      </c>
      <c r="R640">
        <f t="shared" si="17"/>
        <v>-3.8095102423714167E-3</v>
      </c>
      <c r="S640">
        <f t="shared" si="18"/>
        <v>1.3979589858022676E-2</v>
      </c>
      <c r="T640">
        <f t="shared" si="19"/>
        <v>2.0969384787034013E-4</v>
      </c>
      <c r="U640">
        <f t="shared" si="20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22"/>
        <v>639</v>
      </c>
      <c r="I641">
        <f>SUM($F$3:F641)/H641</f>
        <v>4228924.2268681535</v>
      </c>
      <c r="N641">
        <f>IF(A641&lt;&gt;$K$34,MAX(N640,VLOOKUP(A641,A:C,3)),)</f>
        <v>0.59700000286102295</v>
      </c>
      <c r="O641">
        <f>IF(A641&lt;&gt;$K$34,MIN(O640,VLOOKUP(A641,A:D,4)),)</f>
        <v>0.53600001335144043</v>
      </c>
      <c r="P641">
        <f t="shared" si="21"/>
        <v>0.59233333667119348</v>
      </c>
      <c r="Q641">
        <f t="shared" si="16"/>
        <v>0.57992856843130924</v>
      </c>
      <c r="R641">
        <f t="shared" si="17"/>
        <v>1.2404768239884234E-2</v>
      </c>
      <c r="S641">
        <f t="shared" si="18"/>
        <v>1.3795916320515347E-2</v>
      </c>
      <c r="T641">
        <f t="shared" si="19"/>
        <v>2.0693874480773021E-4</v>
      </c>
      <c r="U641">
        <f t="shared" si="20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22"/>
        <v>640</v>
      </c>
      <c r="I642">
        <f>SUM($F$3:F642)/H642</f>
        <v>4227286.6890136721</v>
      </c>
      <c r="N642">
        <f>IF(A642&lt;&gt;$K$34,MAX(N641,VLOOKUP(A642,A:C,3)),)</f>
        <v>0.60900002717971802</v>
      </c>
      <c r="O642">
        <f>IF(A642&lt;&gt;$K$34,MIN(O641,VLOOKUP(A642,A:D,4)),)</f>
        <v>0.53600001335144043</v>
      </c>
      <c r="P642">
        <f t="shared" si="21"/>
        <v>0.60333333412806189</v>
      </c>
      <c r="Q642">
        <f t="shared" si="16"/>
        <v>0.58011904500779654</v>
      </c>
      <c r="R642">
        <f t="shared" si="17"/>
        <v>2.3214289120265352E-2</v>
      </c>
      <c r="S642">
        <f t="shared" si="18"/>
        <v>1.3959181957504381E-2</v>
      </c>
      <c r="T642">
        <f t="shared" si="19"/>
        <v>2.0938772936256571E-4</v>
      </c>
      <c r="U642">
        <f t="shared" si="20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22"/>
        <v>641</v>
      </c>
      <c r="I643">
        <f>SUM($F$3:F643)/H643</f>
        <v>4229824.9313085023</v>
      </c>
      <c r="N643">
        <f>IF(A643&lt;&gt;$K$34,MAX(N642,VLOOKUP(A643,A:C,3)),)</f>
        <v>0.6119999885559082</v>
      </c>
      <c r="O643">
        <f>IF(A643&lt;&gt;$K$34,MIN(O642,VLOOKUP(A643,A:D,4)),)</f>
        <v>0.53600001335144043</v>
      </c>
      <c r="P643">
        <f t="shared" si="21"/>
        <v>0.60733332236607873</v>
      </c>
      <c r="Q643">
        <f t="shared" si="16"/>
        <v>0.58147618884132035</v>
      </c>
      <c r="R643">
        <f t="shared" si="17"/>
        <v>2.585713352475838E-2</v>
      </c>
      <c r="S643">
        <f t="shared" si="18"/>
        <v>1.5122448100524686E-2</v>
      </c>
      <c r="T643">
        <f t="shared" si="19"/>
        <v>2.2683672150787028E-4</v>
      </c>
      <c r="U643">
        <f t="shared" si="20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22"/>
        <v>642</v>
      </c>
      <c r="I644">
        <f>SUM($F$3:F644)/H644</f>
        <v>4239183.4594528815</v>
      </c>
      <c r="N644">
        <f>IF(A644&lt;&gt;$K$34,MAX(N643,VLOOKUP(A644,A:C,3)),)</f>
        <v>0.6119999885559082</v>
      </c>
      <c r="O644">
        <f>IF(A644&lt;&gt;$K$34,MIN(O643,VLOOKUP(A644,A:D,4)),)</f>
        <v>0.53600001335144043</v>
      </c>
      <c r="P644">
        <f t="shared" si="21"/>
        <v>0.606333335240682</v>
      </c>
      <c r="Q644">
        <f t="shared" si="16"/>
        <v>0.58280952345757264</v>
      </c>
      <c r="R644">
        <f t="shared" si="17"/>
        <v>2.3523811783109361E-2</v>
      </c>
      <c r="S644">
        <f t="shared" si="18"/>
        <v>1.6265306343026715E-2</v>
      </c>
      <c r="T644">
        <f t="shared" si="19"/>
        <v>2.4397959514540072E-4</v>
      </c>
      <c r="U644">
        <f t="shared" si="20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22"/>
        <v>643</v>
      </c>
      <c r="I645">
        <f>SUM($F$3:F645)/H645</f>
        <v>4246729.6764677297</v>
      </c>
      <c r="N645">
        <f>IF(A645&lt;&gt;$K$34,MAX(N644,VLOOKUP(A645,A:C,3)),)</f>
        <v>0.62099999189376831</v>
      </c>
      <c r="O645">
        <f>IF(A645&lt;&gt;$K$34,MIN(O644,VLOOKUP(A645,A:D,4)),)</f>
        <v>0.53600001335144043</v>
      </c>
      <c r="P645">
        <f t="shared" si="21"/>
        <v>0.61166665951410926</v>
      </c>
      <c r="Q645">
        <f t="shared" si="16"/>
        <v>0.5844285701002393</v>
      </c>
      <c r="R645">
        <f t="shared" si="17"/>
        <v>2.7238089413869959E-2</v>
      </c>
      <c r="S645">
        <f t="shared" si="18"/>
        <v>1.7653060608169673E-2</v>
      </c>
      <c r="T645">
        <f t="shared" si="19"/>
        <v>2.6479590912254506E-4</v>
      </c>
      <c r="U645">
        <f t="shared" si="20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22"/>
        <v>644</v>
      </c>
      <c r="I646">
        <f>SUM($F$3:F646)/H646</f>
        <v>4256122.3369079968</v>
      </c>
      <c r="N646">
        <f>IF(A646&lt;&gt;$K$34,MAX(N645,VLOOKUP(A646,A:C,3)),)</f>
        <v>0.62099999189376831</v>
      </c>
      <c r="O646">
        <f>IF(A646&lt;&gt;$K$34,MIN(O645,VLOOKUP(A646,A:D,4)),)</f>
        <v>0.53600001335144043</v>
      </c>
      <c r="P646">
        <f t="shared" si="21"/>
        <v>0.61566664775212609</v>
      </c>
      <c r="Q646">
        <f t="shared" si="16"/>
        <v>0.58578571109544664</v>
      </c>
      <c r="R646">
        <f t="shared" si="17"/>
        <v>2.9880936656679458E-2</v>
      </c>
      <c r="S646">
        <f t="shared" si="18"/>
        <v>1.8928571825935738E-2</v>
      </c>
      <c r="T646">
        <f t="shared" si="19"/>
        <v>2.8392857738903607E-4</v>
      </c>
      <c r="U646">
        <f t="shared" si="20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22"/>
        <v>645</v>
      </c>
      <c r="I647">
        <f>SUM($F$3:F647)/H647</f>
        <v>4259751.294525194</v>
      </c>
      <c r="N647">
        <f>IF(A647&lt;&gt;$K$34,MAX(N646,VLOOKUP(A647,A:C,3)),)</f>
        <v>0.62099999189376831</v>
      </c>
      <c r="O647">
        <f>IF(A647&lt;&gt;$K$34,MIN(O646,VLOOKUP(A647,A:D,4)),)</f>
        <v>0.53600001335144043</v>
      </c>
      <c r="P647">
        <f t="shared" si="21"/>
        <v>0.61666665474573767</v>
      </c>
      <c r="Q647">
        <f t="shared" si="16"/>
        <v>0.58723809037889751</v>
      </c>
      <c r="R647">
        <f t="shared" si="17"/>
        <v>2.942856436684016E-2</v>
      </c>
      <c r="S647">
        <f t="shared" si="18"/>
        <v>2.038095110938663E-2</v>
      </c>
      <c r="T647">
        <f t="shared" si="19"/>
        <v>3.0571426664079945E-4</v>
      </c>
      <c r="U647">
        <f t="shared" si="20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22"/>
        <v>646</v>
      </c>
      <c r="I648">
        <f>SUM($F$3:F648)/H648</f>
        <v>4269332.0200754646</v>
      </c>
      <c r="N648">
        <f>IF(A648&lt;&gt;$K$34,MAX(N647,VLOOKUP(A648,A:C,3)),)</f>
        <v>0.62300002574920654</v>
      </c>
      <c r="O648">
        <f>IF(A648&lt;&gt;$K$34,MIN(O647,VLOOKUP(A648,A:D,4)),)</f>
        <v>0.53600001335144043</v>
      </c>
      <c r="P648">
        <f t="shared" si="21"/>
        <v>0.61933332681655884</v>
      </c>
      <c r="Q648">
        <f t="shared" si="16"/>
        <v>0.58969047239848549</v>
      </c>
      <c r="R648">
        <f t="shared" si="17"/>
        <v>2.964285441807335E-2</v>
      </c>
      <c r="S648">
        <f t="shared" si="18"/>
        <v>2.2163262578094898E-2</v>
      </c>
      <c r="T648">
        <f t="shared" si="19"/>
        <v>3.3244893867142347E-4</v>
      </c>
      <c r="U648">
        <f t="shared" si="20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22"/>
        <v>647</v>
      </c>
      <c r="I649">
        <f>SUM($F$3:F649)/H649</f>
        <v>4280043.7186534004</v>
      </c>
      <c r="N649">
        <f>IF(A649&lt;&gt;$K$34,MAX(N648,VLOOKUP(A649,A:C,3)),)</f>
        <v>0.63099998235702515</v>
      </c>
      <c r="O649">
        <f>IF(A649&lt;&gt;$K$34,MIN(O648,VLOOKUP(A649,A:D,4)),)</f>
        <v>0.53600001335144043</v>
      </c>
      <c r="P649">
        <f t="shared" si="21"/>
        <v>0.62599998712539673</v>
      </c>
      <c r="Q649">
        <f t="shared" si="16"/>
        <v>0.59364285355522506</v>
      </c>
      <c r="R649">
        <f t="shared" si="17"/>
        <v>3.235713357017167E-2</v>
      </c>
      <c r="S649">
        <f t="shared" si="18"/>
        <v>2.2455777035278544E-2</v>
      </c>
      <c r="T649">
        <f t="shared" si="19"/>
        <v>3.3683665552917817E-4</v>
      </c>
      <c r="U649">
        <f t="shared" si="20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22"/>
        <v>648</v>
      </c>
      <c r="I650">
        <f>SUM($F$3:F650)/H650</f>
        <v>4291994.4521122687</v>
      </c>
      <c r="N650">
        <f>IF(A650&lt;&gt;$K$34,MAX(N649,VLOOKUP(A650,A:C,3)),)</f>
        <v>0.63999998569488525</v>
      </c>
      <c r="O650">
        <f>IF(A650&lt;&gt;$K$34,MIN(O649,VLOOKUP(A650,A:D,4)),)</f>
        <v>0.53600001335144043</v>
      </c>
      <c r="P650">
        <f t="shared" si="21"/>
        <v>0.62499998013178504</v>
      </c>
      <c r="Q650">
        <f t="shared" si="16"/>
        <v>0.59809523253213792</v>
      </c>
      <c r="R650">
        <f t="shared" si="17"/>
        <v>2.6904747599647116E-2</v>
      </c>
      <c r="S650">
        <f t="shared" si="18"/>
        <v>2.1210879290185003E-2</v>
      </c>
      <c r="T650">
        <f t="shared" si="19"/>
        <v>3.1816318935277505E-4</v>
      </c>
      <c r="U650">
        <f t="shared" si="20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22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21"/>
        <v>0.63266666730244958</v>
      </c>
      <c r="Q651">
        <f t="shared" si="16"/>
        <v>0.60288094622748234</v>
      </c>
      <c r="R651">
        <f t="shared" si="17"/>
        <v>2.9785721074967242E-2</v>
      </c>
      <c r="S651">
        <f t="shared" si="18"/>
        <v>1.9312921835451729E-2</v>
      </c>
      <c r="T651">
        <f t="shared" si="19"/>
        <v>2.896938275317759E-4</v>
      </c>
      <c r="U651">
        <f t="shared" si="20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22"/>
        <v>650</v>
      </c>
      <c r="I652">
        <f>SUM($F$3:F652)/H652</f>
        <v>4310667.8537980765</v>
      </c>
      <c r="N652">
        <f>IF(A652&lt;&gt;$K$35,MAX(N651,VLOOKUP(A652,A:C,3)),)</f>
        <v>0.64899998903274536</v>
      </c>
      <c r="O652">
        <f>IF(A652&lt;&gt;$K$35,MIN(O651,VLOOKUP(A652,A:D,4)),)</f>
        <v>0.6380000114440918</v>
      </c>
      <c r="P652">
        <f t="shared" si="21"/>
        <v>0.64500000079472863</v>
      </c>
      <c r="Q652">
        <f t="shared" si="16"/>
        <v>0.60935713705562411</v>
      </c>
      <c r="R652">
        <f t="shared" si="17"/>
        <v>3.5642863739104524E-2</v>
      </c>
      <c r="S652">
        <f t="shared" si="18"/>
        <v>1.6734689676842718E-2</v>
      </c>
      <c r="T652">
        <f t="shared" si="19"/>
        <v>2.5102034515264075E-4</v>
      </c>
      <c r="U652">
        <f t="shared" si="20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22"/>
        <v>651</v>
      </c>
      <c r="I653">
        <f>SUM($F$3:F653)/H653</f>
        <v>4314549.1627784176</v>
      </c>
      <c r="N653">
        <f>IF(A653&lt;&gt;$K$35,MAX(N652,VLOOKUP(A653,A:C,3)),)</f>
        <v>0.65399998426437378</v>
      </c>
      <c r="O653">
        <f>IF(A653&lt;&gt;$K$35,MIN(O652,VLOOKUP(A653,A:D,4)),)</f>
        <v>0.6380000114440918</v>
      </c>
      <c r="P653">
        <f t="shared" si="21"/>
        <v>0.64933331807454431</v>
      </c>
      <c r="Q653">
        <f t="shared" si="16"/>
        <v>0.61621427961758202</v>
      </c>
      <c r="R653">
        <f t="shared" si="17"/>
        <v>3.3119038456962291E-2</v>
      </c>
      <c r="S653">
        <f t="shared" si="18"/>
        <v>1.4357139666875201E-2</v>
      </c>
      <c r="T653">
        <f t="shared" si="19"/>
        <v>2.1535709500312801E-4</v>
      </c>
      <c r="U653">
        <f t="shared" si="20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22"/>
        <v>652</v>
      </c>
      <c r="I654">
        <f>SUM($F$3:F654)/H654</f>
        <v>4317293.8726514569</v>
      </c>
      <c r="N654">
        <f>IF(A654&lt;&gt;$K$35,MAX(N653,VLOOKUP(A654,A:C,3)),)</f>
        <v>0.65399998426437378</v>
      </c>
      <c r="O654">
        <f>IF(A654&lt;&gt;$K$35,MIN(O653,VLOOKUP(A654,A:D,4)),)</f>
        <v>0.6380000114440918</v>
      </c>
      <c r="P654">
        <f t="shared" si="21"/>
        <v>0.64733332395553589</v>
      </c>
      <c r="Q654">
        <f t="shared" si="16"/>
        <v>0.62128570675849915</v>
      </c>
      <c r="R654">
        <f t="shared" si="17"/>
        <v>2.6047617197036743E-2</v>
      </c>
      <c r="S654">
        <f t="shared" si="18"/>
        <v>1.3945576690492179E-2</v>
      </c>
      <c r="T654">
        <f t="shared" si="19"/>
        <v>2.0918365035738266E-4</v>
      </c>
      <c r="U654">
        <f t="shared" si="20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22"/>
        <v>653</v>
      </c>
      <c r="I655">
        <f>SUM($F$3:F655)/H655</f>
        <v>4324614.7089873664</v>
      </c>
      <c r="N655">
        <f>IF(A655&lt;&gt;$K$35,MAX(N654,VLOOKUP(A655,A:C,3)),)</f>
        <v>0.65399998426437378</v>
      </c>
      <c r="O655">
        <f>IF(A655&lt;&gt;$K$35,MIN(O654,VLOOKUP(A655,A:D,4)),)</f>
        <v>0.6380000114440918</v>
      </c>
      <c r="P655">
        <f t="shared" si="21"/>
        <v>0.64733334382375085</v>
      </c>
      <c r="Q655">
        <f t="shared" si="16"/>
        <v>0.62521427869796753</v>
      </c>
      <c r="R655">
        <f t="shared" si="17"/>
        <v>2.2119065125783322E-2</v>
      </c>
      <c r="S655">
        <f t="shared" si="18"/>
        <v>1.3768709841228679E-2</v>
      </c>
      <c r="T655">
        <f t="shared" si="19"/>
        <v>2.0653064761843017E-4</v>
      </c>
      <c r="U655">
        <f t="shared" si="20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22"/>
        <v>654</v>
      </c>
      <c r="I656">
        <f>SUM($F$3:F656)/H656</f>
        <v>4330516.215548547</v>
      </c>
      <c r="N656">
        <f>IF(A656&lt;&gt;$K$35,MAX(N655,VLOOKUP(A656,A:C,3)),)</f>
        <v>0.65399998426437378</v>
      </c>
      <c r="O656">
        <f>IF(A656&lt;&gt;$K$35,MIN(O655,VLOOKUP(A656,A:D,4)),)</f>
        <v>0.6380000114440918</v>
      </c>
      <c r="P656">
        <f t="shared" si="21"/>
        <v>0.64233334859212243</v>
      </c>
      <c r="Q656">
        <f t="shared" si="16"/>
        <v>0.62799999401682904</v>
      </c>
      <c r="R656">
        <f t="shared" si="17"/>
        <v>1.4333354575293389E-2</v>
      </c>
      <c r="S656">
        <f t="shared" si="18"/>
        <v>1.3714291206022531E-2</v>
      </c>
      <c r="T656">
        <f t="shared" si="19"/>
        <v>2.0571436809033796E-4</v>
      </c>
      <c r="U656">
        <f t="shared" si="20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22"/>
        <v>655</v>
      </c>
      <c r="I657">
        <f>SUM($F$3:F657)/H657</f>
        <v>4336780.0075858776</v>
      </c>
      <c r="N657">
        <f>IF(A657&lt;&gt;$K$35,MAX(N656,VLOOKUP(A657,A:C,3)),)</f>
        <v>0.65399998426437378</v>
      </c>
      <c r="O657">
        <f>IF(A657&lt;&gt;$K$35,MIN(O656,VLOOKUP(A657,A:D,4)),)</f>
        <v>0.63400000333786011</v>
      </c>
      <c r="P657">
        <f t="shared" si="21"/>
        <v>0.64099999268849694</v>
      </c>
      <c r="Q657">
        <f t="shared" si="16"/>
        <v>0.63040475618271596</v>
      </c>
      <c r="R657">
        <f t="shared" si="17"/>
        <v>1.0595236505780981E-2</v>
      </c>
      <c r="S657">
        <f t="shared" si="18"/>
        <v>1.3166671707516644E-2</v>
      </c>
      <c r="T657">
        <f t="shared" si="19"/>
        <v>1.9750007561274965E-4</v>
      </c>
      <c r="U657">
        <f t="shared" si="20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22"/>
        <v>656</v>
      </c>
      <c r="I658">
        <f>SUM($F$3:F658)/H658</f>
        <v>4342923.6356230946</v>
      </c>
      <c r="N658">
        <f>IF(A658&lt;&gt;$K$35,MAX(N657,VLOOKUP(A658,A:C,3)),)</f>
        <v>0.66200000047683716</v>
      </c>
      <c r="O658">
        <f>IF(A658&lt;&gt;$K$35,MIN(O657,VLOOKUP(A658,A:D,4)),)</f>
        <v>0.63400000333786011</v>
      </c>
      <c r="P658">
        <f t="shared" si="21"/>
        <v>0.65666667620340979</v>
      </c>
      <c r="Q658">
        <f t="shared" si="16"/>
        <v>0.6339999948229107</v>
      </c>
      <c r="R658">
        <f t="shared" si="17"/>
        <v>2.2666681380499099E-2</v>
      </c>
      <c r="S658">
        <f t="shared" si="18"/>
        <v>1.3000005767458975E-2</v>
      </c>
      <c r="T658">
        <f t="shared" si="19"/>
        <v>1.9500008651188462E-4</v>
      </c>
      <c r="U658">
        <f t="shared" si="20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22"/>
        <v>657</v>
      </c>
      <c r="I659">
        <f>SUM($F$3:F659)/H659</f>
        <v>4350919.7944729831</v>
      </c>
      <c r="N659">
        <f>IF(A659&lt;&gt;$K$35,MAX(N658,VLOOKUP(A659,A:C,3)),)</f>
        <v>0.66600000858306885</v>
      </c>
      <c r="O659">
        <f>IF(A659&lt;&gt;$K$35,MIN(O658,VLOOKUP(A659,A:D,4)),)</f>
        <v>0.63400000333786011</v>
      </c>
      <c r="P659">
        <f t="shared" si="21"/>
        <v>0.66266665856043494</v>
      </c>
      <c r="Q659">
        <f t="shared" si="16"/>
        <v>0.63764285189764824</v>
      </c>
      <c r="R659">
        <f t="shared" si="17"/>
        <v>2.5023806662786696E-2</v>
      </c>
      <c r="S659">
        <f t="shared" si="18"/>
        <v>1.2931978215976667E-2</v>
      </c>
      <c r="T659">
        <f t="shared" si="19"/>
        <v>1.9397967323965E-4</v>
      </c>
      <c r="U659">
        <f t="shared" si="20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22"/>
        <v>658</v>
      </c>
      <c r="I660">
        <f>SUM($F$3:F660)/H660</f>
        <v>4355832.8342990121</v>
      </c>
      <c r="N660">
        <f>IF(A660&lt;&gt;$K$35,MAX(N659,VLOOKUP(A660,A:C,3)),)</f>
        <v>0.66699999570846558</v>
      </c>
      <c r="O660">
        <f>IF(A660&lt;&gt;$K$35,MIN(O659,VLOOKUP(A660,A:D,4)),)</f>
        <v>0.63400000333786011</v>
      </c>
      <c r="P660">
        <f t="shared" si="21"/>
        <v>0.66333333651224768</v>
      </c>
      <c r="Q660">
        <f t="shared" si="16"/>
        <v>0.64104761538051414</v>
      </c>
      <c r="R660">
        <f t="shared" si="17"/>
        <v>2.2285721131733549E-2</v>
      </c>
      <c r="S660">
        <f t="shared" si="18"/>
        <v>1.2231297638951533E-2</v>
      </c>
      <c r="T660">
        <f t="shared" si="19"/>
        <v>1.8346946458427298E-4</v>
      </c>
      <c r="U660">
        <f t="shared" si="20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22"/>
        <v>659</v>
      </c>
      <c r="I661">
        <f>SUM($F$3:F661)/H661</f>
        <v>4358757.6706657819</v>
      </c>
      <c r="N661">
        <f>IF(A661&lt;&gt;$K$35,MAX(N660,VLOOKUP(A661,A:C,3)),)</f>
        <v>0.6679999828338623</v>
      </c>
      <c r="O661">
        <f>IF(A661&lt;&gt;$K$35,MIN(O660,VLOOKUP(A661,A:D,4)),)</f>
        <v>0.63400000333786011</v>
      </c>
      <c r="P661">
        <f t="shared" si="21"/>
        <v>0.66099999348322547</v>
      </c>
      <c r="Q661">
        <f t="shared" si="16"/>
        <v>0.6442142824331919</v>
      </c>
      <c r="R661">
        <f t="shared" si="17"/>
        <v>1.6785711050033569E-2</v>
      </c>
      <c r="S661">
        <f t="shared" si="18"/>
        <v>1.1278913134620301E-2</v>
      </c>
      <c r="T661">
        <f t="shared" si="19"/>
        <v>1.6918369701930449E-4</v>
      </c>
      <c r="U661">
        <f t="shared" si="20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22"/>
        <v>660</v>
      </c>
      <c r="I662">
        <f>SUM($F$3:F662)/H662</f>
        <v>4365179.5560132572</v>
      </c>
      <c r="N662">
        <f>IF(A662&lt;&gt;$K$35,MAX(N661,VLOOKUP(A662,A:C,3)),)</f>
        <v>0.6679999828338623</v>
      </c>
      <c r="O662">
        <f>IF(A662&lt;&gt;$K$35,MIN(O661,VLOOKUP(A662,A:D,4)),)</f>
        <v>0.63400000333786011</v>
      </c>
      <c r="P662">
        <f t="shared" si="21"/>
        <v>0.65633334716161096</v>
      </c>
      <c r="Q662">
        <f t="shared" si="16"/>
        <v>0.64685714102926717</v>
      </c>
      <c r="R662">
        <f t="shared" si="17"/>
        <v>9.4762061323437896E-3</v>
      </c>
      <c r="S662">
        <f t="shared" si="18"/>
        <v>9.8775527915175854E-3</v>
      </c>
      <c r="T662">
        <f t="shared" si="19"/>
        <v>1.4816329187276376E-4</v>
      </c>
      <c r="U662">
        <f t="shared" si="20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22"/>
        <v>661</v>
      </c>
      <c r="I663">
        <f>SUM($F$3:F663)/H663</f>
        <v>4372964.0060041603</v>
      </c>
      <c r="N663">
        <f>IF(A663&lt;&gt;$K$35,MAX(N662,VLOOKUP(A663,A:C,3)),)</f>
        <v>0.67000001668930054</v>
      </c>
      <c r="O663">
        <f>IF(A663&lt;&gt;$K$35,MIN(O662,VLOOKUP(A663,A:D,4)),)</f>
        <v>0.63400000333786011</v>
      </c>
      <c r="P663">
        <f t="shared" si="21"/>
        <v>0.66766667366027832</v>
      </c>
      <c r="Q663">
        <f t="shared" si="16"/>
        <v>0.64983333292461587</v>
      </c>
      <c r="R663">
        <f t="shared" si="17"/>
        <v>1.7833340735662451E-2</v>
      </c>
      <c r="S663">
        <f t="shared" si="18"/>
        <v>9.8095268619303733E-3</v>
      </c>
      <c r="T663">
        <f t="shared" si="19"/>
        <v>1.471429029289556E-4</v>
      </c>
      <c r="U663">
        <f t="shared" si="20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22"/>
        <v>662</v>
      </c>
      <c r="I664">
        <f>SUM($F$3:F664)/H664</f>
        <v>4373296.6887745466</v>
      </c>
      <c r="N664">
        <f>IF(A664&lt;&gt;$K$35,MAX(N663,VLOOKUP(A664,A:C,3)),)</f>
        <v>0.67000001668930054</v>
      </c>
      <c r="O664">
        <f>IF(A664&lt;&gt;$K$35,MIN(O663,VLOOKUP(A664,A:D,4)),)</f>
        <v>0.63400000333786011</v>
      </c>
      <c r="P664">
        <f t="shared" si="21"/>
        <v>0.66599998871485389</v>
      </c>
      <c r="Q664">
        <f t="shared" si="16"/>
        <v>0.65276190496626352</v>
      </c>
      <c r="R664">
        <f t="shared" si="17"/>
        <v>1.3238083748590368E-2</v>
      </c>
      <c r="S664">
        <f t="shared" si="18"/>
        <v>9.1904770760308872E-3</v>
      </c>
      <c r="T664">
        <f t="shared" si="19"/>
        <v>1.3785715614046329E-4</v>
      </c>
      <c r="U664">
        <f t="shared" si="20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22"/>
        <v>663</v>
      </c>
      <c r="I665">
        <f>SUM($F$3:F665)/H665</f>
        <v>4378741.7918080697</v>
      </c>
      <c r="N665">
        <f>IF(A665&lt;&gt;$K$35,MAX(N664,VLOOKUP(A665,A:C,3)),)</f>
        <v>0.67000001668930054</v>
      </c>
      <c r="O665">
        <f>IF(A665&lt;&gt;$K$35,MIN(O664,VLOOKUP(A665,A:D,4)),)</f>
        <v>0.63400000333786011</v>
      </c>
      <c r="P665">
        <f t="shared" si="21"/>
        <v>0.66333333651224768</v>
      </c>
      <c r="Q665">
        <f t="shared" si="16"/>
        <v>0.65495238133839195</v>
      </c>
      <c r="R665">
        <f t="shared" si="17"/>
        <v>8.3809551738557309E-3</v>
      </c>
      <c r="S665">
        <f t="shared" si="18"/>
        <v>8.1972800144532697E-3</v>
      </c>
      <c r="T665">
        <f t="shared" si="19"/>
        <v>1.2295920021679905E-4</v>
      </c>
      <c r="U665">
        <f t="shared" si="20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22"/>
        <v>664</v>
      </c>
      <c r="I666">
        <f>SUM($F$3:F666)/H666</f>
        <v>4385868.686699925</v>
      </c>
      <c r="N666">
        <f>IF(A666&lt;&gt;$K$35,MAX(N665,VLOOKUP(A666,A:C,3)),)</f>
        <v>0.67000001668930054</v>
      </c>
      <c r="O666">
        <f>IF(A666&lt;&gt;$K$35,MIN(O665,VLOOKUP(A666,A:D,4)),)</f>
        <v>0.63400000333786011</v>
      </c>
      <c r="P666">
        <f t="shared" si="21"/>
        <v>0.66200002034505212</v>
      </c>
      <c r="Q666">
        <f t="shared" si="16"/>
        <v>0.65616666844912952</v>
      </c>
      <c r="R666">
        <f t="shared" si="17"/>
        <v>5.8333518959226005E-3</v>
      </c>
      <c r="S666">
        <f t="shared" si="18"/>
        <v>7.6428593015994539E-3</v>
      </c>
      <c r="T666">
        <f t="shared" si="19"/>
        <v>1.1464288952399181E-4</v>
      </c>
      <c r="U666">
        <f t="shared" si="20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22"/>
        <v>665</v>
      </c>
      <c r="I667">
        <f>SUM($F$3:F667)/H667</f>
        <v>4394226.178900376</v>
      </c>
      <c r="N667">
        <f>IF(A667&lt;&gt;$K$35,MAX(N666,VLOOKUP(A667,A:C,3)),)</f>
        <v>0.67000001668930054</v>
      </c>
      <c r="O667">
        <f>IF(A667&lt;&gt;$K$35,MIN(O666,VLOOKUP(A667,A:D,4)),)</f>
        <v>0.63400000333786011</v>
      </c>
      <c r="P667">
        <f t="shared" si="21"/>
        <v>0.65433331330617273</v>
      </c>
      <c r="Q667">
        <f t="shared" si="16"/>
        <v>0.65652381096567436</v>
      </c>
      <c r="R667">
        <f t="shared" si="17"/>
        <v>-2.1904976595016334E-3</v>
      </c>
      <c r="S667">
        <f t="shared" si="18"/>
        <v>7.2108851809079555E-3</v>
      </c>
      <c r="T667">
        <f t="shared" si="19"/>
        <v>1.0816327771361933E-4</v>
      </c>
      <c r="U667">
        <f t="shared" si="20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22"/>
        <v>666</v>
      </c>
      <c r="I668">
        <f>SUM($F$3:F668)/H668</f>
        <v>4398152.4158689938</v>
      </c>
      <c r="N668">
        <f>IF(A668&lt;&gt;$K$35,MAX(N667,VLOOKUP(A668,A:C,3)),)</f>
        <v>0.67000001668930054</v>
      </c>
      <c r="O668">
        <f>IF(A668&lt;&gt;$K$35,MIN(O667,VLOOKUP(A668,A:D,4)),)</f>
        <v>0.63400000333786011</v>
      </c>
      <c r="P668">
        <f t="shared" si="21"/>
        <v>0.6500000158945719</v>
      </c>
      <c r="Q668">
        <f t="shared" si="16"/>
        <v>0.65671428896131967</v>
      </c>
      <c r="R668">
        <f t="shared" si="17"/>
        <v>-6.7142730667477668E-3</v>
      </c>
      <c r="S668">
        <f t="shared" si="18"/>
        <v>6.9999978655860351E-3</v>
      </c>
      <c r="T668">
        <f t="shared" si="19"/>
        <v>1.0499996798379052E-4</v>
      </c>
      <c r="U668">
        <f t="shared" si="20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22"/>
        <v>667</v>
      </c>
      <c r="I669">
        <f>SUM($F$3:F669)/H669</f>
        <v>4404658.8005528487</v>
      </c>
      <c r="N669">
        <f>IF(A669&lt;&gt;$K$35,MAX(N668,VLOOKUP(A669,A:C,3)),)</f>
        <v>0.67000001668930054</v>
      </c>
      <c r="O669">
        <f>IF(A669&lt;&gt;$K$35,MIN(O668,VLOOKUP(A669,A:D,4)),)</f>
        <v>0.63400000333786011</v>
      </c>
      <c r="P669">
        <f t="shared" si="21"/>
        <v>0.64999999602635705</v>
      </c>
      <c r="Q669">
        <f t="shared" si="16"/>
        <v>0.65690476411864862</v>
      </c>
      <c r="R669">
        <f t="shared" si="17"/>
        <v>-6.9047680922915688E-3</v>
      </c>
      <c r="S669">
        <f t="shared" si="18"/>
        <v>6.8095227082570209E-3</v>
      </c>
      <c r="T669">
        <f t="shared" si="19"/>
        <v>1.0214284062385531E-4</v>
      </c>
      <c r="U669">
        <f t="shared" si="20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22"/>
        <v>668</v>
      </c>
      <c r="I670">
        <f>SUM($F$3:F670)/H670</f>
        <v>4411454.2215101048</v>
      </c>
      <c r="N670">
        <f>IF(A670&lt;&gt;$K$35,MAX(N669,VLOOKUP(A670,A:C,3)),)</f>
        <v>0.67000001668930054</v>
      </c>
      <c r="O670">
        <f>IF(A670&lt;&gt;$K$35,MIN(O669,VLOOKUP(A670,A:D,4)),)</f>
        <v>0.63400000333786011</v>
      </c>
      <c r="P670">
        <f t="shared" si="21"/>
        <v>0.64066668351491296</v>
      </c>
      <c r="Q670">
        <f t="shared" si="16"/>
        <v>0.65678571661313379</v>
      </c>
      <c r="R670">
        <f t="shared" si="17"/>
        <v>-1.6119033098220825E-2</v>
      </c>
      <c r="S670">
        <f t="shared" si="18"/>
        <v>6.928570213771983E-3</v>
      </c>
      <c r="T670">
        <f t="shared" si="19"/>
        <v>1.0392855320657975E-4</v>
      </c>
      <c r="U670">
        <f t="shared" si="20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22"/>
        <v>669</v>
      </c>
      <c r="I671">
        <f>SUM($F$3:F671)/H671</f>
        <v>4417144.8728979817</v>
      </c>
      <c r="N671">
        <f>IF(A671&lt;&gt;$K$35,MAX(N670,VLOOKUP(A671,A:C,3)),)</f>
        <v>0.67000001668930054</v>
      </c>
      <c r="O671">
        <f>IF(A671&lt;&gt;$K$35,MIN(O670,VLOOKUP(A671,A:D,4)),)</f>
        <v>0.63400000333786011</v>
      </c>
      <c r="P671">
        <f t="shared" si="21"/>
        <v>0.64433334271113074</v>
      </c>
      <c r="Q671">
        <f t="shared" si="16"/>
        <v>0.65702381304332191</v>
      </c>
      <c r="R671">
        <f t="shared" si="17"/>
        <v>-1.2690470332191173E-2</v>
      </c>
      <c r="S671">
        <f t="shared" si="18"/>
        <v>6.6904737835838547E-3</v>
      </c>
      <c r="T671">
        <f t="shared" si="19"/>
        <v>1.0035710675375781E-4</v>
      </c>
      <c r="U671">
        <f t="shared" si="20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22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21"/>
        <v>0.64500002066294349</v>
      </c>
      <c r="Q672">
        <f t="shared" si="16"/>
        <v>0.65619048050471707</v>
      </c>
      <c r="R672">
        <f t="shared" si="17"/>
        <v>-1.1190459841773581E-2</v>
      </c>
      <c r="S672">
        <f t="shared" si="18"/>
        <v>7.5442158446020046E-3</v>
      </c>
      <c r="T672">
        <f t="shared" si="19"/>
        <v>1.1316323766903006E-4</v>
      </c>
      <c r="U672">
        <f t="shared" si="20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22"/>
        <v>671</v>
      </c>
      <c r="I673">
        <f>SUM($F$3:F673)/H673</f>
        <v>4430496.4813245153</v>
      </c>
      <c r="N673">
        <f>IF(A673&lt;&gt;$K$36,MAX(N672,VLOOKUP(A673,A:C,3)),)</f>
        <v>0.66399997472763062</v>
      </c>
      <c r="O673">
        <f>IF(A673&lt;&gt;$K$36,MIN(O672,VLOOKUP(A673,A:D,4)),)</f>
        <v>0.63999998569488525</v>
      </c>
      <c r="P673">
        <f t="shared" si="21"/>
        <v>0.6559999783833822</v>
      </c>
      <c r="Q673">
        <f t="shared" si="16"/>
        <v>0.65571428906349905</v>
      </c>
      <c r="R673">
        <f t="shared" si="17"/>
        <v>2.8568931988315338E-4</v>
      </c>
      <c r="S673">
        <f t="shared" si="18"/>
        <v>7.1360517521293831E-3</v>
      </c>
      <c r="T673">
        <f t="shared" si="19"/>
        <v>1.0704077628194074E-4</v>
      </c>
      <c r="U673">
        <f t="shared" si="20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22"/>
        <v>672</v>
      </c>
      <c r="I674">
        <f>SUM($F$3:F674)/H674</f>
        <v>4436907.3496558778</v>
      </c>
      <c r="N674">
        <f>IF(A674&lt;&gt;$K$36,MAX(N673,VLOOKUP(A674,A:C,3)),)</f>
        <v>0.66399997472763062</v>
      </c>
      <c r="O674">
        <f>IF(A674&lt;&gt;$K$36,MIN(O673,VLOOKUP(A674,A:D,4)),)</f>
        <v>0.63999998569488525</v>
      </c>
      <c r="P674">
        <f t="shared" si="21"/>
        <v>0.66000000635782874</v>
      </c>
      <c r="Q674">
        <f t="shared" si="16"/>
        <v>0.65547619405246915</v>
      </c>
      <c r="R674">
        <f t="shared" si="17"/>
        <v>4.5238123053595869E-3</v>
      </c>
      <c r="S674">
        <f t="shared" si="18"/>
        <v>6.9319703141037291E-3</v>
      </c>
      <c r="T674">
        <f t="shared" si="19"/>
        <v>1.0397955471155593E-4</v>
      </c>
      <c r="U674">
        <f t="shared" si="20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22"/>
        <v>673</v>
      </c>
      <c r="I675">
        <f>SUM($F$3:F675)/H675</f>
        <v>4454719.2258079499</v>
      </c>
      <c r="N675">
        <f>IF(A675&lt;&gt;$K$36,MAX(N674,VLOOKUP(A675,A:C,3)),)</f>
        <v>0.66399997472763062</v>
      </c>
      <c r="O675">
        <f>IF(A675&lt;&gt;$K$36,MIN(O674,VLOOKUP(A675,A:D,4)),)</f>
        <v>0.63999998569488525</v>
      </c>
      <c r="P675">
        <f t="shared" si="21"/>
        <v>0.65733333428700769</v>
      </c>
      <c r="Q675">
        <f t="shared" si="16"/>
        <v>0.65521428982416796</v>
      </c>
      <c r="R675">
        <f t="shared" si="17"/>
        <v>2.1190444628397254E-3</v>
      </c>
      <c r="S675">
        <f t="shared" si="18"/>
        <v>6.7074809755597719E-3</v>
      </c>
      <c r="T675">
        <f t="shared" si="19"/>
        <v>1.0061221463339658E-4</v>
      </c>
      <c r="U675">
        <f t="shared" si="20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22"/>
        <v>674</v>
      </c>
      <c r="I676">
        <f>SUM($F$3:F676)/H676</f>
        <v>4472545.6067785611</v>
      </c>
      <c r="N676">
        <f>IF(A676&lt;&gt;$K$36,MAX(N675,VLOOKUP(A676,A:C,3)),)</f>
        <v>0.66399997472763062</v>
      </c>
      <c r="O676">
        <f>IF(A676&lt;&gt;$K$36,MIN(O675,VLOOKUP(A676,A:D,4)),)</f>
        <v>0.63999998569488525</v>
      </c>
      <c r="P676">
        <f t="shared" si="21"/>
        <v>0.6500000158945719</v>
      </c>
      <c r="Q676">
        <f t="shared" si="16"/>
        <v>0.65476190901937936</v>
      </c>
      <c r="R676">
        <f t="shared" si="17"/>
        <v>-4.7618931248074592E-3</v>
      </c>
      <c r="S676">
        <f t="shared" si="18"/>
        <v>6.9999964464278475E-3</v>
      </c>
      <c r="T676">
        <f t="shared" si="19"/>
        <v>1.0499994669641771E-4</v>
      </c>
      <c r="U676">
        <f t="shared" si="20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22"/>
        <v>675</v>
      </c>
      <c r="I677">
        <f>SUM($F$3:F677)/H677</f>
        <v>4466998.2799537033</v>
      </c>
      <c r="N677">
        <f>IF(A677&lt;&gt;$K$36,MAX(N676,VLOOKUP(A677,A:C,3)),)</f>
        <v>0.66399997472763062</v>
      </c>
      <c r="O677">
        <f>IF(A677&lt;&gt;$K$36,MIN(O676,VLOOKUP(A677,A:D,4)),)</f>
        <v>0.63999998569488525</v>
      </c>
      <c r="P677">
        <f t="shared" si="21"/>
        <v>0.64766665299733484</v>
      </c>
      <c r="Q677">
        <f t="shared" si="16"/>
        <v>0.65333333611488342</v>
      </c>
      <c r="R677">
        <f t="shared" si="17"/>
        <v>-5.6666831175485877E-3</v>
      </c>
      <c r="S677">
        <f t="shared" si="18"/>
        <v>6.523803586051583E-3</v>
      </c>
      <c r="T677">
        <f t="shared" si="19"/>
        <v>9.7857053790773737E-5</v>
      </c>
      <c r="U677">
        <f t="shared" si="20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22"/>
        <v>676</v>
      </c>
      <c r="I678">
        <f>SUM($F$3:F678)/H678</f>
        <v>4469440.4600129435</v>
      </c>
      <c r="N678">
        <f>IF(A678&lt;&gt;$K$36,MAX(N677,VLOOKUP(A678,A:C,3)),)</f>
        <v>0.66399997472763062</v>
      </c>
      <c r="O678">
        <f>IF(A678&lt;&gt;$K$36,MIN(O677,VLOOKUP(A678,A:D,4)),)</f>
        <v>0.63700002431869507</v>
      </c>
      <c r="P678">
        <f t="shared" si="21"/>
        <v>0.64166667064030969</v>
      </c>
      <c r="Q678">
        <f t="shared" si="16"/>
        <v>0.65159524196670182</v>
      </c>
      <c r="R678">
        <f t="shared" si="17"/>
        <v>-9.9285713263921327E-3</v>
      </c>
      <c r="S678">
        <f t="shared" si="18"/>
        <v>6.2040767702115874E-3</v>
      </c>
      <c r="T678">
        <f t="shared" si="19"/>
        <v>9.3061151553173815E-5</v>
      </c>
      <c r="U678">
        <f t="shared" si="20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22"/>
        <v>677</v>
      </c>
      <c r="I679">
        <f>SUM($F$3:F679)/H679</f>
        <v>4465699.7798652146</v>
      </c>
      <c r="N679">
        <f>IF(A679&lt;&gt;$K$36,MAX(N678,VLOOKUP(A679,A:C,3)),)</f>
        <v>0.66399997472763062</v>
      </c>
      <c r="O679">
        <f>IF(A679&lt;&gt;$K$36,MIN(O678,VLOOKUP(A679,A:D,4)),)</f>
        <v>0.63700002431869507</v>
      </c>
      <c r="P679">
        <f t="shared" si="21"/>
        <v>0.64033333460489905</v>
      </c>
      <c r="Q679">
        <f t="shared" si="16"/>
        <v>0.6499523846876053</v>
      </c>
      <c r="R679">
        <f t="shared" si="17"/>
        <v>-9.6190500827062486E-3</v>
      </c>
      <c r="S679">
        <f t="shared" si="18"/>
        <v>5.7210861420144976E-3</v>
      </c>
      <c r="T679">
        <f t="shared" si="19"/>
        <v>8.5816292130217457E-5</v>
      </c>
      <c r="U679">
        <f t="shared" si="20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22"/>
        <v>678</v>
      </c>
      <c r="I680">
        <f>SUM($F$3:F680)/H680</f>
        <v>4470801.9925792776</v>
      </c>
      <c r="N680">
        <f>IF(A680&lt;&gt;$K$36,MAX(N679,VLOOKUP(A680,A:C,3)),)</f>
        <v>0.66399997472763062</v>
      </c>
      <c r="O680">
        <f>IF(A680&lt;&gt;$K$36,MIN(O679,VLOOKUP(A680,A:D,4)),)</f>
        <v>0.63400000333786011</v>
      </c>
      <c r="P680">
        <f t="shared" si="21"/>
        <v>0.63633332649866736</v>
      </c>
      <c r="Q680">
        <f t="shared" si="16"/>
        <v>0.64811904941286347</v>
      </c>
      <c r="R680">
        <f t="shared" si="17"/>
        <v>-1.1785722914196106E-2</v>
      </c>
      <c r="S680">
        <f t="shared" si="18"/>
        <v>5.8333306085495773E-3</v>
      </c>
      <c r="T680">
        <f t="shared" si="19"/>
        <v>8.7499959128243662E-5</v>
      </c>
      <c r="U680">
        <f t="shared" si="20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22"/>
        <v>679</v>
      </c>
      <c r="I681">
        <f>SUM($F$3:F681)/H681</f>
        <v>4476514.5080541233</v>
      </c>
      <c r="N681">
        <f>IF(A681&lt;&gt;$K$36,MAX(N680,VLOOKUP(A681,A:C,3)),)</f>
        <v>0.66399997472763062</v>
      </c>
      <c r="O681">
        <f>IF(A681&lt;&gt;$K$36,MIN(O680,VLOOKUP(A681,A:D,4)),)</f>
        <v>0.63400000333786011</v>
      </c>
      <c r="P681">
        <f t="shared" si="21"/>
        <v>0.64333333571751916</v>
      </c>
      <c r="Q681">
        <f t="shared" si="16"/>
        <v>0.64733333672795978</v>
      </c>
      <c r="R681">
        <f t="shared" si="17"/>
        <v>-4.0000010104406236E-3</v>
      </c>
      <c r="S681">
        <f t="shared" si="18"/>
        <v>5.6666632493337045E-3</v>
      </c>
      <c r="T681">
        <f t="shared" si="19"/>
        <v>8.4999948740005561E-5</v>
      </c>
      <c r="U681">
        <f t="shared" si="20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22"/>
        <v>680</v>
      </c>
      <c r="I682">
        <f>SUM($F$3:F682)/H682</f>
        <v>4483298.6073069852</v>
      </c>
      <c r="N682">
        <f>IF(A682&lt;&gt;$K$36,MAX(N681,VLOOKUP(A682,A:C,3)),)</f>
        <v>0.66399997472763062</v>
      </c>
      <c r="O682">
        <f>IF(A682&lt;&gt;$K$36,MIN(O681,VLOOKUP(A682,A:D,4)),)</f>
        <v>0.63400000333786011</v>
      </c>
      <c r="P682">
        <f t="shared" si="21"/>
        <v>0.64066668351491296</v>
      </c>
      <c r="Q682">
        <f t="shared" si="16"/>
        <v>0.64666667012941281</v>
      </c>
      <c r="R682">
        <f t="shared" si="17"/>
        <v>-5.9999866144998526E-3</v>
      </c>
      <c r="S682">
        <f t="shared" si="18"/>
        <v>5.8571375957151882E-3</v>
      </c>
      <c r="T682">
        <f t="shared" si="19"/>
        <v>8.7857063935727815E-5</v>
      </c>
      <c r="U682">
        <f t="shared" si="20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22"/>
        <v>681</v>
      </c>
      <c r="I683">
        <f>SUM($F$3:F683)/H683</f>
        <v>4490107.1277074153</v>
      </c>
      <c r="N683">
        <f>IF(A683&lt;&gt;$K$36,MAX(N682,VLOOKUP(A683,A:C,3)),)</f>
        <v>0.66399997472763062</v>
      </c>
      <c r="O683">
        <f>IF(A683&lt;&gt;$K$36,MIN(O682,VLOOKUP(A683,A:D,4)),)</f>
        <v>0.63400000333786011</v>
      </c>
      <c r="P683">
        <f t="shared" si="21"/>
        <v>0.64566665887832642</v>
      </c>
      <c r="Q683">
        <f t="shared" si="16"/>
        <v>0.64635714604741057</v>
      </c>
      <c r="R683">
        <f t="shared" si="17"/>
        <v>-6.9048716908415297E-4</v>
      </c>
      <c r="S683">
        <f t="shared" si="18"/>
        <v>5.6020368118675579E-3</v>
      </c>
      <c r="T683">
        <f t="shared" si="19"/>
        <v>8.4030552178013363E-5</v>
      </c>
      <c r="U683">
        <f t="shared" si="20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22"/>
        <v>682</v>
      </c>
      <c r="I684">
        <f>SUM($F$3:F684)/H684</f>
        <v>4496325.2990744133</v>
      </c>
      <c r="N684">
        <f>IF(A684&lt;&gt;$K$36,MAX(N683,VLOOKUP(A684,A:C,3)),)</f>
        <v>0.66399997472763062</v>
      </c>
      <c r="O684">
        <f>IF(A684&lt;&gt;$K$36,MIN(O683,VLOOKUP(A684,A:D,4)),)</f>
        <v>0.63400000333786011</v>
      </c>
      <c r="P684">
        <f t="shared" si="21"/>
        <v>0.64999999602635705</v>
      </c>
      <c r="Q684">
        <f t="shared" si="16"/>
        <v>0.64702381122679942</v>
      </c>
      <c r="R684">
        <f t="shared" si="17"/>
        <v>2.9761847995576352E-3</v>
      </c>
      <c r="S684">
        <f t="shared" si="18"/>
        <v>5.5510166550980277E-3</v>
      </c>
      <c r="T684">
        <f t="shared" si="19"/>
        <v>8.3265249826470407E-5</v>
      </c>
      <c r="U684">
        <f t="shared" si="20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22"/>
        <v>683</v>
      </c>
      <c r="I685">
        <f>SUM($F$3:F685)/H685</f>
        <v>4500102.2752104681</v>
      </c>
      <c r="N685">
        <f>IF(A685&lt;&gt;$K$36,MAX(N684,VLOOKUP(A685,A:C,3)),)</f>
        <v>0.66399997472763062</v>
      </c>
      <c r="O685">
        <f>IF(A685&lt;&gt;$K$36,MIN(O684,VLOOKUP(A685,A:D,4)),)</f>
        <v>0.63400000333786011</v>
      </c>
      <c r="P685">
        <f t="shared" si="21"/>
        <v>0.64133332173029578</v>
      </c>
      <c r="Q685">
        <f t="shared" si="16"/>
        <v>0.64680952401388248</v>
      </c>
      <c r="R685">
        <f t="shared" si="17"/>
        <v>-5.4762022835866953E-3</v>
      </c>
      <c r="S685">
        <f t="shared" si="18"/>
        <v>5.7346914090266755E-3</v>
      </c>
      <c r="T685">
        <f t="shared" si="19"/>
        <v>8.6020371135400129E-5</v>
      </c>
      <c r="U685">
        <f t="shared" si="20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22"/>
        <v>684</v>
      </c>
      <c r="I686">
        <f>SUM($F$3:F686)/H686</f>
        <v>4504077.7104806285</v>
      </c>
      <c r="N686">
        <f>IF(A686&lt;&gt;$K$36,MAX(N685,VLOOKUP(A686,A:C,3)),)</f>
        <v>0.66399997472763062</v>
      </c>
      <c r="O686">
        <f>IF(A686&lt;&gt;$K$36,MIN(O685,VLOOKUP(A686,A:D,4)),)</f>
        <v>0.63400000333786011</v>
      </c>
      <c r="P686">
        <f t="shared" si="21"/>
        <v>0.63933334747950232</v>
      </c>
      <c r="Q686">
        <f t="shared" si="16"/>
        <v>0.64640476164363669</v>
      </c>
      <c r="R686">
        <f t="shared" si="17"/>
        <v>-7.0714141641343708E-3</v>
      </c>
      <c r="S686">
        <f t="shared" si="18"/>
        <v>6.0816305835230755E-3</v>
      </c>
      <c r="T686">
        <f t="shared" si="19"/>
        <v>9.1224458752846128E-5</v>
      </c>
      <c r="U686">
        <f t="shared" si="20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22"/>
        <v>685</v>
      </c>
      <c r="I687">
        <f>SUM($F$3:F687)/H687</f>
        <v>4509536.4291514596</v>
      </c>
      <c r="N687">
        <f>IF(A687&lt;&gt;$K$36,MAX(N686,VLOOKUP(A687,A:C,3)),)</f>
        <v>0.66399997472763062</v>
      </c>
      <c r="O687">
        <f>IF(A687&lt;&gt;$K$36,MIN(O686,VLOOKUP(A687,A:D,4)),)</f>
        <v>0.62900000810623169</v>
      </c>
      <c r="P687">
        <f t="shared" si="21"/>
        <v>0.63499999046325684</v>
      </c>
      <c r="Q687">
        <f t="shared" si="16"/>
        <v>0.64490476250648499</v>
      </c>
      <c r="R687">
        <f t="shared" si="17"/>
        <v>-9.9047720432281494E-3</v>
      </c>
      <c r="S687">
        <f t="shared" si="18"/>
        <v>5.8911556289309597E-3</v>
      </c>
      <c r="T687">
        <f t="shared" si="19"/>
        <v>8.8367334433964398E-5</v>
      </c>
      <c r="U687">
        <f t="shared" si="20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22"/>
        <v>686</v>
      </c>
      <c r="I688">
        <f>SUM($F$3:F688)/H688</f>
        <v>4509037.6898232503</v>
      </c>
      <c r="N688">
        <f>IF(A688&lt;&gt;$K$36,MAX(N687,VLOOKUP(A688,A:C,3)),)</f>
        <v>0.66399997472763062</v>
      </c>
      <c r="O688">
        <f>IF(A688&lt;&gt;$K$36,MIN(O687,VLOOKUP(A688,A:D,4)),)</f>
        <v>0.62900000810623169</v>
      </c>
      <c r="P688">
        <f t="shared" si="21"/>
        <v>0.63433333237965905</v>
      </c>
      <c r="Q688">
        <f t="shared" si="16"/>
        <v>0.64307142865090139</v>
      </c>
      <c r="R688">
        <f t="shared" si="17"/>
        <v>-8.7380962712423349E-3</v>
      </c>
      <c r="S688">
        <f t="shared" si="18"/>
        <v>5.0816316993869126E-3</v>
      </c>
      <c r="T688">
        <f t="shared" si="19"/>
        <v>7.622447549080368E-5</v>
      </c>
      <c r="U688">
        <f t="shared" si="20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22"/>
        <v>687</v>
      </c>
      <c r="I689">
        <f>SUM($F$3:F689)/H689</f>
        <v>4504931.6771743083</v>
      </c>
      <c r="N689">
        <f>IF(A689&lt;&gt;$K$36,MAX(N688,VLOOKUP(A689,A:C,3)),)</f>
        <v>0.66399997472763062</v>
      </c>
      <c r="O689">
        <f>IF(A689&lt;&gt;$K$36,MIN(O688,VLOOKUP(A689,A:D,4)),)</f>
        <v>0.62900000810623169</v>
      </c>
      <c r="P689">
        <f t="shared" si="21"/>
        <v>0.63700002431869507</v>
      </c>
      <c r="Q689">
        <f t="shared" si="16"/>
        <v>0.64161904936745062</v>
      </c>
      <c r="R689">
        <f t="shared" si="17"/>
        <v>-4.619025048755554E-3</v>
      </c>
      <c r="S689">
        <f t="shared" si="18"/>
        <v>4.0884334213879903E-3</v>
      </c>
      <c r="T689">
        <f t="shared" si="19"/>
        <v>6.1326501320819847E-5</v>
      </c>
      <c r="U689">
        <f t="shared" si="20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22"/>
        <v>688</v>
      </c>
      <c r="I690">
        <f>SUM($F$3:F690)/H690</f>
        <v>4504085.8462481834</v>
      </c>
      <c r="N690">
        <f>IF(A690&lt;&gt;$K$36,MAX(N689,VLOOKUP(A690,A:C,3)),)</f>
        <v>0.66399997472763062</v>
      </c>
      <c r="O690">
        <f>IF(A690&lt;&gt;$K$36,MIN(O689,VLOOKUP(A690,A:D,4)),)</f>
        <v>0.62900000810623169</v>
      </c>
      <c r="P690">
        <f t="shared" si="21"/>
        <v>0.64833333094914758</v>
      </c>
      <c r="Q690">
        <f t="shared" si="16"/>
        <v>0.64150000044277744</v>
      </c>
      <c r="R690">
        <f t="shared" si="17"/>
        <v>6.8333305063701388E-3</v>
      </c>
      <c r="S690">
        <f t="shared" si="18"/>
        <v>3.9523775074757983E-3</v>
      </c>
      <c r="T690">
        <f t="shared" si="19"/>
        <v>5.9285662612136972E-5</v>
      </c>
      <c r="U690">
        <f t="shared" si="20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22"/>
        <v>689</v>
      </c>
      <c r="I691">
        <f>SUM($F$3:F691)/H691</f>
        <v>4504502.8508254718</v>
      </c>
      <c r="N691">
        <f>IF(A691&lt;&gt;$K$36,MAX(N690,VLOOKUP(A691,A:C,3)),)</f>
        <v>0.67299997806549072</v>
      </c>
      <c r="O691">
        <f>IF(A691&lt;&gt;$K$36,MIN(O690,VLOOKUP(A691,A:D,4)),)</f>
        <v>0.62900000810623169</v>
      </c>
      <c r="P691">
        <f t="shared" si="21"/>
        <v>0.66399999459584558</v>
      </c>
      <c r="Q691">
        <f t="shared" si="16"/>
        <v>0.64266666769981395</v>
      </c>
      <c r="R691">
        <f t="shared" si="17"/>
        <v>2.1333326896031624E-2</v>
      </c>
      <c r="S691">
        <f t="shared" si="18"/>
        <v>5.4285682383038202E-3</v>
      </c>
      <c r="T691">
        <f t="shared" si="19"/>
        <v>8.1428523574557306E-5</v>
      </c>
      <c r="U691">
        <f t="shared" si="20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22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21"/>
        <v>0.66566665967305505</v>
      </c>
      <c r="Q692">
        <f t="shared" si="16"/>
        <v>0.64438095263072426</v>
      </c>
      <c r="R692">
        <f t="shared" si="17"/>
        <v>2.1285707042330793E-2</v>
      </c>
      <c r="S692">
        <f t="shared" si="18"/>
        <v>7.3945538527300791E-3</v>
      </c>
      <c r="T692">
        <f t="shared" si="19"/>
        <v>1.1091830779095118E-4</v>
      </c>
      <c r="U692">
        <f t="shared" si="20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22"/>
        <v>691</v>
      </c>
      <c r="I693">
        <f>SUM($F$3:F693)/H693</f>
        <v>4510844.3780300291</v>
      </c>
      <c r="N693">
        <f>IF(A693&lt;&gt;$K$37,MAX(N692,VLOOKUP(A693,A:C,3)),)</f>
        <v>0.68000000715255737</v>
      </c>
      <c r="O693">
        <f>IF(A693&lt;&gt;$K$37,MIN(O692,VLOOKUP(A693,A:D,4)),)</f>
        <v>0.67000001668930054</v>
      </c>
      <c r="P693">
        <f t="shared" si="21"/>
        <v>0.67666667699813843</v>
      </c>
      <c r="Q693">
        <f t="shared" si="16"/>
        <v>0.64697619137309836</v>
      </c>
      <c r="R693">
        <f t="shared" si="17"/>
        <v>2.9690485625040064E-2</v>
      </c>
      <c r="S693">
        <f t="shared" si="18"/>
        <v>9.9693859110072981E-3</v>
      </c>
      <c r="T693">
        <f t="shared" si="19"/>
        <v>1.4954078866510946E-4</v>
      </c>
      <c r="U693">
        <f t="shared" si="20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22"/>
        <v>692</v>
      </c>
      <c r="I694">
        <f>SUM($F$3:F694)/H694</f>
        <v>4517200.52777276</v>
      </c>
      <c r="N694">
        <f>IF(A694&lt;&gt;$K$37,MAX(N693,VLOOKUP(A694,A:C,3)),)</f>
        <v>0.68300002813339233</v>
      </c>
      <c r="O694">
        <f>IF(A694&lt;&gt;$K$37,MIN(O693,VLOOKUP(A694,A:D,4)),)</f>
        <v>0.67000001668930054</v>
      </c>
      <c r="P694">
        <f t="shared" si="21"/>
        <v>0.67666667699813843</v>
      </c>
      <c r="Q694">
        <f t="shared" si="16"/>
        <v>0.64985714498020342</v>
      </c>
      <c r="R694">
        <f t="shared" si="17"/>
        <v>2.6809532017935012E-2</v>
      </c>
      <c r="S694">
        <f t="shared" si="18"/>
        <v>1.1959182770073786E-2</v>
      </c>
      <c r="T694">
        <f t="shared" si="19"/>
        <v>1.793877415511068E-4</v>
      </c>
      <c r="U694">
        <f t="shared" si="20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22"/>
        <v>693</v>
      </c>
      <c r="I695">
        <f>SUM($F$3:F695)/H695</f>
        <v>4520463.8747745315</v>
      </c>
      <c r="N695">
        <f>IF(A695&lt;&gt;$K$37,MAX(N694,VLOOKUP(A695,A:C,3)),)</f>
        <v>0.68300002813339233</v>
      </c>
      <c r="O695">
        <f>IF(A695&lt;&gt;$K$37,MIN(O694,VLOOKUP(A695,A:D,4)),)</f>
        <v>0.66399997472763062</v>
      </c>
      <c r="P695">
        <f t="shared" si="21"/>
        <v>0.66733332475026452</v>
      </c>
      <c r="Q695">
        <f t="shared" si="16"/>
        <v>0.65157142991111383</v>
      </c>
      <c r="R695">
        <f t="shared" si="17"/>
        <v>1.5761894839150692E-2</v>
      </c>
      <c r="S695">
        <f t="shared" si="18"/>
        <v>1.3210883351410305E-2</v>
      </c>
      <c r="T695">
        <f t="shared" si="19"/>
        <v>1.9816325027115456E-4</v>
      </c>
      <c r="U695">
        <f t="shared" si="20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22"/>
        <v>694</v>
      </c>
      <c r="I696">
        <f>SUM($F$3:F696)/H696</f>
        <v>4528897.0680385446</v>
      </c>
      <c r="N696">
        <f>IF(A696&lt;&gt;$K$37,MAX(N695,VLOOKUP(A696,A:C,3)),)</f>
        <v>0.68300002813339233</v>
      </c>
      <c r="O696">
        <f>IF(A696&lt;&gt;$K$37,MIN(O695,VLOOKUP(A696,A:D,4)),)</f>
        <v>0.66399997472763062</v>
      </c>
      <c r="P696">
        <f t="shared" si="21"/>
        <v>0.67399998505910241</v>
      </c>
      <c r="Q696">
        <f t="shared" si="16"/>
        <v>0.65395238002141309</v>
      </c>
      <c r="R696">
        <f t="shared" si="17"/>
        <v>2.004760503768932E-2</v>
      </c>
      <c r="S696">
        <f t="shared" si="18"/>
        <v>1.4374148278009322E-2</v>
      </c>
      <c r="T696">
        <f t="shared" si="19"/>
        <v>2.1561222417013982E-4</v>
      </c>
      <c r="U696">
        <f t="shared" si="20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22"/>
        <v>695</v>
      </c>
      <c r="I697">
        <f>SUM($F$3:F697)/H697</f>
        <v>4537406.5686600721</v>
      </c>
      <c r="N697">
        <f>IF(A697&lt;&gt;$K$37,MAX(N696,VLOOKUP(A697,A:C,3)),)</f>
        <v>0.68300002813339233</v>
      </c>
      <c r="O697">
        <f>IF(A697&lt;&gt;$K$37,MIN(O696,VLOOKUP(A697,A:D,4)),)</f>
        <v>0.66399997472763062</v>
      </c>
      <c r="P697">
        <f t="shared" si="21"/>
        <v>0.67100000381469727</v>
      </c>
      <c r="Q697">
        <f t="shared" si="16"/>
        <v>0.65576190465972528</v>
      </c>
      <c r="R697">
        <f t="shared" si="17"/>
        <v>1.5238099154971985E-2</v>
      </c>
      <c r="S697">
        <f t="shared" si="18"/>
        <v>1.4999998467309142E-2</v>
      </c>
      <c r="T697">
        <f t="shared" si="19"/>
        <v>2.2499997700963713E-4</v>
      </c>
      <c r="U697">
        <f t="shared" si="20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22"/>
        <v>696</v>
      </c>
      <c r="I698">
        <f>SUM($F$3:F698)/H698</f>
        <v>4544982.8523257906</v>
      </c>
      <c r="N698">
        <f>IF(A698&lt;&gt;$K$37,MAX(N697,VLOOKUP(A698,A:C,3)),)</f>
        <v>0.68300002813339233</v>
      </c>
      <c r="O698">
        <f>IF(A698&lt;&gt;$K$37,MIN(O697,VLOOKUP(A698,A:D,4)),)</f>
        <v>0.66200000047683716</v>
      </c>
      <c r="P698">
        <f t="shared" si="21"/>
        <v>0.66633333762486779</v>
      </c>
      <c r="Q698">
        <f t="shared" si="16"/>
        <v>0.65692857191676179</v>
      </c>
      <c r="R698">
        <f t="shared" si="17"/>
        <v>9.4047657081059999E-3</v>
      </c>
      <c r="S698">
        <f t="shared" si="18"/>
        <v>1.5176869168573517E-2</v>
      </c>
      <c r="T698">
        <f t="shared" si="19"/>
        <v>2.2765303752860275E-4</v>
      </c>
      <c r="U698">
        <f t="shared" si="20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22"/>
        <v>697</v>
      </c>
      <c r="I699">
        <f>SUM($F$3:F699)/H699</f>
        <v>4557109.2757801292</v>
      </c>
      <c r="N699">
        <f>IF(A699&lt;&gt;$K$37,MAX(N698,VLOOKUP(A699,A:C,3)),)</f>
        <v>0.68300002813339233</v>
      </c>
      <c r="O699">
        <f>IF(A699&lt;&gt;$K$37,MIN(O698,VLOOKUP(A699,A:D,4)),)</f>
        <v>0.66200000047683716</v>
      </c>
      <c r="P699">
        <f t="shared" si="21"/>
        <v>0.66666666666666663</v>
      </c>
      <c r="Q699">
        <f t="shared" si="16"/>
        <v>0.65873809655507398</v>
      </c>
      <c r="R699">
        <f t="shared" si="17"/>
        <v>7.9285701115926477E-3</v>
      </c>
      <c r="S699">
        <f t="shared" si="18"/>
        <v>1.4241493883587095E-2</v>
      </c>
      <c r="T699">
        <f t="shared" si="19"/>
        <v>2.1362240825380642E-4</v>
      </c>
      <c r="U699">
        <f t="shared" si="20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22"/>
        <v>698</v>
      </c>
      <c r="I700">
        <f>SUM($F$3:F700)/H700</f>
        <v>4559747.228107092</v>
      </c>
      <c r="N700">
        <f>IF(A700&lt;&gt;$K$37,MAX(N699,VLOOKUP(A700,A:C,3)),)</f>
        <v>0.68300002813339233</v>
      </c>
      <c r="O700">
        <f>IF(A700&lt;&gt;$K$37,MIN(O699,VLOOKUP(A700,A:D,4)),)</f>
        <v>0.66100001335144043</v>
      </c>
      <c r="P700">
        <f t="shared" si="21"/>
        <v>0.66333333651224768</v>
      </c>
      <c r="Q700">
        <f t="shared" si="16"/>
        <v>0.6604523814859844</v>
      </c>
      <c r="R700">
        <f t="shared" si="17"/>
        <v>2.8809550262632877E-3</v>
      </c>
      <c r="S700">
        <f t="shared" si="18"/>
        <v>1.2448978261882777E-2</v>
      </c>
      <c r="T700">
        <f t="shared" si="19"/>
        <v>1.8673467392824164E-4</v>
      </c>
      <c r="U700">
        <f t="shared" si="20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22"/>
        <v>699</v>
      </c>
      <c r="I701">
        <f>SUM($F$3:F701)/H701</f>
        <v>4566965.7442328325</v>
      </c>
      <c r="N701">
        <f>IF(A701&lt;&gt;$K$37,MAX(N700,VLOOKUP(A701,A:C,3)),)</f>
        <v>0.68300002813339233</v>
      </c>
      <c r="O701">
        <f>IF(A701&lt;&gt;$K$37,MIN(O700,VLOOKUP(A701,A:D,4)),)</f>
        <v>0.65799999237060547</v>
      </c>
      <c r="P701">
        <f t="shared" si="21"/>
        <v>0.66366666555404663</v>
      </c>
      <c r="Q701">
        <f t="shared" si="16"/>
        <v>0.66250000113532648</v>
      </c>
      <c r="R701">
        <f t="shared" si="17"/>
        <v>1.1666644187201536E-3</v>
      </c>
      <c r="S701">
        <f t="shared" si="18"/>
        <v>9.6904736797826362E-3</v>
      </c>
      <c r="T701">
        <f t="shared" si="19"/>
        <v>1.4535710519673954E-4</v>
      </c>
      <c r="U701">
        <f t="shared" si="20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22"/>
        <v>700</v>
      </c>
      <c r="I702">
        <f>SUM($F$3:F702)/H702</f>
        <v>4570126.7967410712</v>
      </c>
      <c r="N702">
        <f>IF(A702&lt;&gt;$K$37,MAX(N701,VLOOKUP(A702,A:C,3)),)</f>
        <v>0.68300002813339233</v>
      </c>
      <c r="O702">
        <f>IF(A702&lt;&gt;$K$37,MIN(O701,VLOOKUP(A702,A:D,4)),)</f>
        <v>0.65799999237060547</v>
      </c>
      <c r="P702">
        <f t="shared" si="21"/>
        <v>0.66366666555404663</v>
      </c>
      <c r="Q702">
        <f t="shared" si="16"/>
        <v>0.66459523921921149</v>
      </c>
      <c r="R702">
        <f t="shared" si="17"/>
        <v>-9.2857366516485573E-4</v>
      </c>
      <c r="S702">
        <f t="shared" si="18"/>
        <v>6.7959168330341702E-3</v>
      </c>
      <c r="T702">
        <f t="shared" si="19"/>
        <v>1.0193875249551256E-4</v>
      </c>
      <c r="U702">
        <f t="shared" si="20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22"/>
        <v>701</v>
      </c>
      <c r="I703">
        <f>SUM($F$3:F703)/H703</f>
        <v>4575743.7342635524</v>
      </c>
      <c r="N703">
        <f>IF(A703&lt;&gt;$K$37,MAX(N702,VLOOKUP(A703,A:C,3)),)</f>
        <v>0.68300002813339233</v>
      </c>
      <c r="O703">
        <f>IF(A703&lt;&gt;$K$37,MIN(O702,VLOOKUP(A703,A:D,4)),)</f>
        <v>0.65799999237060547</v>
      </c>
      <c r="P703">
        <f t="shared" si="21"/>
        <v>0.66800000270207727</v>
      </c>
      <c r="Q703">
        <f t="shared" si="16"/>
        <v>0.6668095233894531</v>
      </c>
      <c r="R703">
        <f t="shared" si="17"/>
        <v>1.1904793126241708E-3</v>
      </c>
      <c r="S703">
        <f t="shared" si="18"/>
        <v>4.6870757122429241E-3</v>
      </c>
      <c r="T703">
        <f t="shared" si="19"/>
        <v>7.0306135683643859E-5</v>
      </c>
      <c r="U703">
        <f t="shared" si="20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22"/>
        <v>702</v>
      </c>
      <c r="I704">
        <f>SUM($F$3:F704)/H704</f>
        <v>4578782.2759526353</v>
      </c>
      <c r="N704">
        <f>IF(A704&lt;&gt;$K$37,MAX(N703,VLOOKUP(A704,A:C,3)),)</f>
        <v>0.68300002813339233</v>
      </c>
      <c r="O704">
        <f>IF(A704&lt;&gt;$K$37,MIN(O703,VLOOKUP(A704,A:D,4)),)</f>
        <v>0.65799999237060547</v>
      </c>
      <c r="P704">
        <f t="shared" si="21"/>
        <v>0.66399999459584558</v>
      </c>
      <c r="Q704">
        <f t="shared" si="16"/>
        <v>0.66792857079278867</v>
      </c>
      <c r="R704">
        <f t="shared" si="17"/>
        <v>-3.9285761969430899E-3</v>
      </c>
      <c r="S704">
        <f t="shared" si="18"/>
        <v>3.8129273726015983E-3</v>
      </c>
      <c r="T704">
        <f t="shared" si="19"/>
        <v>5.7193910589023969E-5</v>
      </c>
      <c r="U704">
        <f t="shared" si="20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22"/>
        <v>703</v>
      </c>
      <c r="I705">
        <f>SUM($F$3:F705)/H705</f>
        <v>4584120.4234975111</v>
      </c>
      <c r="N705">
        <f>IF(A705&lt;&gt;$K$37,MAX(N704,VLOOKUP(A705,A:C,3)),)</f>
        <v>0.68300002813339233</v>
      </c>
      <c r="O705">
        <f>IF(A705&lt;&gt;$K$37,MIN(O704,VLOOKUP(A705,A:D,4)),)</f>
        <v>0.65799999237060547</v>
      </c>
      <c r="P705">
        <f t="shared" si="21"/>
        <v>0.66700001557668054</v>
      </c>
      <c r="Q705">
        <f t="shared" si="16"/>
        <v>0.66814285800570539</v>
      </c>
      <c r="R705">
        <f t="shared" si="17"/>
        <v>-1.1428424290248484E-3</v>
      </c>
      <c r="S705">
        <f t="shared" si="18"/>
        <v>3.6802729781793236E-3</v>
      </c>
      <c r="T705">
        <f t="shared" si="19"/>
        <v>5.5204094672689849E-5</v>
      </c>
      <c r="U705">
        <f t="shared" si="20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22"/>
        <v>704</v>
      </c>
      <c r="I706">
        <f>SUM($F$3:F706)/H706</f>
        <v>4583563.2939897021</v>
      </c>
      <c r="N706">
        <f>IF(A706&lt;&gt;$K$37,MAX(N705,VLOOKUP(A706,A:C,3)),)</f>
        <v>0.68300002813339233</v>
      </c>
      <c r="O706">
        <f>IF(A706&lt;&gt;$K$37,MIN(O705,VLOOKUP(A706,A:D,4)),)</f>
        <v>0.65799999237060547</v>
      </c>
      <c r="P706">
        <f t="shared" si="21"/>
        <v>0.66200000047683716</v>
      </c>
      <c r="Q706">
        <f t="shared" si="16"/>
        <v>0.66788095377740408</v>
      </c>
      <c r="R706">
        <f t="shared" si="17"/>
        <v>-5.8809533005669268E-3</v>
      </c>
      <c r="S706">
        <f t="shared" si="18"/>
        <v>3.8469395264476409E-3</v>
      </c>
      <c r="T706">
        <f t="shared" si="19"/>
        <v>5.7704092896714608E-5</v>
      </c>
      <c r="U706">
        <f t="shared" si="20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22"/>
        <v>705</v>
      </c>
      <c r="I707">
        <f>SUM($F$3:F707)/H707</f>
        <v>4585002.921941489</v>
      </c>
      <c r="N707">
        <f>IF(A707&lt;&gt;$K$37,MAX(N706,VLOOKUP(A707,A:C,3)),)</f>
        <v>0.68300002813339233</v>
      </c>
      <c r="O707">
        <f>IF(A707&lt;&gt;$K$37,MIN(O706,VLOOKUP(A707,A:D,4)),)</f>
        <v>0.65100002288818359</v>
      </c>
      <c r="P707">
        <f t="shared" si="21"/>
        <v>0.65500001112620032</v>
      </c>
      <c r="Q707">
        <f t="shared" si="16"/>
        <v>0.66633333478655132</v>
      </c>
      <c r="R707">
        <f t="shared" si="17"/>
        <v>-1.1333323660351002E-2</v>
      </c>
      <c r="S707">
        <f t="shared" si="18"/>
        <v>3.7619049857263004E-3</v>
      </c>
      <c r="T707">
        <f t="shared" si="19"/>
        <v>5.6428574785894501E-5</v>
      </c>
      <c r="U707">
        <f t="shared" si="20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22"/>
        <v>706</v>
      </c>
      <c r="I708">
        <f>SUM($F$3:F708)/H708</f>
        <v>4587430.5381993623</v>
      </c>
      <c r="N708">
        <f>IF(A708&lt;&gt;$K$37,MAX(N707,VLOOKUP(A708,A:C,3)),)</f>
        <v>0.68300002813339233</v>
      </c>
      <c r="O708">
        <f>IF(A708&lt;&gt;$K$37,MIN(O707,VLOOKUP(A708,A:D,4)),)</f>
        <v>0.64899998903274536</v>
      </c>
      <c r="P708">
        <f t="shared" si="21"/>
        <v>0.65366667509078979</v>
      </c>
      <c r="Q708">
        <f t="shared" si="16"/>
        <v>0.66469047750745502</v>
      </c>
      <c r="R708">
        <f t="shared" si="17"/>
        <v>-1.1023802416665229E-2</v>
      </c>
      <c r="S708">
        <f t="shared" si="18"/>
        <v>3.9285705203101883E-3</v>
      </c>
      <c r="T708">
        <f t="shared" si="19"/>
        <v>5.8928557804652825E-5</v>
      </c>
      <c r="U708">
        <f t="shared" si="20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22"/>
        <v>707</v>
      </c>
      <c r="I709">
        <f>SUM($F$3:F709)/H709</f>
        <v>4591700.6548355725</v>
      </c>
      <c r="N709">
        <f>IF(A709&lt;&gt;$K$37,MAX(N708,VLOOKUP(A709,A:C,3)),)</f>
        <v>0.68300002813339233</v>
      </c>
      <c r="O709">
        <f>IF(A709&lt;&gt;$K$37,MIN(O708,VLOOKUP(A709,A:D,4)),)</f>
        <v>0.6470000147819519</v>
      </c>
      <c r="P709">
        <f t="shared" si="21"/>
        <v>0.64966666698455811</v>
      </c>
      <c r="Q709">
        <f t="shared" si="16"/>
        <v>0.6634285733813331</v>
      </c>
      <c r="R709">
        <f t="shared" si="17"/>
        <v>-1.3761906396774992E-2</v>
      </c>
      <c r="S709">
        <f t="shared" si="18"/>
        <v>4.7823109594332348E-3</v>
      </c>
      <c r="T709">
        <f t="shared" si="19"/>
        <v>7.1734664391498524E-5</v>
      </c>
      <c r="U709">
        <f t="shared" si="20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22"/>
        <v>708</v>
      </c>
      <c r="I710">
        <f>SUM($F$3:F710)/H710</f>
        <v>4598129.891198799</v>
      </c>
      <c r="N710">
        <f>IF(A710&lt;&gt;$K$37,MAX(N709,VLOOKUP(A710,A:C,3)),)</f>
        <v>0.68300002813339233</v>
      </c>
      <c r="O710">
        <f>IF(A710&lt;&gt;$K$37,MIN(O709,VLOOKUP(A710,A:D,4)),)</f>
        <v>0.6470000147819519</v>
      </c>
      <c r="P710">
        <f t="shared" si="21"/>
        <v>0.65099998315175378</v>
      </c>
      <c r="Q710">
        <f t="shared" si="16"/>
        <v>0.6617857161022368</v>
      </c>
      <c r="R710">
        <f t="shared" si="17"/>
        <v>-1.0785732950483018E-2</v>
      </c>
      <c r="S710">
        <f t="shared" si="18"/>
        <v>5.4013611508064562E-3</v>
      </c>
      <c r="T710">
        <f t="shared" si="19"/>
        <v>8.1020417262096843E-5</v>
      </c>
      <c r="U710">
        <f t="shared" si="20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22"/>
        <v>709</v>
      </c>
      <c r="I711">
        <f>SUM($F$3:F711)/H711</f>
        <v>4603946.0789404092</v>
      </c>
      <c r="N711">
        <f>IF(A711&lt;&gt;$K$37,MAX(N710,VLOOKUP(A711,A:C,3)),)</f>
        <v>0.68300002813339233</v>
      </c>
      <c r="O711">
        <f>IF(A711&lt;&gt;$K$37,MIN(O710,VLOOKUP(A711,A:D,4)),)</f>
        <v>0.6470000147819519</v>
      </c>
      <c r="P711">
        <f t="shared" si="21"/>
        <v>0.65166666110356652</v>
      </c>
      <c r="Q711">
        <f t="shared" si="16"/>
        <v>0.66040476305144169</v>
      </c>
      <c r="R711">
        <f t="shared" si="17"/>
        <v>-8.7381019478751654E-3</v>
      </c>
      <c r="S711">
        <f t="shared" si="18"/>
        <v>5.8605454000486158E-3</v>
      </c>
      <c r="T711">
        <f t="shared" si="19"/>
        <v>8.7908181000729229E-5</v>
      </c>
      <c r="U711">
        <f t="shared" si="20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22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21"/>
        <v>0.65233331918716431</v>
      </c>
      <c r="Q712">
        <f t="shared" si="16"/>
        <v>0.65940476173446283</v>
      </c>
      <c r="R712">
        <f t="shared" si="17"/>
        <v>-7.0714425472985232E-3</v>
      </c>
      <c r="S712">
        <f t="shared" si="18"/>
        <v>6.1564648232492591E-3</v>
      </c>
      <c r="T712">
        <f t="shared" si="19"/>
        <v>9.2346972348738879E-5</v>
      </c>
      <c r="U712">
        <f t="shared" si="20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22"/>
        <v>711</v>
      </c>
      <c r="I713">
        <f>SUM($F$3:F713)/H713</f>
        <v>4612388.2840629397</v>
      </c>
      <c r="N713">
        <f>IF(A713&lt;&gt;$K$38,MAX(N712,VLOOKUP(A713,A:C,3)),)</f>
        <v>0.65700000524520874</v>
      </c>
      <c r="O713">
        <f>IF(A713&lt;&gt;$K$38,MIN(O712,VLOOKUP(A713,A:D,4)),)</f>
        <v>0.64600002765655518</v>
      </c>
      <c r="P713">
        <f t="shared" si="21"/>
        <v>0.65233333905537927</v>
      </c>
      <c r="Q713">
        <f t="shared" si="16"/>
        <v>0.65838095261937102</v>
      </c>
      <c r="R713">
        <f t="shared" si="17"/>
        <v>-6.0476135639917494E-3</v>
      </c>
      <c r="S713">
        <f t="shared" si="18"/>
        <v>6.142858948026385E-3</v>
      </c>
      <c r="T713">
        <f t="shared" si="19"/>
        <v>9.2142884220395768E-5</v>
      </c>
      <c r="U713">
        <f t="shared" si="20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22"/>
        <v>712</v>
      </c>
      <c r="I714">
        <f>SUM($F$3:F714)/H714</f>
        <v>4620249.6769224014</v>
      </c>
      <c r="N714">
        <f>IF(A714&lt;&gt;$K$38,MAX(N713,VLOOKUP(A714,A:C,3)),)</f>
        <v>0.66299998760223389</v>
      </c>
      <c r="O714">
        <f>IF(A714&lt;&gt;$K$38,MIN(O713,VLOOKUP(A714,A:D,4)),)</f>
        <v>0.64600002765655518</v>
      </c>
      <c r="P714">
        <f t="shared" si="21"/>
        <v>0.65899999936421716</v>
      </c>
      <c r="Q714">
        <f t="shared" si="16"/>
        <v>0.65807142853736877</v>
      </c>
      <c r="R714">
        <f t="shared" si="17"/>
        <v>9.2857082684838499E-4</v>
      </c>
      <c r="S714">
        <f t="shared" si="18"/>
        <v>5.8333348660242045E-3</v>
      </c>
      <c r="T714">
        <f t="shared" si="19"/>
        <v>8.7500022990363071E-5</v>
      </c>
      <c r="U714">
        <f t="shared" si="20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22"/>
        <v>713</v>
      </c>
      <c r="I715">
        <f>SUM($F$3:F715)/H715</f>
        <v>4624558.5967303645</v>
      </c>
      <c r="N715">
        <f>IF(A715&lt;&gt;$K$38,MAX(N714,VLOOKUP(A715,A:C,3)),)</f>
        <v>0.66699999570846558</v>
      </c>
      <c r="O715">
        <f>IF(A715&lt;&gt;$K$38,MIN(O714,VLOOKUP(A715,A:D,4)),)</f>
        <v>0.64600002765655518</v>
      </c>
      <c r="P715">
        <f t="shared" si="21"/>
        <v>0.66166665156682336</v>
      </c>
      <c r="Q715">
        <f t="shared" si="16"/>
        <v>0.65792857039542429</v>
      </c>
      <c r="R715">
        <f t="shared" si="17"/>
        <v>3.7380811713990658E-3</v>
      </c>
      <c r="S715">
        <f t="shared" si="18"/>
        <v>5.690476724079685E-3</v>
      </c>
      <c r="T715">
        <f t="shared" si="19"/>
        <v>8.535715086119527E-5</v>
      </c>
      <c r="U715">
        <f t="shared" si="20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22"/>
        <v>714</v>
      </c>
      <c r="I716">
        <f>SUM($F$3:F716)/H716</f>
        <v>4625925.6014968483</v>
      </c>
      <c r="N716">
        <f>IF(A716&lt;&gt;$K$38,MAX(N715,VLOOKUP(A716,A:C,3)),)</f>
        <v>0.66699999570846558</v>
      </c>
      <c r="O716">
        <f>IF(A716&lt;&gt;$K$38,MIN(O715,VLOOKUP(A716,A:D,4)),)</f>
        <v>0.64600002765655518</v>
      </c>
      <c r="P716">
        <f t="shared" si="21"/>
        <v>0.66066666444142663</v>
      </c>
      <c r="Q716">
        <f t="shared" si="16"/>
        <v>0.65771428460166559</v>
      </c>
      <c r="R716">
        <f t="shared" si="17"/>
        <v>2.9523798397610435E-3</v>
      </c>
      <c r="S716">
        <f t="shared" si="18"/>
        <v>5.4761909303211133E-3</v>
      </c>
      <c r="T716">
        <f t="shared" si="19"/>
        <v>8.2142863954816692E-5</v>
      </c>
      <c r="U716">
        <f t="shared" si="20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22"/>
        <v>715</v>
      </c>
      <c r="I717">
        <f>SUM($F$3:F717)/H717</f>
        <v>4629215.4957604893</v>
      </c>
      <c r="N717">
        <f>IF(A717&lt;&gt;$K$38,MAX(N716,VLOOKUP(A717,A:C,3)),)</f>
        <v>0.66900002956390381</v>
      </c>
      <c r="O717">
        <f>IF(A717&lt;&gt;$K$38,MIN(O716,VLOOKUP(A717,A:D,4)),)</f>
        <v>0.64200001955032349</v>
      </c>
      <c r="P717">
        <f t="shared" si="21"/>
        <v>0.65366667509078979</v>
      </c>
      <c r="Q717">
        <f t="shared" si="16"/>
        <v>0.65669047548657367</v>
      </c>
      <c r="R717">
        <f t="shared" si="17"/>
        <v>-3.0238003957838711E-3</v>
      </c>
      <c r="S717">
        <f t="shared" si="18"/>
        <v>4.8843533003411332E-3</v>
      </c>
      <c r="T717">
        <f t="shared" si="19"/>
        <v>7.3265299505116994E-5</v>
      </c>
      <c r="U717">
        <f t="shared" si="20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22"/>
        <v>716</v>
      </c>
      <c r="I718">
        <f>SUM($F$3:F718)/H718</f>
        <v>4633819.2450680863</v>
      </c>
      <c r="N718">
        <f>IF(A718&lt;&gt;$K$38,MAX(N717,VLOOKUP(A718,A:C,3)),)</f>
        <v>0.66900002956390381</v>
      </c>
      <c r="O718">
        <f>IF(A718&lt;&gt;$K$38,MIN(O717,VLOOKUP(A718,A:D,4)),)</f>
        <v>0.64200001955032349</v>
      </c>
      <c r="P718">
        <f t="shared" si="21"/>
        <v>0.64800000190734863</v>
      </c>
      <c r="Q718">
        <f t="shared" si="16"/>
        <v>0.6555476188659668</v>
      </c>
      <c r="R718">
        <f t="shared" si="17"/>
        <v>-7.5476169586181641E-3</v>
      </c>
      <c r="S718">
        <f t="shared" si="18"/>
        <v>4.6564624423072508E-3</v>
      </c>
      <c r="T718">
        <f t="shared" si="19"/>
        <v>6.9846936634608762E-5</v>
      </c>
      <c r="U718">
        <f t="shared" si="20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22"/>
        <v>717</v>
      </c>
      <c r="I719">
        <f>SUM($F$3:F719)/H719</f>
        <v>4637580.0355212688</v>
      </c>
      <c r="N719">
        <f>IF(A719&lt;&gt;$K$38,MAX(N718,VLOOKUP(A719,A:C,3)),)</f>
        <v>0.66900002956390381</v>
      </c>
      <c r="O719">
        <f>IF(A719&lt;&gt;$K$38,MIN(O718,VLOOKUP(A719,A:D,4)),)</f>
        <v>0.64200001955032349</v>
      </c>
      <c r="P719">
        <f t="shared" si="21"/>
        <v>0.65066665410995483</v>
      </c>
      <c r="Q719">
        <f t="shared" si="16"/>
        <v>0.65438095018977205</v>
      </c>
      <c r="R719">
        <f t="shared" si="17"/>
        <v>-3.7142960798172142E-3</v>
      </c>
      <c r="S719">
        <f t="shared" si="18"/>
        <v>3.7755108609491272E-3</v>
      </c>
      <c r="T719">
        <f t="shared" si="19"/>
        <v>5.6632662914236907E-5</v>
      </c>
      <c r="U719">
        <f t="shared" si="20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22"/>
        <v>718</v>
      </c>
      <c r="I720">
        <f>SUM($F$3:F720)/H720</f>
        <v>4640029.2137447773</v>
      </c>
      <c r="N720">
        <f>IF(A720&lt;&gt;$K$38,MAX(N719,VLOOKUP(A720,A:C,3)),)</f>
        <v>0.66900002956390381</v>
      </c>
      <c r="O720">
        <f>IF(A720&lt;&gt;$K$38,MIN(O719,VLOOKUP(A720,A:D,4)),)</f>
        <v>0.64200001955032349</v>
      </c>
      <c r="P720">
        <f t="shared" si="21"/>
        <v>0.65100000301996863</v>
      </c>
      <c r="Q720">
        <f t="shared" si="16"/>
        <v>0.65359523608571002</v>
      </c>
      <c r="R720">
        <f t="shared" si="17"/>
        <v>-2.5952330657413869E-3</v>
      </c>
      <c r="S720">
        <f t="shared" si="18"/>
        <v>3.1564657379980726E-3</v>
      </c>
      <c r="T720">
        <f t="shared" si="19"/>
        <v>4.7346986069971089E-5</v>
      </c>
      <c r="U720">
        <f t="shared" si="20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22"/>
        <v>719</v>
      </c>
      <c r="I721">
        <f>SUM($F$3:F721)/H721</f>
        <v>4646190.2370914463</v>
      </c>
      <c r="N721">
        <f>IF(A721&lt;&gt;$K$38,MAX(N720,VLOOKUP(A721,A:C,3)),)</f>
        <v>0.66900002956390381</v>
      </c>
      <c r="O721">
        <f>IF(A721&lt;&gt;$K$38,MIN(O720,VLOOKUP(A721,A:D,4)),)</f>
        <v>0.64200001955032349</v>
      </c>
      <c r="P721">
        <f t="shared" si="21"/>
        <v>0.65233333905537927</v>
      </c>
      <c r="Q721">
        <f t="shared" si="16"/>
        <v>0.65340475950922283</v>
      </c>
      <c r="R721">
        <f t="shared" si="17"/>
        <v>-1.0714204538435634E-3</v>
      </c>
      <c r="S721">
        <f t="shared" si="18"/>
        <v>3.0918382868474798E-3</v>
      </c>
      <c r="T721">
        <f t="shared" si="19"/>
        <v>4.6377574302712198E-5</v>
      </c>
      <c r="U721">
        <f t="shared" si="20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22"/>
        <v>720</v>
      </c>
      <c r="I722">
        <f>SUM($F$3:F722)/H722</f>
        <v>4650779.5575954858</v>
      </c>
      <c r="N722">
        <f>IF(A722&lt;&gt;$K$38,MAX(N721,VLOOKUP(A722,A:C,3)),)</f>
        <v>0.66900002956390381</v>
      </c>
      <c r="O722">
        <f>IF(A722&lt;&gt;$K$38,MIN(O721,VLOOKUP(A722,A:D,4)),)</f>
        <v>0.64200001955032349</v>
      </c>
      <c r="P722">
        <f t="shared" si="21"/>
        <v>0.65666667620340979</v>
      </c>
      <c r="Q722">
        <f t="shared" si="16"/>
        <v>0.65361904530298143</v>
      </c>
      <c r="R722">
        <f t="shared" si="17"/>
        <v>3.0476309004283664E-3</v>
      </c>
      <c r="S722">
        <f t="shared" si="18"/>
        <v>3.3673485931085068E-3</v>
      </c>
      <c r="T722">
        <f t="shared" si="19"/>
        <v>5.05102288966276E-5</v>
      </c>
      <c r="U722">
        <f t="shared" si="20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22"/>
        <v>721</v>
      </c>
      <c r="I723">
        <f>SUM($F$3:F723)/H723</f>
        <v>4657484.9951022882</v>
      </c>
      <c r="N723">
        <f>IF(A723&lt;&gt;$K$38,MAX(N722,VLOOKUP(A723,A:C,3)),)</f>
        <v>0.66900002956390381</v>
      </c>
      <c r="O723">
        <f>IF(A723&lt;&gt;$K$38,MIN(O722,VLOOKUP(A723,A:D,4)),)</f>
        <v>0.64200001955032349</v>
      </c>
      <c r="P723">
        <f t="shared" si="21"/>
        <v>0.66099999348322547</v>
      </c>
      <c r="Q723">
        <f t="shared" si="16"/>
        <v>0.65442856862431475</v>
      </c>
      <c r="R723">
        <f t="shared" si="17"/>
        <v>6.5714248589107127E-3</v>
      </c>
      <c r="S723">
        <f t="shared" si="18"/>
        <v>3.8367345625040278E-3</v>
      </c>
      <c r="T723">
        <f t="shared" si="19"/>
        <v>5.7551018437560416E-5</v>
      </c>
      <c r="U723">
        <f t="shared" si="20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22"/>
        <v>722</v>
      </c>
      <c r="I724">
        <f>SUM($F$3:F724)/H724</f>
        <v>4658103.9909539474</v>
      </c>
      <c r="N724">
        <f>IF(A724&lt;&gt;$K$38,MAX(N723,VLOOKUP(A724,A:C,3)),)</f>
        <v>0.66900002956390381</v>
      </c>
      <c r="O724">
        <f>IF(A724&lt;&gt;$K$38,MIN(O723,VLOOKUP(A724,A:D,4)),)</f>
        <v>0.64200001955032349</v>
      </c>
      <c r="P724">
        <f t="shared" si="21"/>
        <v>0.65866667032241821</v>
      </c>
      <c r="Q724">
        <f t="shared" si="16"/>
        <v>0.65497618913650524</v>
      </c>
      <c r="R724">
        <f t="shared" si="17"/>
        <v>3.6904811859129749E-3</v>
      </c>
      <c r="S724">
        <f t="shared" si="18"/>
        <v>3.9727886517842747E-3</v>
      </c>
      <c r="T724">
        <f t="shared" si="19"/>
        <v>5.9591829776764117E-5</v>
      </c>
      <c r="U724">
        <f t="shared" si="20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22"/>
        <v>723</v>
      </c>
      <c r="I725">
        <f>SUM($F$3:F725)/H725</f>
        <v>4661107.5815612031</v>
      </c>
      <c r="N725">
        <f>IF(A725&lt;&gt;$K$38,MAX(N724,VLOOKUP(A725,A:C,3)),)</f>
        <v>0.66900002956390381</v>
      </c>
      <c r="O725">
        <f>IF(A725&lt;&gt;$K$38,MIN(O724,VLOOKUP(A725,A:D,4)),)</f>
        <v>0.64200001955032349</v>
      </c>
      <c r="P725">
        <f t="shared" si="21"/>
        <v>0.64933333794275916</v>
      </c>
      <c r="Q725">
        <f t="shared" si="16"/>
        <v>0.65480952319644747</v>
      </c>
      <c r="R725">
        <f t="shared" si="17"/>
        <v>-5.4761852536883149E-3</v>
      </c>
      <c r="S725">
        <f t="shared" si="18"/>
        <v>4.1156451718336916E-3</v>
      </c>
      <c r="T725">
        <f t="shared" si="19"/>
        <v>6.1734677577505377E-5</v>
      </c>
      <c r="U725">
        <f t="shared" si="20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22"/>
        <v>724</v>
      </c>
      <c r="I726">
        <f>SUM($F$3:F726)/H726</f>
        <v>4666031.6042386051</v>
      </c>
      <c r="N726">
        <f>IF(A726&lt;&gt;$K$38,MAX(N725,VLOOKUP(A726,A:C,3)),)</f>
        <v>0.66900002956390381</v>
      </c>
      <c r="O726">
        <f>IF(A726&lt;&gt;$K$38,MIN(O725,VLOOKUP(A726,A:D,4)),)</f>
        <v>0.64200001955032349</v>
      </c>
      <c r="P726">
        <f t="shared" si="21"/>
        <v>0.64566667874654138</v>
      </c>
      <c r="Q726">
        <f t="shared" si="16"/>
        <v>0.65433333459354592</v>
      </c>
      <c r="R726">
        <f t="shared" si="17"/>
        <v>-8.6666558470045452E-3</v>
      </c>
      <c r="S726">
        <f t="shared" si="18"/>
        <v>4.5238068314636792E-3</v>
      </c>
      <c r="T726">
        <f t="shared" si="19"/>
        <v>6.7857102471955181E-5</v>
      </c>
      <c r="U726">
        <f t="shared" si="20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22"/>
        <v>725</v>
      </c>
      <c r="I727">
        <f>SUM($F$3:F727)/H727</f>
        <v>4672637.4916810347</v>
      </c>
      <c r="N727">
        <f>IF(A727&lt;&gt;$K$38,MAX(N726,VLOOKUP(A727,A:C,3)),)</f>
        <v>0.66900002956390381</v>
      </c>
      <c r="O727">
        <f>IF(A727&lt;&gt;$K$38,MIN(O726,VLOOKUP(A727,A:D,4)),)</f>
        <v>0.63899999856948853</v>
      </c>
      <c r="P727">
        <f t="shared" si="21"/>
        <v>0.64166667064030969</v>
      </c>
      <c r="Q727">
        <f t="shared" si="16"/>
        <v>0.65357142970675519</v>
      </c>
      <c r="R727">
        <f t="shared" si="17"/>
        <v>-1.1904759066445503E-2</v>
      </c>
      <c r="S727">
        <f t="shared" si="18"/>
        <v>5.1904746464320594E-3</v>
      </c>
      <c r="T727">
        <f t="shared" si="19"/>
        <v>7.7857119696480887E-5</v>
      </c>
      <c r="U727">
        <f t="shared" si="20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22"/>
        <v>726</v>
      </c>
      <c r="I728">
        <f>SUM($F$3:F728)/H728</f>
        <v>4676312.6562930439</v>
      </c>
      <c r="N728">
        <f>IF(A728&lt;&gt;$K$38,MAX(N727,VLOOKUP(A728,A:C,3)),)</f>
        <v>0.66900002956390381</v>
      </c>
      <c r="O728">
        <f>IF(A728&lt;&gt;$K$38,MIN(O727,VLOOKUP(A728,A:D,4)),)</f>
        <v>0.63200002908706665</v>
      </c>
      <c r="P728">
        <f t="shared" si="21"/>
        <v>0.63900001843770349</v>
      </c>
      <c r="Q728">
        <f t="shared" si="16"/>
        <v>0.65214285964057572</v>
      </c>
      <c r="R728">
        <f t="shared" si="17"/>
        <v>-1.3142841202872235E-2</v>
      </c>
      <c r="S728">
        <f t="shared" si="18"/>
        <v>5.6666646684919086E-3</v>
      </c>
      <c r="T728">
        <f t="shared" si="19"/>
        <v>8.499997002737863E-5</v>
      </c>
      <c r="U728">
        <f t="shared" si="20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22"/>
        <v>727</v>
      </c>
      <c r="I729">
        <f>SUM($F$3:F729)/H729</f>
        <v>4674491.0432857638</v>
      </c>
      <c r="N729">
        <f>IF(A729&lt;&gt;$K$38,MAX(N728,VLOOKUP(A729,A:C,3)),)</f>
        <v>0.66900002956390381</v>
      </c>
      <c r="O729">
        <f>IF(A729&lt;&gt;$K$38,MIN(O728,VLOOKUP(A729,A:D,4)),)</f>
        <v>0.63200002908706665</v>
      </c>
      <c r="P729">
        <f t="shared" si="21"/>
        <v>0.63933334747950232</v>
      </c>
      <c r="Q729">
        <f t="shared" si="16"/>
        <v>0.65054762363433838</v>
      </c>
      <c r="R729">
        <f t="shared" si="17"/>
        <v>-1.1214276154836056E-2</v>
      </c>
      <c r="S729">
        <f t="shared" si="18"/>
        <v>5.7550980931236574E-3</v>
      </c>
      <c r="T729">
        <f t="shared" si="19"/>
        <v>8.632647139685486E-5</v>
      </c>
      <c r="U729">
        <f t="shared" si="20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22"/>
        <v>728</v>
      </c>
      <c r="I730">
        <f>SUM($F$3:F730)/H730</f>
        <v>4679273.1984460847</v>
      </c>
      <c r="N730">
        <f>IF(A730&lt;&gt;$K$38,MAX(N729,VLOOKUP(A730,A:C,3)),)</f>
        <v>0.66900002956390381</v>
      </c>
      <c r="O730">
        <f>IF(A730&lt;&gt;$K$38,MIN(O729,VLOOKUP(A730,A:D,4)),)</f>
        <v>0.63200002908706665</v>
      </c>
      <c r="P730">
        <f t="shared" si="21"/>
        <v>0.63666665554046631</v>
      </c>
      <c r="Q730">
        <f t="shared" si="16"/>
        <v>0.64883333728426973</v>
      </c>
      <c r="R730">
        <f t="shared" si="17"/>
        <v>-1.216668174380342E-2</v>
      </c>
      <c r="S730">
        <f t="shared" si="18"/>
        <v>6.0952358505352777E-3</v>
      </c>
      <c r="T730">
        <f t="shared" si="19"/>
        <v>9.1428537758029166E-5</v>
      </c>
      <c r="U730">
        <f t="shared" si="20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22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21"/>
        <v>0.63666665554046631</v>
      </c>
      <c r="Q731">
        <f t="shared" si="16"/>
        <v>0.64761905017353238</v>
      </c>
      <c r="R731">
        <f t="shared" si="17"/>
        <v>-1.0952394633066076E-2</v>
      </c>
      <c r="S731">
        <f t="shared" si="18"/>
        <v>6.6734678080292665E-3</v>
      </c>
      <c r="T731">
        <f t="shared" si="19"/>
        <v>1.0010201712043899E-4</v>
      </c>
      <c r="U731">
        <f t="shared" si="20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22"/>
        <v>730</v>
      </c>
      <c r="I732">
        <f>SUM($F$3:F732)/H732</f>
        <v>4686096.2855736306</v>
      </c>
      <c r="N732">
        <f>IF(A732&lt;&gt;$K$39,MAX(N731,VLOOKUP(A732,A:C,3)),)</f>
        <v>0.63499999046325684</v>
      </c>
      <c r="O732">
        <f>IF(A732&lt;&gt;$K$39,MIN(O731,VLOOKUP(A732,A:D,4)),)</f>
        <v>0.62599998712539673</v>
      </c>
      <c r="P732">
        <f t="shared" si="21"/>
        <v>0.63133333126703894</v>
      </c>
      <c r="Q732">
        <f t="shared" si="16"/>
        <v>0.64642857369922446</v>
      </c>
      <c r="R732">
        <f t="shared" si="17"/>
        <v>-1.5095242432185518E-2</v>
      </c>
      <c r="S732">
        <f t="shared" si="18"/>
        <v>7.8095226060776379E-3</v>
      </c>
      <c r="T732">
        <f t="shared" si="19"/>
        <v>1.1714283909116456E-4</v>
      </c>
      <c r="U732">
        <f t="shared" si="20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22"/>
        <v>731</v>
      </c>
      <c r="I733">
        <f>SUM($F$3:F733)/H733</f>
        <v>4699909.4233498629</v>
      </c>
      <c r="N733">
        <f>IF(A733&lt;&gt;$K$39,MAX(N732,VLOOKUP(A733,A:C,3)),)</f>
        <v>0.63499999046325684</v>
      </c>
      <c r="O733">
        <f>IF(A733&lt;&gt;$K$39,MIN(O732,VLOOKUP(A733,A:D,4)),)</f>
        <v>0.62400001287460327</v>
      </c>
      <c r="P733">
        <f t="shared" si="21"/>
        <v>0.62800000111262</v>
      </c>
      <c r="Q733">
        <f t="shared" si="16"/>
        <v>0.6448095270565577</v>
      </c>
      <c r="R733">
        <f t="shared" si="17"/>
        <v>-1.6809525943937698E-2</v>
      </c>
      <c r="S733">
        <f t="shared" si="18"/>
        <v>8.7142870539710614E-3</v>
      </c>
      <c r="T733">
        <f t="shared" si="19"/>
        <v>1.3071430580956591E-4</v>
      </c>
      <c r="U733">
        <f t="shared" si="20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22"/>
        <v>732</v>
      </c>
      <c r="I734">
        <f>SUM($F$3:F734)/H734</f>
        <v>4709941.3776895488</v>
      </c>
      <c r="N734">
        <f>IF(A734&lt;&gt;$K$39,MAX(N733,VLOOKUP(A734,A:C,3)),)</f>
        <v>0.63499999046325684</v>
      </c>
      <c r="O734">
        <f>IF(A734&lt;&gt;$K$39,MIN(O733,VLOOKUP(A734,A:D,4)),)</f>
        <v>0.62199997901916504</v>
      </c>
      <c r="P734">
        <f t="shared" si="21"/>
        <v>0.62533332904179895</v>
      </c>
      <c r="Q734">
        <f t="shared" si="16"/>
        <v>0.64297619320097432</v>
      </c>
      <c r="R734">
        <f t="shared" si="17"/>
        <v>-1.7642864159175375E-2</v>
      </c>
      <c r="S734">
        <f t="shared" si="18"/>
        <v>9.4013623639839939E-3</v>
      </c>
      <c r="T734">
        <f t="shared" si="19"/>
        <v>1.4102043545975991E-4</v>
      </c>
      <c r="U734">
        <f t="shared" si="20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22"/>
        <v>733</v>
      </c>
      <c r="I735">
        <f>SUM($F$3:F735)/H735</f>
        <v>4716298.8928632336</v>
      </c>
      <c r="N735">
        <f>IF(A735&lt;&gt;$K$39,MAX(N734,VLOOKUP(A735,A:C,3)),)</f>
        <v>0.63499999046325684</v>
      </c>
      <c r="O735">
        <f>IF(A735&lt;&gt;$K$39,MIN(O734,VLOOKUP(A735,A:D,4)),)</f>
        <v>0.62199997901916504</v>
      </c>
      <c r="P735">
        <f t="shared" si="21"/>
        <v>0.62533332904179895</v>
      </c>
      <c r="Q735">
        <f t="shared" si="16"/>
        <v>0.64104762105714719</v>
      </c>
      <c r="R735">
        <f t="shared" si="17"/>
        <v>-1.5714292015348241E-2</v>
      </c>
      <c r="S735">
        <f t="shared" si="18"/>
        <v>9.530614427968773E-3</v>
      </c>
      <c r="T735">
        <f t="shared" si="19"/>
        <v>1.4295921641953159E-4</v>
      </c>
      <c r="U735">
        <f t="shared" si="20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22"/>
        <v>734</v>
      </c>
      <c r="I736">
        <f>SUM($F$3:F736)/H736</f>
        <v>4722348.8943715943</v>
      </c>
      <c r="N736">
        <f>IF(A736&lt;&gt;$K$39,MAX(N735,VLOOKUP(A736,A:C,3)),)</f>
        <v>0.63499999046325684</v>
      </c>
      <c r="O736">
        <f>IF(A736&lt;&gt;$K$39,MIN(O735,VLOOKUP(A736,A:D,4)),)</f>
        <v>0.61400002241134644</v>
      </c>
      <c r="P736">
        <f t="shared" si="21"/>
        <v>0.62033335367838538</v>
      </c>
      <c r="Q736">
        <f t="shared" si="16"/>
        <v>0.63845238373393098</v>
      </c>
      <c r="R736">
        <f t="shared" si="17"/>
        <v>-1.8119030055545604E-2</v>
      </c>
      <c r="S736">
        <f t="shared" si="18"/>
        <v>9.3571472735632065E-3</v>
      </c>
      <c r="T736">
        <f t="shared" si="19"/>
        <v>1.403572091034481E-4</v>
      </c>
      <c r="U736">
        <f t="shared" si="20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22"/>
        <v>735</v>
      </c>
      <c r="I737">
        <f>SUM($F$3:F737)/H737</f>
        <v>4728107.8754676869</v>
      </c>
      <c r="N737">
        <f>IF(A737&lt;&gt;$K$39,MAX(N736,VLOOKUP(A737,A:C,3)),)</f>
        <v>0.63499999046325684</v>
      </c>
      <c r="O737">
        <f>IF(A737&lt;&gt;$K$39,MIN(O736,VLOOKUP(A737,A:D,4)),)</f>
        <v>0.61400002241134644</v>
      </c>
      <c r="P737">
        <f t="shared" si="21"/>
        <v>0.61700000365575158</v>
      </c>
      <c r="Q737">
        <f t="shared" si="16"/>
        <v>0.63530952731768298</v>
      </c>
      <c r="R737">
        <f t="shared" si="17"/>
        <v>-1.8309523661931393E-2</v>
      </c>
      <c r="S737">
        <f t="shared" si="18"/>
        <v>9.2176880155290797E-3</v>
      </c>
      <c r="T737">
        <f t="shared" si="19"/>
        <v>1.3826532023293619E-4</v>
      </c>
      <c r="U737">
        <f t="shared" si="20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22"/>
        <v>736</v>
      </c>
      <c r="I738">
        <f>SUM($F$3:F738)/H738</f>
        <v>4732369.6888162363</v>
      </c>
      <c r="N738">
        <f>IF(A738&lt;&gt;$K$39,MAX(N737,VLOOKUP(A738,A:C,3)),)</f>
        <v>0.63499999046325684</v>
      </c>
      <c r="O738">
        <f>IF(A738&lt;&gt;$K$39,MIN(O737,VLOOKUP(A738,A:D,4)),)</f>
        <v>0.61400002241134644</v>
      </c>
      <c r="P738">
        <f t="shared" si="21"/>
        <v>0.62300000588099158</v>
      </c>
      <c r="Q738">
        <f t="shared" si="16"/>
        <v>0.63276190842900959</v>
      </c>
      <c r="R738">
        <f t="shared" si="17"/>
        <v>-9.7619025480180088E-3</v>
      </c>
      <c r="S738">
        <f t="shared" si="18"/>
        <v>8.4285721892402334E-3</v>
      </c>
      <c r="T738">
        <f t="shared" si="19"/>
        <v>1.2642858283860349E-4</v>
      </c>
      <c r="U738">
        <f t="shared" si="20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22"/>
        <v>737</v>
      </c>
      <c r="I739">
        <f>SUM($F$3:F739)/H739</f>
        <v>4735395.2421556991</v>
      </c>
      <c r="N739">
        <f>IF(A739&lt;&gt;$K$39,MAX(N738,VLOOKUP(A739,A:C,3)),)</f>
        <v>0.63499999046325684</v>
      </c>
      <c r="O739">
        <f>IF(A739&lt;&gt;$K$39,MIN(O738,VLOOKUP(A739,A:D,4)),)</f>
        <v>0.61400002241134644</v>
      </c>
      <c r="P739">
        <f t="shared" si="21"/>
        <v>0.62866667906443274</v>
      </c>
      <c r="Q739">
        <f t="shared" si="16"/>
        <v>0.63128571850912896</v>
      </c>
      <c r="R739">
        <f t="shared" si="17"/>
        <v>-2.619039444696214E-3</v>
      </c>
      <c r="S739">
        <f t="shared" si="18"/>
        <v>7.3333325840178043E-3</v>
      </c>
      <c r="T739">
        <f t="shared" si="19"/>
        <v>1.0999998876026706E-4</v>
      </c>
      <c r="U739">
        <f t="shared" si="20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22"/>
        <v>738</v>
      </c>
      <c r="I740">
        <f>SUM($F$3:F740)/H740</f>
        <v>4736227.4992801491</v>
      </c>
      <c r="N740">
        <f>IF(A740&lt;&gt;$K$39,MAX(N739,VLOOKUP(A740,A:C,3)),)</f>
        <v>0.64099997282028198</v>
      </c>
      <c r="O740">
        <f>IF(A740&lt;&gt;$K$39,MIN(O739,VLOOKUP(A740,A:D,4)),)</f>
        <v>0.61400002241134644</v>
      </c>
      <c r="P740">
        <f t="shared" si="21"/>
        <v>0.637666662534078</v>
      </c>
      <c r="Q740">
        <f t="shared" si="16"/>
        <v>0.6307142887796674</v>
      </c>
      <c r="R740">
        <f t="shared" si="17"/>
        <v>6.9523737544106012E-3</v>
      </c>
      <c r="S740">
        <f t="shared" si="18"/>
        <v>6.7619028545561344E-3</v>
      </c>
      <c r="T740">
        <f t="shared" si="19"/>
        <v>1.0142854281834201E-4</v>
      </c>
      <c r="U740">
        <f t="shared" si="20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22"/>
        <v>739</v>
      </c>
      <c r="I741">
        <f>SUM($F$3:F741)/H741</f>
        <v>4736264.1332459403</v>
      </c>
      <c r="N741">
        <f>IF(A741&lt;&gt;$K$39,MAX(N740,VLOOKUP(A741,A:C,3)),)</f>
        <v>0.64099997282028198</v>
      </c>
      <c r="O741">
        <f>IF(A741&lt;&gt;$K$39,MIN(O740,VLOOKUP(A741,A:D,4)),)</f>
        <v>0.61400002241134644</v>
      </c>
      <c r="P741">
        <f t="shared" si="21"/>
        <v>0.63733333349227905</v>
      </c>
      <c r="Q741">
        <f t="shared" si="16"/>
        <v>0.63040476469766527</v>
      </c>
      <c r="R741">
        <f t="shared" si="17"/>
        <v>6.9285687946137875E-3</v>
      </c>
      <c r="S741">
        <f t="shared" si="18"/>
        <v>6.4523787725539461E-3</v>
      </c>
      <c r="T741">
        <f t="shared" si="19"/>
        <v>9.6785681588309192E-5</v>
      </c>
      <c r="U741">
        <f t="shared" si="20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22"/>
        <v>740</v>
      </c>
      <c r="I742">
        <f>SUM($F$3:F742)/H742</f>
        <v>4739218.2357685808</v>
      </c>
      <c r="N742">
        <f>IF(A742&lt;&gt;$K$39,MAX(N741,VLOOKUP(A742,A:C,3)),)</f>
        <v>0.64099997282028198</v>
      </c>
      <c r="O742">
        <f>IF(A742&lt;&gt;$K$39,MIN(O741,VLOOKUP(A742,A:D,4)),)</f>
        <v>0.61400002241134644</v>
      </c>
      <c r="P742">
        <f t="shared" si="21"/>
        <v>0.63466668128967285</v>
      </c>
      <c r="Q742">
        <f t="shared" si="16"/>
        <v>0.63009524061566302</v>
      </c>
      <c r="R742">
        <f t="shared" si="17"/>
        <v>4.5714406740098301E-3</v>
      </c>
      <c r="S742">
        <f t="shared" si="18"/>
        <v>6.1428546905517578E-3</v>
      </c>
      <c r="T742">
        <f t="shared" si="19"/>
        <v>9.2142820358276359E-5</v>
      </c>
      <c r="U742">
        <f t="shared" si="20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22"/>
        <v>741</v>
      </c>
      <c r="I743">
        <f>SUM($F$3:F743)/H743</f>
        <v>4741994.324519231</v>
      </c>
      <c r="N743">
        <f>IF(A743&lt;&gt;$K$39,MAX(N742,VLOOKUP(A743,A:C,3)),)</f>
        <v>0.64300000667572021</v>
      </c>
      <c r="O743">
        <f>IF(A743&lt;&gt;$K$39,MIN(O742,VLOOKUP(A743,A:D,4)),)</f>
        <v>0.61400002241134644</v>
      </c>
      <c r="P743">
        <f t="shared" si="21"/>
        <v>0.64000000556310022</v>
      </c>
      <c r="Q743">
        <f t="shared" si="16"/>
        <v>0.63014285905020595</v>
      </c>
      <c r="R743">
        <f t="shared" si="17"/>
        <v>9.8571465128942659E-3</v>
      </c>
      <c r="S743">
        <f t="shared" si="18"/>
        <v>6.1904731250944645E-3</v>
      </c>
      <c r="T743">
        <f t="shared" si="19"/>
        <v>9.2857096876416959E-5</v>
      </c>
      <c r="U743">
        <f t="shared" si="20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22"/>
        <v>742</v>
      </c>
      <c r="I744">
        <f>SUM($F$3:F744)/H744</f>
        <v>4745912.6610090975</v>
      </c>
      <c r="N744">
        <f>IF(A744&lt;&gt;$K$39,MAX(N743,VLOOKUP(A744,A:C,3)),)</f>
        <v>0.64399999380111694</v>
      </c>
      <c r="O744">
        <f>IF(A744&lt;&gt;$K$39,MIN(O743,VLOOKUP(A744,A:D,4)),)</f>
        <v>0.61400002241134644</v>
      </c>
      <c r="P744">
        <f t="shared" si="21"/>
        <v>0.64133334159851074</v>
      </c>
      <c r="Q744">
        <f t="shared" si="16"/>
        <v>0.63047619376863751</v>
      </c>
      <c r="R744">
        <f t="shared" si="17"/>
        <v>1.0857147829873237E-2</v>
      </c>
      <c r="S744">
        <f t="shared" si="18"/>
        <v>6.5238078435262093E-3</v>
      </c>
      <c r="T744">
        <f t="shared" si="19"/>
        <v>9.7857117652893133E-5</v>
      </c>
      <c r="U744">
        <f t="shared" si="20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22"/>
        <v>743</v>
      </c>
      <c r="I745">
        <f>SUM($F$3:F745)/H745</f>
        <v>4747137.141949865</v>
      </c>
      <c r="N745">
        <f>IF(A745&lt;&gt;$K$39,MAX(N744,VLOOKUP(A745,A:C,3)),)</f>
        <v>0.64600002765655518</v>
      </c>
      <c r="O745">
        <f>IF(A745&lt;&gt;$K$39,MIN(O744,VLOOKUP(A745,A:D,4)),)</f>
        <v>0.61400002241134644</v>
      </c>
      <c r="P745">
        <f t="shared" si="21"/>
        <v>0.64233334859212243</v>
      </c>
      <c r="Q745">
        <f t="shared" si="16"/>
        <v>0.63088095755804152</v>
      </c>
      <c r="R745">
        <f t="shared" si="17"/>
        <v>1.1452391034080911E-2</v>
      </c>
      <c r="S745">
        <f t="shared" si="18"/>
        <v>6.9285716329302183E-3</v>
      </c>
      <c r="T745">
        <f t="shared" si="19"/>
        <v>1.0392857449395328E-4</v>
      </c>
      <c r="U745">
        <f t="shared" si="20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22"/>
        <v>744</v>
      </c>
      <c r="I746">
        <f>SUM($F$3:F746)/H746</f>
        <v>4751076.3393397173</v>
      </c>
      <c r="N746">
        <f>IF(A746&lt;&gt;$K$39,MAX(N745,VLOOKUP(A746,A:C,3)),)</f>
        <v>0.64899998903274536</v>
      </c>
      <c r="O746">
        <f>IF(A746&lt;&gt;$K$39,MIN(O745,VLOOKUP(A746,A:D,4)),)</f>
        <v>0.61400002241134644</v>
      </c>
      <c r="P746">
        <f t="shared" si="21"/>
        <v>0.64666666587193811</v>
      </c>
      <c r="Q746">
        <f t="shared" si="16"/>
        <v>0.6319761957441058</v>
      </c>
      <c r="R746">
        <f t="shared" si="17"/>
        <v>1.4690470127832311E-2</v>
      </c>
      <c r="S746">
        <f t="shared" si="18"/>
        <v>8.023809818994445E-3</v>
      </c>
      <c r="T746">
        <f t="shared" si="19"/>
        <v>1.2035714728491667E-4</v>
      </c>
      <c r="U746">
        <f t="shared" si="20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22"/>
        <v>745</v>
      </c>
      <c r="I747">
        <f>SUM($F$3:F747)/H747</f>
        <v>4749267.1093540266</v>
      </c>
      <c r="N747">
        <f>IF(A747&lt;&gt;$K$39,MAX(N746,VLOOKUP(A747,A:C,3)),)</f>
        <v>0.64899998903274536</v>
      </c>
      <c r="O747">
        <f>IF(A747&lt;&gt;$K$39,MIN(O746,VLOOKUP(A747,A:D,4)),)</f>
        <v>0.61400002241134644</v>
      </c>
      <c r="P747">
        <f t="shared" si="21"/>
        <v>0.64600000778834021</v>
      </c>
      <c r="Q747">
        <f t="shared" si="16"/>
        <v>0.63326191050665703</v>
      </c>
      <c r="R747">
        <f t="shared" si="17"/>
        <v>1.2738097281683181E-2</v>
      </c>
      <c r="S747">
        <f t="shared" si="18"/>
        <v>8.5578232395405983E-3</v>
      </c>
      <c r="T747">
        <f t="shared" si="19"/>
        <v>1.2836734859310897E-4</v>
      </c>
      <c r="U747">
        <f t="shared" si="20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22"/>
        <v>746</v>
      </c>
      <c r="I748">
        <f>SUM($F$3:F748)/H748</f>
        <v>4753903.3518347852</v>
      </c>
      <c r="N748">
        <f>IF(A748&lt;&gt;$K$39,MAX(N747,VLOOKUP(A748,A:C,3)),)</f>
        <v>0.64899998903274536</v>
      </c>
      <c r="O748">
        <f>IF(A748&lt;&gt;$K$39,MIN(O747,VLOOKUP(A748,A:D,4)),)</f>
        <v>0.61400002241134644</v>
      </c>
      <c r="P748">
        <f t="shared" si="21"/>
        <v>0.63433333237965905</v>
      </c>
      <c r="Q748">
        <f t="shared" si="16"/>
        <v>0.63390476788793293</v>
      </c>
      <c r="R748">
        <f t="shared" si="17"/>
        <v>4.2856449172612443E-4</v>
      </c>
      <c r="S748">
        <f t="shared" si="18"/>
        <v>7.8843525883291934E-3</v>
      </c>
      <c r="T748">
        <f t="shared" si="19"/>
        <v>1.1826528882493789E-4</v>
      </c>
      <c r="U748">
        <f t="shared" si="20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22"/>
        <v>747</v>
      </c>
      <c r="I749">
        <f>SUM($F$3:F749)/H749</f>
        <v>4756873.7623410309</v>
      </c>
      <c r="N749">
        <f>IF(A749&lt;&gt;$K$39,MAX(N748,VLOOKUP(A749,A:C,3)),)</f>
        <v>0.64899998903274536</v>
      </c>
      <c r="O749">
        <f>IF(A749&lt;&gt;$K$39,MIN(O748,VLOOKUP(A749,A:D,4)),)</f>
        <v>0.61400002241134644</v>
      </c>
      <c r="P749">
        <f t="shared" si="21"/>
        <v>0.62166666984558105</v>
      </c>
      <c r="Q749">
        <f t="shared" si="16"/>
        <v>0.63364286365963163</v>
      </c>
      <c r="R749">
        <f t="shared" si="17"/>
        <v>-1.1976193814050573E-2</v>
      </c>
      <c r="S749">
        <f t="shared" si="18"/>
        <v>8.2210865961451305E-3</v>
      </c>
      <c r="T749">
        <f t="shared" si="19"/>
        <v>1.2331629894217694E-4</v>
      </c>
      <c r="U749">
        <f t="shared" si="20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22"/>
        <v>748</v>
      </c>
      <c r="I750">
        <f>SUM($F$3:F750)/H750</f>
        <v>4760441.4504929809</v>
      </c>
      <c r="N750">
        <f>IF(A750&lt;&gt;$K$39,MAX(N749,VLOOKUP(A750,A:C,3)),)</f>
        <v>0.64899998903274536</v>
      </c>
      <c r="O750">
        <f>IF(A750&lt;&gt;$K$39,MIN(O749,VLOOKUP(A750,A:D,4)),)</f>
        <v>0.61400002241134644</v>
      </c>
      <c r="P750">
        <f t="shared" si="21"/>
        <v>0.61766668160756433</v>
      </c>
      <c r="Q750">
        <f t="shared" si="16"/>
        <v>0.63345238708314444</v>
      </c>
      <c r="R750">
        <f t="shared" si="17"/>
        <v>-1.5785705475580114E-2</v>
      </c>
      <c r="S750">
        <f t="shared" si="18"/>
        <v>8.4659850516286862E-3</v>
      </c>
      <c r="T750">
        <f t="shared" si="19"/>
        <v>1.2698977577443028E-4</v>
      </c>
      <c r="U750">
        <f t="shared" si="20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22"/>
        <v>749</v>
      </c>
      <c r="I751">
        <f>SUM($F$3:F751)/H751</f>
        <v>4759753.010639186</v>
      </c>
      <c r="N751">
        <f>IF(A751&lt;&gt;$K$39,MAX(N750,VLOOKUP(A751,A:C,3)),)</f>
        <v>0.64899998903274536</v>
      </c>
      <c r="O751">
        <f>IF(A751&lt;&gt;$K$39,MIN(O750,VLOOKUP(A751,A:D,4)),)</f>
        <v>0.61400002241134644</v>
      </c>
      <c r="P751">
        <f t="shared" si="21"/>
        <v>0.62733334302902222</v>
      </c>
      <c r="Q751">
        <f t="shared" si="16"/>
        <v>0.63419048275266376</v>
      </c>
      <c r="R751">
        <f t="shared" si="17"/>
        <v>-6.8571397236415477E-3</v>
      </c>
      <c r="S751">
        <f t="shared" si="18"/>
        <v>7.5170049051038346E-3</v>
      </c>
      <c r="T751">
        <f t="shared" si="19"/>
        <v>1.1275507357655751E-4</v>
      </c>
      <c r="U751">
        <f t="shared" si="20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22"/>
        <v>750</v>
      </c>
      <c r="I752">
        <f>SUM($F$3:F752)/H752</f>
        <v>4759460.1426250003</v>
      </c>
      <c r="N752">
        <f>IF(A752&lt;&gt;$K$39,MAX(N751,VLOOKUP(A752,A:C,3)),)</f>
        <v>0.64899998903274536</v>
      </c>
      <c r="O752">
        <f>IF(A752&lt;&gt;$K$39,MIN(O751,VLOOKUP(A752,A:D,4)),)</f>
        <v>0.61400002241134644</v>
      </c>
      <c r="P752">
        <f t="shared" si="21"/>
        <v>0.62199999888738</v>
      </c>
      <c r="Q752">
        <f t="shared" si="16"/>
        <v>0.63411905368169141</v>
      </c>
      <c r="R752">
        <f t="shared" si="17"/>
        <v>-1.2119054794311412E-2</v>
      </c>
      <c r="S752">
        <f t="shared" si="18"/>
        <v>7.6088422820681911E-3</v>
      </c>
      <c r="T752">
        <f t="shared" si="19"/>
        <v>1.1413263423102287E-4</v>
      </c>
      <c r="U752">
        <f t="shared" si="20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22"/>
        <v>751</v>
      </c>
      <c r="I753">
        <f>SUM($F$3:F753)/H753</f>
        <v>4759038.3581474703</v>
      </c>
      <c r="N753">
        <f>IF(A753&lt;&gt;$K$39,MAX(N752,VLOOKUP(A753,A:C,3)),)</f>
        <v>0.64899998903274536</v>
      </c>
      <c r="O753">
        <f>IF(A753&lt;&gt;$K$39,MIN(O752,VLOOKUP(A753,A:D,4)),)</f>
        <v>0.61299997568130493</v>
      </c>
      <c r="P753">
        <f t="shared" si="21"/>
        <v>0.61533333857854211</v>
      </c>
      <c r="Q753">
        <f t="shared" si="16"/>
        <v>0.63316667221841361</v>
      </c>
      <c r="R753">
        <f t="shared" si="17"/>
        <v>-1.7833333639871496E-2</v>
      </c>
      <c r="S753">
        <f t="shared" si="18"/>
        <v>8.833332734854038E-3</v>
      </c>
      <c r="T753">
        <f t="shared" si="19"/>
        <v>1.3249999102281056E-4</v>
      </c>
      <c r="U753">
        <f t="shared" si="20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22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21"/>
        <v>0.62766667207082116</v>
      </c>
      <c r="Q754">
        <f t="shared" si="16"/>
        <v>0.63245238718532382</v>
      </c>
      <c r="R754">
        <f t="shared" si="17"/>
        <v>-4.7857151145026533E-3</v>
      </c>
      <c r="S754">
        <f t="shared" si="18"/>
        <v>9.0068027275760111E-3</v>
      </c>
      <c r="T754">
        <f t="shared" si="19"/>
        <v>1.3510204091364016E-4</v>
      </c>
      <c r="U754">
        <f t="shared" si="20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22"/>
        <v>753</v>
      </c>
      <c r="I755">
        <f>SUM($F$3:F755)/H755</f>
        <v>4759347.6931855911</v>
      </c>
      <c r="N755">
        <f>IF(A755&lt;&gt;$K$40,MAX(N754,VLOOKUP(A755,A:C,3)),)</f>
        <v>0.63599997758865356</v>
      </c>
      <c r="O755">
        <f>IF(A755&lt;&gt;$K$40,MIN(O754,VLOOKUP(A755,A:D,4)),)</f>
        <v>0.62599998712539673</v>
      </c>
      <c r="P755">
        <f t="shared" si="21"/>
        <v>0.62933331727981567</v>
      </c>
      <c r="Q755">
        <f t="shared" si="16"/>
        <v>0.63188095745586204</v>
      </c>
      <c r="R755">
        <f t="shared" si="17"/>
        <v>-2.5476401760463618E-3</v>
      </c>
      <c r="S755">
        <f t="shared" si="18"/>
        <v>8.8809544131869343E-3</v>
      </c>
      <c r="T755">
        <f t="shared" si="19"/>
        <v>1.3321431619780401E-4</v>
      </c>
      <c r="U755">
        <f t="shared" si="20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22"/>
        <v>754</v>
      </c>
      <c r="I756">
        <f>SUM($F$3:F756)/H756</f>
        <v>4755116.1975712869</v>
      </c>
      <c r="N756">
        <f>IF(A756&lt;&gt;$K$40,MAX(N755,VLOOKUP(A756,A:C,3)),)</f>
        <v>0.63599997758865356</v>
      </c>
      <c r="O756">
        <f>IF(A756&lt;&gt;$K$40,MIN(O755,VLOOKUP(A756,A:D,4)),)</f>
        <v>0.61699998378753662</v>
      </c>
      <c r="P756">
        <f t="shared" si="21"/>
        <v>0.62033331394195557</v>
      </c>
      <c r="Q756">
        <f t="shared" si="16"/>
        <v>0.63085714550245364</v>
      </c>
      <c r="R756">
        <f t="shared" si="17"/>
        <v>-1.0523831560498076E-2</v>
      </c>
      <c r="S756">
        <f t="shared" si="18"/>
        <v>9.3605469684211375E-3</v>
      </c>
      <c r="T756">
        <f t="shared" si="19"/>
        <v>1.4040820452631707E-4</v>
      </c>
      <c r="U756">
        <f t="shared" si="20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22"/>
        <v>755</v>
      </c>
      <c r="I757">
        <f>SUM($F$3:F757)/H757</f>
        <v>4760939.8847268214</v>
      </c>
      <c r="N757">
        <f>IF(A757&lt;&gt;$K$40,MAX(N756,VLOOKUP(A757,A:C,3)),)</f>
        <v>0.63599997758865356</v>
      </c>
      <c r="O757">
        <f>IF(A757&lt;&gt;$K$40,MIN(O756,VLOOKUP(A757,A:D,4)),)</f>
        <v>0.60500001907348633</v>
      </c>
      <c r="P757">
        <f t="shared" si="21"/>
        <v>0.61200000842412317</v>
      </c>
      <c r="Q757">
        <f t="shared" si="16"/>
        <v>0.62885714570681261</v>
      </c>
      <c r="R757">
        <f t="shared" si="17"/>
        <v>-1.6857137282689449E-2</v>
      </c>
      <c r="S757">
        <f t="shared" si="18"/>
        <v>9.5510198956444171E-3</v>
      </c>
      <c r="T757">
        <f t="shared" si="19"/>
        <v>1.4326529843466625E-4</v>
      </c>
      <c r="U757">
        <f t="shared" si="20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22"/>
        <v>756</v>
      </c>
      <c r="I758">
        <f>SUM($F$3:F758)/H758</f>
        <v>4758304.2499586642</v>
      </c>
      <c r="N758">
        <f>IF(A758&lt;&gt;$K$40,MAX(N757,VLOOKUP(A758,A:C,3)),)</f>
        <v>0.63599997758865356</v>
      </c>
      <c r="O758">
        <f>IF(A758&lt;&gt;$K$40,MIN(O757,VLOOKUP(A758,A:D,4)),)</f>
        <v>0.6029999852180481</v>
      </c>
      <c r="P758">
        <f t="shared" si="21"/>
        <v>0.60833332935969031</v>
      </c>
      <c r="Q758">
        <f t="shared" si="16"/>
        <v>0.62650000197546807</v>
      </c>
      <c r="R758">
        <f t="shared" si="17"/>
        <v>-1.8166672615777757E-2</v>
      </c>
      <c r="S758">
        <f t="shared" si="18"/>
        <v>9.7380961690630239E-3</v>
      </c>
      <c r="T758">
        <f t="shared" si="19"/>
        <v>1.4607144253594537E-4</v>
      </c>
      <c r="U758">
        <f t="shared" si="20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22"/>
        <v>757</v>
      </c>
      <c r="I759">
        <f>SUM($F$3:F759)/H759</f>
        <v>4759600.809734148</v>
      </c>
      <c r="N759">
        <f>IF(A759&lt;&gt;$K$40,MAX(N758,VLOOKUP(A759,A:C,3)),)</f>
        <v>0.63599997758865356</v>
      </c>
      <c r="O759">
        <f>IF(A759&lt;&gt;$K$40,MIN(O758,VLOOKUP(A759,A:D,4)),)</f>
        <v>0.6029999852180481</v>
      </c>
      <c r="P759">
        <f t="shared" si="21"/>
        <v>0.6066666841506958</v>
      </c>
      <c r="Q759">
        <f t="shared" si="16"/>
        <v>0.6239523830867949</v>
      </c>
      <c r="R759">
        <f t="shared" si="17"/>
        <v>-1.7285698936099103E-2</v>
      </c>
      <c r="S759">
        <f t="shared" si="18"/>
        <v>9.6598628426895639E-3</v>
      </c>
      <c r="T759">
        <f t="shared" si="19"/>
        <v>1.4489794264034345E-4</v>
      </c>
      <c r="U759">
        <f t="shared" si="20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22"/>
        <v>758</v>
      </c>
      <c r="I760">
        <f>SUM($F$3:F760)/H760</f>
        <v>4762151.732148747</v>
      </c>
      <c r="N760">
        <f>IF(A760&lt;&gt;$K$40,MAX(N759,VLOOKUP(A760,A:C,3)),)</f>
        <v>0.63599997758865356</v>
      </c>
      <c r="O760">
        <f>IF(A760&lt;&gt;$K$40,MIN(O759,VLOOKUP(A760,A:D,4)),)</f>
        <v>0.59899997711181641</v>
      </c>
      <c r="P760">
        <f t="shared" si="21"/>
        <v>0.60366664330164588</v>
      </c>
      <c r="Q760">
        <f t="shared" si="16"/>
        <v>0.62088095290320244</v>
      </c>
      <c r="R760">
        <f t="shared" si="17"/>
        <v>-1.7214309601556566E-2</v>
      </c>
      <c r="S760">
        <f t="shared" si="18"/>
        <v>8.8809529940287301E-3</v>
      </c>
      <c r="T760">
        <f t="shared" si="19"/>
        <v>1.3321429491043094E-4</v>
      </c>
      <c r="U760">
        <f t="shared" si="20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22"/>
        <v>759</v>
      </c>
      <c r="I761">
        <f>SUM($F$3:F761)/H761</f>
        <v>4760748.8971920293</v>
      </c>
      <c r="N761">
        <f>IF(A761&lt;&gt;$K$40,MAX(N760,VLOOKUP(A761,A:C,3)),)</f>
        <v>0.63599997758865356</v>
      </c>
      <c r="O761">
        <f>IF(A761&lt;&gt;$K$40,MIN(O760,VLOOKUP(A761,A:D,4)),)</f>
        <v>0.59899997711181641</v>
      </c>
      <c r="P761">
        <f t="shared" si="21"/>
        <v>0.60533332824707031</v>
      </c>
      <c r="Q761">
        <f t="shared" si="16"/>
        <v>0.6179761900788262</v>
      </c>
      <c r="R761">
        <f t="shared" si="17"/>
        <v>-1.2642861831755892E-2</v>
      </c>
      <c r="S761">
        <f t="shared" si="18"/>
        <v>8.1190452689216298E-3</v>
      </c>
      <c r="T761">
        <f t="shared" si="19"/>
        <v>1.2178567903382445E-4</v>
      </c>
      <c r="U761">
        <f t="shared" si="20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22"/>
        <v>760</v>
      </c>
      <c r="I762">
        <f>SUM($F$3:F762)/H762</f>
        <v>4760210.8091694079</v>
      </c>
      <c r="N762">
        <f>IF(A762&lt;&gt;$K$40,MAX(N761,VLOOKUP(A762,A:C,3)),)</f>
        <v>0.63599997758865356</v>
      </c>
      <c r="O762">
        <f>IF(A762&lt;&gt;$K$40,MIN(O761,VLOOKUP(A762,A:D,4)),)</f>
        <v>0.59899997711181641</v>
      </c>
      <c r="P762">
        <f t="shared" si="21"/>
        <v>0.60166666905085242</v>
      </c>
      <c r="Q762">
        <f t="shared" si="16"/>
        <v>0.61564285698391141</v>
      </c>
      <c r="R762">
        <f t="shared" si="17"/>
        <v>-1.3976187933058992E-2</v>
      </c>
      <c r="S762">
        <f t="shared" si="18"/>
        <v>8.071428253537143E-3</v>
      </c>
      <c r="T762">
        <f t="shared" si="19"/>
        <v>1.2107142380305714E-4</v>
      </c>
      <c r="U762">
        <f t="shared" si="20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22"/>
        <v>761</v>
      </c>
      <c r="I763">
        <f>SUM($F$3:F763)/H763</f>
        <v>4759312.1090259524</v>
      </c>
      <c r="N763">
        <f>IF(A763&lt;&gt;$K$40,MAX(N762,VLOOKUP(A763,A:C,3)),)</f>
        <v>0.63599997758865356</v>
      </c>
      <c r="O763">
        <f>IF(A763&lt;&gt;$K$40,MIN(O762,VLOOKUP(A763,A:D,4)),)</f>
        <v>0.59799998998641968</v>
      </c>
      <c r="P763">
        <f t="shared" si="21"/>
        <v>0.60133332014083862</v>
      </c>
      <c r="Q763">
        <f t="shared" si="16"/>
        <v>0.61419047486214418</v>
      </c>
      <c r="R763">
        <f t="shared" si="17"/>
        <v>-1.2857154721305553E-2</v>
      </c>
      <c r="S763">
        <f t="shared" si="18"/>
        <v>8.6190487657274682E-3</v>
      </c>
      <c r="T763">
        <f t="shared" si="19"/>
        <v>1.2928573148591202E-4</v>
      </c>
      <c r="U763">
        <f t="shared" si="20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22"/>
        <v>762</v>
      </c>
      <c r="I764">
        <f>SUM($F$3:F764)/H764</f>
        <v>4754779.9409038713</v>
      </c>
      <c r="N764">
        <f>IF(A764&lt;&gt;$K$40,MAX(N763,VLOOKUP(A764,A:C,3)),)</f>
        <v>0.63599997758865356</v>
      </c>
      <c r="O764">
        <f>IF(A764&lt;&gt;$K$40,MIN(O763,VLOOKUP(A764,A:D,4)),)</f>
        <v>0.59700000286102295</v>
      </c>
      <c r="P764">
        <f t="shared" si="21"/>
        <v>0.59899999698003137</v>
      </c>
      <c r="Q764">
        <f t="shared" si="16"/>
        <v>0.61285714024589188</v>
      </c>
      <c r="R764">
        <f t="shared" si="17"/>
        <v>-1.3857143265860516E-2</v>
      </c>
      <c r="S764">
        <f t="shared" si="18"/>
        <v>9.2653060445980449E-3</v>
      </c>
      <c r="T764">
        <f t="shared" si="19"/>
        <v>1.3897959066897067E-4</v>
      </c>
      <c r="U764">
        <f t="shared" si="20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22"/>
        <v>763</v>
      </c>
      <c r="I765">
        <f>SUM($F$3:F765)/H765</f>
        <v>4754051.2686353214</v>
      </c>
      <c r="N765">
        <f>IF(A765&lt;&gt;$K$40,MAX(N764,VLOOKUP(A765,A:C,3)),)</f>
        <v>0.63599997758865356</v>
      </c>
      <c r="O765">
        <f>IF(A765&lt;&gt;$K$40,MIN(O764,VLOOKUP(A765,A:D,4)),)</f>
        <v>0.59600001573562622</v>
      </c>
      <c r="P765">
        <f t="shared" si="21"/>
        <v>0.5993333260218302</v>
      </c>
      <c r="Q765">
        <f t="shared" si="16"/>
        <v>0.6108571390310924</v>
      </c>
      <c r="R765">
        <f t="shared" si="17"/>
        <v>-1.1523813009262196E-2</v>
      </c>
      <c r="S765">
        <f t="shared" si="18"/>
        <v>8.7891164280119692E-3</v>
      </c>
      <c r="T765">
        <f t="shared" si="19"/>
        <v>1.3183674642017955E-4</v>
      </c>
      <c r="U765">
        <f t="shared" si="20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22"/>
        <v>764</v>
      </c>
      <c r="I766">
        <f>SUM($F$3:F766)/H766</f>
        <v>4753975.2892261129</v>
      </c>
      <c r="N766">
        <f>IF(A766&lt;&gt;$K$40,MAX(N765,VLOOKUP(A766,A:C,3)),)</f>
        <v>0.63599997758865356</v>
      </c>
      <c r="O766">
        <f>IF(A766&lt;&gt;$K$40,MIN(O765,VLOOKUP(A766,A:D,4)),)</f>
        <v>0.59600001573562622</v>
      </c>
      <c r="P766">
        <f t="shared" si="21"/>
        <v>0.60199999809265137</v>
      </c>
      <c r="Q766">
        <f t="shared" si="16"/>
        <v>0.60942856754575458</v>
      </c>
      <c r="R766">
        <f t="shared" si="17"/>
        <v>-7.4285694531032176E-3</v>
      </c>
      <c r="S766">
        <f t="shared" si="18"/>
        <v>8.2176875094978376E-3</v>
      </c>
      <c r="T766">
        <f t="shared" si="19"/>
        <v>1.2326531264246756E-4</v>
      </c>
      <c r="U766">
        <f t="shared" si="20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22"/>
        <v>765</v>
      </c>
      <c r="I767">
        <f>SUM($F$3:F767)/H767</f>
        <v>4750183.1659722226</v>
      </c>
      <c r="N767">
        <f>IF(A767&lt;&gt;$K$40,MAX(N766,VLOOKUP(A767,A:C,3)),)</f>
        <v>0.63599997758865356</v>
      </c>
      <c r="O767">
        <f>IF(A767&lt;&gt;$K$40,MIN(O766,VLOOKUP(A767,A:D,4)),)</f>
        <v>0.59600001573562622</v>
      </c>
      <c r="P767">
        <f t="shared" si="21"/>
        <v>0.60333333412806189</v>
      </c>
      <c r="Q767">
        <f t="shared" si="16"/>
        <v>0.60857142437072032</v>
      </c>
      <c r="R767">
        <f t="shared" si="17"/>
        <v>-5.2380902426584219E-3</v>
      </c>
      <c r="S767">
        <f t="shared" si="18"/>
        <v>7.8639448905478051E-3</v>
      </c>
      <c r="T767">
        <f t="shared" si="19"/>
        <v>1.1795917335821708E-4</v>
      </c>
      <c r="U767">
        <f t="shared" si="20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22"/>
        <v>766</v>
      </c>
      <c r="I768">
        <f>SUM($F$3:F768)/H768</f>
        <v>4753731.8824657314</v>
      </c>
      <c r="N768">
        <f>IF(A768&lt;&gt;$K$40,MAX(N767,VLOOKUP(A768,A:C,3)),)</f>
        <v>0.63599997758865356</v>
      </c>
      <c r="O768">
        <f>IF(A768&lt;&gt;$K$40,MIN(O767,VLOOKUP(A768,A:D,4)),)</f>
        <v>0.59500002861022949</v>
      </c>
      <c r="P768">
        <f t="shared" si="21"/>
        <v>0.59933334589004517</v>
      </c>
      <c r="Q768">
        <f t="shared" si="16"/>
        <v>0.60654761535780766</v>
      </c>
      <c r="R768">
        <f t="shared" si="17"/>
        <v>-7.2142694677624908E-3</v>
      </c>
      <c r="S768">
        <f t="shared" si="18"/>
        <v>6.2755109096059936E-3</v>
      </c>
      <c r="T768">
        <f t="shared" si="19"/>
        <v>9.4132663644089904E-5</v>
      </c>
      <c r="U768">
        <f t="shared" si="20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22"/>
        <v>767</v>
      </c>
      <c r="I769">
        <f>SUM($F$3:F769)/H769</f>
        <v>4751185.4328145375</v>
      </c>
      <c r="N769">
        <f>IF(A769&lt;&gt;$K$40,MAX(N768,VLOOKUP(A769,A:C,3)),)</f>
        <v>0.63599997758865356</v>
      </c>
      <c r="O769">
        <f>IF(A769&lt;&gt;$K$40,MIN(O768,VLOOKUP(A769,A:D,4)),)</f>
        <v>0.59399998188018799</v>
      </c>
      <c r="P769">
        <f t="shared" si="21"/>
        <v>0.59700000286102295</v>
      </c>
      <c r="Q769">
        <f t="shared" si="16"/>
        <v>0.60423809289932251</v>
      </c>
      <c r="R769">
        <f t="shared" si="17"/>
        <v>-7.2380900382995605E-3</v>
      </c>
      <c r="S769">
        <f t="shared" si="18"/>
        <v>4.4965999467032379E-3</v>
      </c>
      <c r="T769">
        <f t="shared" si="19"/>
        <v>6.7448999200548564E-5</v>
      </c>
      <c r="U769">
        <f t="shared" si="20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22"/>
        <v>768</v>
      </c>
      <c r="I770">
        <f>SUM($F$3:F770)/H770</f>
        <v>4754278.6809488935</v>
      </c>
      <c r="N770">
        <f>IF(A770&lt;&gt;$K$40,MAX(N769,VLOOKUP(A770,A:C,3)),)</f>
        <v>0.63599997758865356</v>
      </c>
      <c r="O770">
        <f>IF(A770&lt;&gt;$K$40,MIN(O769,VLOOKUP(A770,A:D,4)),)</f>
        <v>0.59399998188018799</v>
      </c>
      <c r="P770">
        <f t="shared" si="21"/>
        <v>0.59599999586741126</v>
      </c>
      <c r="Q770">
        <f t="shared" si="16"/>
        <v>0.60249999875114069</v>
      </c>
      <c r="R770">
        <f t="shared" si="17"/>
        <v>-6.5000028837294277E-3</v>
      </c>
      <c r="S770">
        <f t="shared" si="18"/>
        <v>3.4761907292060984E-3</v>
      </c>
      <c r="T770">
        <f t="shared" si="19"/>
        <v>5.2142860938091472E-5</v>
      </c>
      <c r="U770">
        <f t="shared" si="20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22"/>
        <v>769</v>
      </c>
      <c r="I771">
        <f>SUM($F$3:F771)/H771</f>
        <v>4755440.4772025356</v>
      </c>
      <c r="N771">
        <f>IF(A771&lt;&gt;$K$40,MAX(N770,VLOOKUP(A771,A:C,3)),)</f>
        <v>0.63599997758865356</v>
      </c>
      <c r="O771">
        <f>IF(A771&lt;&gt;$K$40,MIN(O770,VLOOKUP(A771,A:D,4)),)</f>
        <v>0.59200000762939453</v>
      </c>
      <c r="P771">
        <f t="shared" si="21"/>
        <v>0.59500000874201453</v>
      </c>
      <c r="Q771">
        <f t="shared" si="16"/>
        <v>0.60128571305956158</v>
      </c>
      <c r="R771">
        <f t="shared" si="17"/>
        <v>-6.2857043175470473E-3</v>
      </c>
      <c r="S771">
        <f t="shared" si="18"/>
        <v>3.1496574278591411E-3</v>
      </c>
      <c r="T771">
        <f t="shared" si="19"/>
        <v>4.7244861417887112E-5</v>
      </c>
      <c r="U771">
        <f t="shared" si="20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22"/>
        <v>770</v>
      </c>
      <c r="I772">
        <f>SUM($F$3:F772)/H772</f>
        <v>4761810.1648944803</v>
      </c>
      <c r="N772">
        <f>IF(A772&lt;&gt;$K$40,MAX(N771,VLOOKUP(A772,A:C,3)),)</f>
        <v>0.63599997758865356</v>
      </c>
      <c r="O772">
        <f>IF(A772&lt;&gt;$K$40,MIN(O771,VLOOKUP(A772,A:D,4)),)</f>
        <v>0.59200000762939453</v>
      </c>
      <c r="P772">
        <f t="shared" si="21"/>
        <v>0.59766668081283569</v>
      </c>
      <c r="Q772">
        <f t="shared" si="16"/>
        <v>0.60052380959192919</v>
      </c>
      <c r="R772">
        <f t="shared" si="17"/>
        <v>-2.8571287790934985E-3</v>
      </c>
      <c r="S772">
        <f t="shared" si="18"/>
        <v>2.9047585669017945E-3</v>
      </c>
      <c r="T772">
        <f t="shared" si="19"/>
        <v>4.3571378503526915E-5</v>
      </c>
      <c r="U772">
        <f t="shared" si="20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22"/>
        <v>771</v>
      </c>
      <c r="I773">
        <f>SUM($F$3:F773)/H773</f>
        <v>4765290.3073524646</v>
      </c>
      <c r="N773">
        <f>IF(A773&lt;&gt;$K$40,MAX(N772,VLOOKUP(A773,A:C,3)),)</f>
        <v>0.63599997758865356</v>
      </c>
      <c r="O773">
        <f>IF(A773&lt;&gt;$K$40,MIN(O772,VLOOKUP(A773,A:D,4)),)</f>
        <v>0.5910000205039978</v>
      </c>
      <c r="P773">
        <f t="shared" si="21"/>
        <v>0.59300001462300622</v>
      </c>
      <c r="Q773">
        <f t="shared" si="16"/>
        <v>0.59954761891137998</v>
      </c>
      <c r="R773">
        <f t="shared" si="17"/>
        <v>-6.547604288373754E-3</v>
      </c>
      <c r="S773">
        <f t="shared" si="18"/>
        <v>2.8639399275487898E-3</v>
      </c>
      <c r="T773">
        <f t="shared" si="19"/>
        <v>4.2959098913231846E-5</v>
      </c>
      <c r="U773">
        <f t="shared" si="20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22"/>
        <v>772</v>
      </c>
      <c r="I774">
        <f>SUM($F$3:F774)/H774</f>
        <v>4767016.4857108165</v>
      </c>
      <c r="N774">
        <f>IF(A774&lt;&gt;$K$40,MAX(N773,VLOOKUP(A774,A:C,3)),)</f>
        <v>0.63599997758865356</v>
      </c>
      <c r="O774">
        <f>IF(A774&lt;&gt;$K$40,MIN(O773,VLOOKUP(A774,A:D,4)),)</f>
        <v>0.58799999952316284</v>
      </c>
      <c r="P774">
        <f t="shared" si="21"/>
        <v>0.59066667159398401</v>
      </c>
      <c r="Q774">
        <f t="shared" si="16"/>
        <v>0.59861904950368972</v>
      </c>
      <c r="R774">
        <f t="shared" si="17"/>
        <v>-7.9523779097057101E-3</v>
      </c>
      <c r="S774">
        <f t="shared" si="18"/>
        <v>3.197274645980519E-3</v>
      </c>
      <c r="T774">
        <f t="shared" si="19"/>
        <v>4.7959119689707783E-5</v>
      </c>
      <c r="U774">
        <f t="shared" si="20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22"/>
        <v>773</v>
      </c>
      <c r="I775">
        <f>SUM($F$3:F775)/H775</f>
        <v>4769661.4837888097</v>
      </c>
      <c r="N775">
        <f>IF(A775&lt;&gt;$K$40,MAX(N774,VLOOKUP(A775,A:C,3)),)</f>
        <v>0.63599997758865356</v>
      </c>
      <c r="O775">
        <f>IF(A775&lt;&gt;$K$40,MIN(O774,VLOOKUP(A775,A:D,4)),)</f>
        <v>0.58399999141693115</v>
      </c>
      <c r="P775">
        <f t="shared" si="21"/>
        <v>0.59133332967758179</v>
      </c>
      <c r="Q775">
        <f t="shared" si="16"/>
        <v>0.59761904960586898</v>
      </c>
      <c r="R775">
        <f t="shared" si="17"/>
        <v>-6.2857199282871923E-3</v>
      </c>
      <c r="S775">
        <f t="shared" si="18"/>
        <v>3.2448963243134304E-3</v>
      </c>
      <c r="T775">
        <f t="shared" si="19"/>
        <v>4.8673444864701452E-5</v>
      </c>
      <c r="U775">
        <f t="shared" si="20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22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21"/>
        <v>0.60733334223429358</v>
      </c>
      <c r="Q776">
        <f t="shared" si="16"/>
        <v>0.59802381197611487</v>
      </c>
      <c r="R776">
        <f t="shared" si="17"/>
        <v>9.3095302581787109E-3</v>
      </c>
      <c r="S776">
        <f t="shared" si="18"/>
        <v>3.6428542364211258E-3</v>
      </c>
      <c r="T776">
        <f t="shared" si="19"/>
        <v>5.4642813546316885E-5</v>
      </c>
      <c r="U776">
        <f t="shared" si="20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22"/>
        <v>775</v>
      </c>
      <c r="I777">
        <f>SUM($F$3:F777)/H777</f>
        <v>4778449.1960887099</v>
      </c>
      <c r="N777">
        <f>IF(A777&lt;&gt;$K$41,MAX(N776,VLOOKUP(A777,A:C,3)),)</f>
        <v>0.61000001430511475</v>
      </c>
      <c r="O777">
        <f>IF(A777&lt;&gt;$K$41,MIN(O776,VLOOKUP(A777,A:D,4)),)</f>
        <v>0.59600001573562622</v>
      </c>
      <c r="P777">
        <f t="shared" si="21"/>
        <v>0.60066668192545569</v>
      </c>
      <c r="Q777">
        <f t="shared" si="16"/>
        <v>0.5979761949607304</v>
      </c>
      <c r="R777">
        <f t="shared" si="17"/>
        <v>2.6904869647252916E-3</v>
      </c>
      <c r="S777">
        <f t="shared" si="18"/>
        <v>3.5952372210366307E-3</v>
      </c>
      <c r="T777">
        <f t="shared" si="19"/>
        <v>5.3928558315549455E-5</v>
      </c>
      <c r="U777">
        <f t="shared" si="20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22"/>
        <v>776</v>
      </c>
      <c r="I778">
        <f>SUM($F$3:F778)/H778</f>
        <v>4784009.4419700382</v>
      </c>
      <c r="N778">
        <f>IF(A778&lt;&gt;$K$41,MAX(N777,VLOOKUP(A778,A:C,3)),)</f>
        <v>0.61000001430511475</v>
      </c>
      <c r="O778">
        <f>IF(A778&lt;&gt;$K$41,MIN(O777,VLOOKUP(A778,A:D,4)),)</f>
        <v>0.59600001573562622</v>
      </c>
      <c r="P778">
        <f t="shared" si="21"/>
        <v>0.60233334700266516</v>
      </c>
      <c r="Q778">
        <f t="shared" si="16"/>
        <v>0.59821429139091842</v>
      </c>
      <c r="R778">
        <f t="shared" si="17"/>
        <v>4.1190556117467469E-3</v>
      </c>
      <c r="S778">
        <f t="shared" si="18"/>
        <v>3.833333651224759E-3</v>
      </c>
      <c r="T778">
        <f t="shared" si="19"/>
        <v>5.7500004768371382E-5</v>
      </c>
      <c r="U778">
        <f t="shared" si="20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22"/>
        <v>777</v>
      </c>
      <c r="I779">
        <f>SUM($F$3:F779)/H779</f>
        <v>4782343.4066521879</v>
      </c>
      <c r="N779">
        <f>IF(A779&lt;&gt;$K$41,MAX(N778,VLOOKUP(A779,A:C,3)),)</f>
        <v>0.61100000143051147</v>
      </c>
      <c r="O779">
        <f>IF(A779&lt;&gt;$K$41,MIN(O778,VLOOKUP(A779,A:D,4)),)</f>
        <v>0.59600001573562622</v>
      </c>
      <c r="P779">
        <f t="shared" si="21"/>
        <v>0.60499999920527137</v>
      </c>
      <c r="Q779">
        <f t="shared" si="16"/>
        <v>0.59861905376116442</v>
      </c>
      <c r="R779">
        <f t="shared" si="17"/>
        <v>6.3809454441069446E-3</v>
      </c>
      <c r="S779">
        <f t="shared" si="18"/>
        <v>4.2380960214705565E-3</v>
      </c>
      <c r="T779">
        <f t="shared" si="19"/>
        <v>6.3571440322058347E-5</v>
      </c>
      <c r="U779">
        <f t="shared" si="20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22"/>
        <v>778</v>
      </c>
      <c r="I780">
        <f>SUM($F$3:F780)/H780</f>
        <v>4781487.1811937662</v>
      </c>
      <c r="N780">
        <f>IF(A780&lt;&gt;$K$41,MAX(N779,VLOOKUP(A780,A:C,3)),)</f>
        <v>0.61100000143051147</v>
      </c>
      <c r="O780">
        <f>IF(A780&lt;&gt;$K$41,MIN(O779,VLOOKUP(A780,A:D,4)),)</f>
        <v>0.59600001573562622</v>
      </c>
      <c r="P780">
        <f t="shared" si="21"/>
        <v>0.60666666428248084</v>
      </c>
      <c r="Q780">
        <f t="shared" si="16"/>
        <v>0.59895238706043785</v>
      </c>
      <c r="R780">
        <f t="shared" si="17"/>
        <v>7.7142772220429867E-3</v>
      </c>
      <c r="S780">
        <f t="shared" si="18"/>
        <v>4.5714293207440903E-3</v>
      </c>
      <c r="T780">
        <f t="shared" si="19"/>
        <v>6.8571439811161345E-5</v>
      </c>
      <c r="U780">
        <f t="shared" si="20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22"/>
        <v>779</v>
      </c>
      <c r="I781">
        <f>SUM($F$3:F781)/H781</f>
        <v>4782825.4518212453</v>
      </c>
      <c r="N781">
        <f>IF(A781&lt;&gt;$K$41,MAX(N780,VLOOKUP(A781,A:C,3)),)</f>
        <v>0.61100000143051147</v>
      </c>
      <c r="O781">
        <f>IF(A781&lt;&gt;$K$41,MIN(O780,VLOOKUP(A781,A:D,4)),)</f>
        <v>0.59600001573562622</v>
      </c>
      <c r="P781">
        <f t="shared" si="21"/>
        <v>0.60099999109903968</v>
      </c>
      <c r="Q781">
        <f t="shared" si="16"/>
        <v>0.59878571970122219</v>
      </c>
      <c r="R781">
        <f t="shared" si="17"/>
        <v>2.214271397817491E-3</v>
      </c>
      <c r="S781">
        <f t="shared" si="18"/>
        <v>4.4047619615282174E-3</v>
      </c>
      <c r="T781">
        <f t="shared" si="19"/>
        <v>6.6071429422923257E-5</v>
      </c>
      <c r="U781">
        <f t="shared" si="20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22"/>
        <v>780</v>
      </c>
      <c r="I782">
        <f>SUM($F$3:F782)/H782</f>
        <v>4783387.0884214742</v>
      </c>
      <c r="N782">
        <f>IF(A782&lt;&gt;$K$41,MAX(N781,VLOOKUP(A782,A:C,3)),)</f>
        <v>0.61100000143051147</v>
      </c>
      <c r="O782">
        <f>IF(A782&lt;&gt;$K$41,MIN(O781,VLOOKUP(A782,A:D,4)),)</f>
        <v>0.58899998664855957</v>
      </c>
      <c r="P782">
        <f t="shared" si="21"/>
        <v>0.59333332379659021</v>
      </c>
      <c r="Q782">
        <f t="shared" ref="Q782:Q856" si="23">SUM(P769:P782)/14</f>
        <v>0.59835714669454687</v>
      </c>
      <c r="R782">
        <f t="shared" ref="R782:R856" si="24">P782-Q782</f>
        <v>-5.0238228979566646E-3</v>
      </c>
      <c r="S782">
        <f t="shared" ref="S782:S856" si="25">AVEDEV(P769:P782)</f>
        <v>4.6938779402752439E-3</v>
      </c>
      <c r="T782">
        <f t="shared" ref="T782:T856" si="26">0.015*S782</f>
        <v>7.0408169104128657E-5</v>
      </c>
      <c r="U782">
        <f t="shared" ref="U782:U856" si="27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22"/>
        <v>781</v>
      </c>
      <c r="I783">
        <f>SUM($F$3:F783)/H783</f>
        <v>4789216.5569382198</v>
      </c>
      <c r="N783">
        <f>IF(A783&lt;&gt;$K$41,MAX(N782,VLOOKUP(A783,A:C,3)),)</f>
        <v>0.61100000143051147</v>
      </c>
      <c r="O783">
        <f>IF(A783&lt;&gt;$K$41,MIN(O782,VLOOKUP(A783,A:D,4)),)</f>
        <v>0.58899998664855957</v>
      </c>
      <c r="P783">
        <f t="shared" si="21"/>
        <v>0.59400000174840295</v>
      </c>
      <c r="Q783">
        <f t="shared" si="23"/>
        <v>0.59814286090078816</v>
      </c>
      <c r="R783">
        <f t="shared" si="24"/>
        <v>-4.1428591523852143E-3</v>
      </c>
      <c r="S783">
        <f t="shared" si="25"/>
        <v>4.8775514777825713E-3</v>
      </c>
      <c r="T783">
        <f t="shared" si="26"/>
        <v>7.3163272166738573E-5</v>
      </c>
      <c r="U783">
        <f t="shared" si="27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22"/>
        <v>782</v>
      </c>
      <c r="I784">
        <f>SUM($F$3:F784)/H784</f>
        <v>4790874.464154412</v>
      </c>
      <c r="N784">
        <f>IF(A784&lt;&gt;$K$41,MAX(N783,VLOOKUP(A784,A:C,3)),)</f>
        <v>0.61100000143051147</v>
      </c>
      <c r="O784">
        <f>IF(A784&lt;&gt;$K$41,MIN(O783,VLOOKUP(A784,A:D,4)),)</f>
        <v>0.58899998664855957</v>
      </c>
      <c r="P784">
        <f t="shared" si="21"/>
        <v>0.5999999841054281</v>
      </c>
      <c r="Q784">
        <f t="shared" si="23"/>
        <v>0.59842857434636076</v>
      </c>
      <c r="R784">
        <f t="shared" si="24"/>
        <v>1.5714097590673326E-3</v>
      </c>
      <c r="S784">
        <f t="shared" si="25"/>
        <v>4.8571413471585013E-3</v>
      </c>
      <c r="T784">
        <f t="shared" si="26"/>
        <v>7.2857120207377524E-5</v>
      </c>
      <c r="U784">
        <f t="shared" si="27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22"/>
        <v>783</v>
      </c>
      <c r="I785">
        <f>SUM($F$3:F785)/H785</f>
        <v>4791485.8633061945</v>
      </c>
      <c r="N785">
        <f>IF(A785&lt;&gt;$K$41,MAX(N784,VLOOKUP(A785,A:C,3)),)</f>
        <v>0.61100000143051147</v>
      </c>
      <c r="O785">
        <f>IF(A785&lt;&gt;$K$41,MIN(O784,VLOOKUP(A785,A:D,4)),)</f>
        <v>0.58899998664855957</v>
      </c>
      <c r="P785">
        <f t="shared" si="21"/>
        <v>0.60166664918263757</v>
      </c>
      <c r="Q785">
        <f t="shared" si="23"/>
        <v>0.59890476294926231</v>
      </c>
      <c r="R785">
        <f t="shared" si="24"/>
        <v>2.7618862333752547E-3</v>
      </c>
      <c r="S785">
        <f t="shared" si="25"/>
        <v>4.7755079204533212E-3</v>
      </c>
      <c r="T785">
        <f t="shared" si="26"/>
        <v>7.1632618806799809E-5</v>
      </c>
      <c r="U785">
        <f t="shared" si="27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22"/>
        <v>784</v>
      </c>
      <c r="I786">
        <f>SUM($F$3:F786)/H786</f>
        <v>4788896.7231744258</v>
      </c>
      <c r="N786">
        <f>IF(A786&lt;&gt;$K$41,MAX(N785,VLOOKUP(A786,A:C,3)),)</f>
        <v>0.61699998378753662</v>
      </c>
      <c r="O786">
        <f>IF(A786&lt;&gt;$K$41,MIN(O785,VLOOKUP(A786,A:D,4)),)</f>
        <v>0.58899998664855957</v>
      </c>
      <c r="P786">
        <f t="shared" si="21"/>
        <v>0.60166664918263757</v>
      </c>
      <c r="Q786">
        <f t="shared" si="23"/>
        <v>0.59919047497567668</v>
      </c>
      <c r="R786">
        <f t="shared" si="24"/>
        <v>2.4761742069608905E-3</v>
      </c>
      <c r="S786">
        <f t="shared" si="25"/>
        <v>4.8027190626884052E-3</v>
      </c>
      <c r="T786">
        <f t="shared" si="26"/>
        <v>7.204078594032608E-5</v>
      </c>
      <c r="U786">
        <f t="shared" si="27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22"/>
        <v>785</v>
      </c>
      <c r="I787">
        <f>SUM($F$3:F787)/H787</f>
        <v>4785707.173208599</v>
      </c>
      <c r="N787">
        <f>IF(A787&lt;&gt;$K$41,MAX(N786,VLOOKUP(A787,A:C,3)),)</f>
        <v>0.61699998378753662</v>
      </c>
      <c r="O787">
        <f>IF(A787&lt;&gt;$K$41,MIN(O786,VLOOKUP(A787,A:D,4)),)</f>
        <v>0.58899998664855957</v>
      </c>
      <c r="P787">
        <f t="shared" si="21"/>
        <v>0.59633334477742517</v>
      </c>
      <c r="Q787">
        <f t="shared" si="23"/>
        <v>0.59942856998670657</v>
      </c>
      <c r="R787">
        <f t="shared" si="24"/>
        <v>-3.0952252092814048E-3</v>
      </c>
      <c r="S787">
        <f t="shared" si="25"/>
        <v>4.4965969056499399E-3</v>
      </c>
      <c r="T787">
        <f t="shared" si="26"/>
        <v>6.7448953584749096E-5</v>
      </c>
      <c r="U787">
        <f t="shared" si="27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22"/>
        <v>786</v>
      </c>
      <c r="I788">
        <f>SUM($F$3:F788)/H788</f>
        <v>4788820.4032681296</v>
      </c>
      <c r="N788">
        <f>IF(A788&lt;&gt;$K$41,MAX(N787,VLOOKUP(A788,A:C,3)),)</f>
        <v>0.61699998378753662</v>
      </c>
      <c r="O788">
        <f>IF(A788&lt;&gt;$K$41,MIN(O787,VLOOKUP(A788,A:D,4)),)</f>
        <v>0.58899998664855957</v>
      </c>
      <c r="P788">
        <f t="shared" si="21"/>
        <v>0.60000000397364295</v>
      </c>
      <c r="Q788">
        <f t="shared" si="23"/>
        <v>0.60009523658525354</v>
      </c>
      <c r="R788">
        <f t="shared" si="24"/>
        <v>-9.5232611610596152E-5</v>
      </c>
      <c r="S788">
        <f t="shared" si="25"/>
        <v>3.6530616332073724E-3</v>
      </c>
      <c r="T788">
        <f t="shared" si="26"/>
        <v>5.4795924498110587E-5</v>
      </c>
      <c r="U788">
        <f t="shared" si="27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22"/>
        <v>787</v>
      </c>
      <c r="I789">
        <f>SUM($F$3:F789)/H789</f>
        <v>4794397.1270250957</v>
      </c>
      <c r="N789">
        <f>IF(A789&lt;&gt;$K$41,MAX(N788,VLOOKUP(A789,A:C,3)),)</f>
        <v>0.61699998378753662</v>
      </c>
      <c r="O789">
        <f>IF(A789&lt;&gt;$K$41,MIN(O788,VLOOKUP(A789,A:D,4)),)</f>
        <v>0.58899998664855957</v>
      </c>
      <c r="P789">
        <f t="shared" si="21"/>
        <v>0.59899999698003137</v>
      </c>
      <c r="Q789">
        <f t="shared" si="23"/>
        <v>0.60064285567828579</v>
      </c>
      <c r="R789">
        <f t="shared" si="24"/>
        <v>-1.6428586982544235E-3</v>
      </c>
      <c r="S789">
        <f t="shared" si="25"/>
        <v>3.0272112411706526E-3</v>
      </c>
      <c r="T789">
        <f t="shared" si="26"/>
        <v>4.5408168617559785E-5</v>
      </c>
      <c r="U789">
        <f t="shared" si="27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22"/>
        <v>788</v>
      </c>
      <c r="I790">
        <f>SUM($F$3:F790)/H790</f>
        <v>4795743.4504679572</v>
      </c>
      <c r="N790">
        <f>IF(A790&lt;&gt;$K$41,MAX(N789,VLOOKUP(A790,A:C,3)),)</f>
        <v>0.61699998378753662</v>
      </c>
      <c r="O790">
        <f>IF(A790&lt;&gt;$K$41,MIN(O789,VLOOKUP(A790,A:D,4)),)</f>
        <v>0.58899998664855957</v>
      </c>
      <c r="P790">
        <f t="shared" si="21"/>
        <v>0.60233332713445031</v>
      </c>
      <c r="Q790">
        <f t="shared" si="23"/>
        <v>0.60028571174258272</v>
      </c>
      <c r="R790">
        <f t="shared" si="24"/>
        <v>2.0476153918675966E-3</v>
      </c>
      <c r="S790">
        <f t="shared" si="25"/>
        <v>2.7210878677108585E-3</v>
      </c>
      <c r="T790">
        <f t="shared" si="26"/>
        <v>4.0816318015662879E-5</v>
      </c>
      <c r="U790">
        <f t="shared" si="27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22"/>
        <v>789</v>
      </c>
      <c r="I791">
        <f>SUM($F$3:F791)/H791</f>
        <v>4803511.963205006</v>
      </c>
      <c r="N791">
        <f>IF(A791&lt;&gt;$K$41,MAX(N790,VLOOKUP(A791,A:C,3)),)</f>
        <v>0.62699997425079346</v>
      </c>
      <c r="O791">
        <f>IF(A791&lt;&gt;$K$41,MIN(O790,VLOOKUP(A791,A:D,4)),)</f>
        <v>0.58899998664855957</v>
      </c>
      <c r="P791">
        <f t="shared" si="21"/>
        <v>0.61666665474573767</v>
      </c>
      <c r="Q791">
        <f t="shared" si="23"/>
        <v>0.60142856694403146</v>
      </c>
      <c r="R791">
        <f t="shared" si="24"/>
        <v>1.5238087801706213E-2</v>
      </c>
      <c r="S791">
        <f t="shared" si="25"/>
        <v>3.7619031610942916E-3</v>
      </c>
      <c r="T791">
        <f t="shared" si="26"/>
        <v>5.6428547416414372E-5</v>
      </c>
      <c r="U791">
        <f t="shared" si="27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22"/>
        <v>790</v>
      </c>
      <c r="I792">
        <f>SUM($F$3:F792)/H792</f>
        <v>4808521.0657832278</v>
      </c>
      <c r="N792">
        <f>IF(A792&lt;&gt;$K$41,MAX(N791,VLOOKUP(A792,A:C,3)),)</f>
        <v>0.64499998092651367</v>
      </c>
      <c r="O792">
        <f>IF(A792&lt;&gt;$K$41,MIN(O791,VLOOKUP(A792,A:D,4)),)</f>
        <v>0.58899998664855957</v>
      </c>
      <c r="P792">
        <f t="shared" si="21"/>
        <v>0.63433333237965905</v>
      </c>
      <c r="Q792">
        <f t="shared" si="23"/>
        <v>0.60371428018524542</v>
      </c>
      <c r="R792">
        <f t="shared" si="24"/>
        <v>3.0619052194413632E-2</v>
      </c>
      <c r="S792">
        <f t="shared" si="25"/>
        <v>6.8299328388811142E-3</v>
      </c>
      <c r="T792">
        <f t="shared" si="26"/>
        <v>1.0244899258321672E-4</v>
      </c>
      <c r="U792">
        <f t="shared" si="27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22"/>
        <v>791</v>
      </c>
      <c r="I793">
        <f>SUM($F$3:F793)/H793</f>
        <v>4814306.2540692165</v>
      </c>
      <c r="N793">
        <f>IF(A793&lt;&gt;$K$41,MAX(N792,VLOOKUP(A793,A:C,3)),)</f>
        <v>0.65499997138977051</v>
      </c>
      <c r="O793">
        <f>IF(A793&lt;&gt;$K$41,MIN(O792,VLOOKUP(A793,A:D,4)),)</f>
        <v>0.58899998664855957</v>
      </c>
      <c r="P793">
        <f t="shared" si="21"/>
        <v>0.64533332983652747</v>
      </c>
      <c r="Q793">
        <f t="shared" si="23"/>
        <v>0.60659523237319213</v>
      </c>
      <c r="R793">
        <f t="shared" si="24"/>
        <v>3.8738097463335341E-2</v>
      </c>
      <c r="S793">
        <f t="shared" si="25"/>
        <v>1.0945578821662281E-2</v>
      </c>
      <c r="T793">
        <f t="shared" si="26"/>
        <v>1.6418368232493419E-4</v>
      </c>
      <c r="U793">
        <f t="shared" si="27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22"/>
        <v>792</v>
      </c>
      <c r="I794">
        <f>SUM($F$3:F794)/H794</f>
        <v>4815473.2916272096</v>
      </c>
      <c r="N794">
        <f>IF(A794&lt;&gt;$K$41,MAX(N793,VLOOKUP(A794,A:C,3)),)</f>
        <v>0.70099997520446777</v>
      </c>
      <c r="O794">
        <f>IF(A794&lt;&gt;$K$41,MIN(O793,VLOOKUP(A794,A:D,4)),)</f>
        <v>0.58899998664855957</v>
      </c>
      <c r="P794">
        <f t="shared" si="21"/>
        <v>0.68500000238418579</v>
      </c>
      <c r="Q794">
        <f t="shared" si="23"/>
        <v>0.61219047080902833</v>
      </c>
      <c r="R794">
        <f t="shared" si="24"/>
        <v>7.280953157515746E-2</v>
      </c>
      <c r="S794">
        <f t="shared" si="25"/>
        <v>1.8938776587142436E-2</v>
      </c>
      <c r="T794">
        <f t="shared" si="26"/>
        <v>2.8408164880713654E-4</v>
      </c>
      <c r="U794">
        <f t="shared" si="27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22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21"/>
        <v>0.74966667095820105</v>
      </c>
      <c r="Q795">
        <f t="shared" si="23"/>
        <v>0.62280951937039686</v>
      </c>
      <c r="R795">
        <f t="shared" si="24"/>
        <v>0.1268571515878042</v>
      </c>
      <c r="S795">
        <f t="shared" si="25"/>
        <v>3.1870751153855049E-2</v>
      </c>
      <c r="T795">
        <f t="shared" si="26"/>
        <v>4.7806126730782572E-4</v>
      </c>
      <c r="U795">
        <f t="shared" si="27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22"/>
        <v>794</v>
      </c>
      <c r="I796">
        <f>SUM($F$3:F796)/H796</f>
        <v>4824032.838751574</v>
      </c>
      <c r="N796">
        <f>IF(A796&lt;&gt;$K$42,MAX(N795,VLOOKUP(A796,A:C,3)),)</f>
        <v>0.84399998188018799</v>
      </c>
      <c r="O796">
        <f>IF(A796&lt;&gt;$K$42,MIN(O795,VLOOKUP(A796,A:D,4)),)</f>
        <v>0.80099999904632568</v>
      </c>
      <c r="P796">
        <f t="shared" si="21"/>
        <v>0.82966665426890052</v>
      </c>
      <c r="Q796">
        <f t="shared" si="23"/>
        <v>0.63969047154699055</v>
      </c>
      <c r="R796">
        <f t="shared" si="24"/>
        <v>0.18997618272190997</v>
      </c>
      <c r="S796">
        <f t="shared" si="25"/>
        <v>5.0129253037121811E-2</v>
      </c>
      <c r="T796">
        <f t="shared" si="26"/>
        <v>7.5193879555682719E-4</v>
      </c>
      <c r="U796">
        <f t="shared" si="27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22"/>
        <v>795</v>
      </c>
      <c r="I797">
        <f>SUM($F$3:F797)/H797</f>
        <v>4824478.0917845909</v>
      </c>
      <c r="N797">
        <f>IF(A797&lt;&gt;$K$42,MAX(N796,VLOOKUP(A797,A:C,3)),)</f>
        <v>0.87400001287460327</v>
      </c>
      <c r="O797">
        <f>IF(A797&lt;&gt;$K$42,MIN(O796,VLOOKUP(A797,A:D,4)),)</f>
        <v>0.78100001811981201</v>
      </c>
      <c r="P797">
        <f t="shared" si="21"/>
        <v>0.81433333953221643</v>
      </c>
      <c r="Q797">
        <f t="shared" si="23"/>
        <v>0.65542856710297737</v>
      </c>
      <c r="R797">
        <f t="shared" si="24"/>
        <v>0.15890477242923906</v>
      </c>
      <c r="S797">
        <f t="shared" si="25"/>
        <v>6.5278914104513627E-2</v>
      </c>
      <c r="T797">
        <f t="shared" si="26"/>
        <v>9.7918371156770429E-4</v>
      </c>
      <c r="U797">
        <f t="shared" si="27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22"/>
        <v>796</v>
      </c>
      <c r="I798">
        <f>SUM($F$3:F798)/H798</f>
        <v>4823130.0166064696</v>
      </c>
      <c r="N798">
        <f>IF(A798&lt;&gt;$K$42,MAX(N797,VLOOKUP(A798,A:C,3)),)</f>
        <v>0.87400001287460327</v>
      </c>
      <c r="O798">
        <f>IF(A798&lt;&gt;$K$42,MIN(O797,VLOOKUP(A798,A:D,4)),)</f>
        <v>0.77399998903274536</v>
      </c>
      <c r="P798">
        <f t="shared" si="21"/>
        <v>0.78966667254765832</v>
      </c>
      <c r="Q798">
        <f t="shared" si="23"/>
        <v>0.66897618770599376</v>
      </c>
      <c r="R798">
        <f t="shared" si="24"/>
        <v>0.12069048484166456</v>
      </c>
      <c r="S798">
        <f t="shared" si="25"/>
        <v>7.4778914451599149E-2</v>
      </c>
      <c r="T798">
        <f t="shared" si="26"/>
        <v>1.1216837167739872E-3</v>
      </c>
      <c r="U798">
        <f t="shared" si="27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22"/>
        <v>797</v>
      </c>
      <c r="I799">
        <f>SUM($F$3:F799)/H799</f>
        <v>4820335.1257449808</v>
      </c>
      <c r="N799">
        <f>IF(A799&lt;&gt;$K$42,MAX(N798,VLOOKUP(A799,A:C,3)),)</f>
        <v>0.87400001287460327</v>
      </c>
      <c r="O799">
        <f>IF(A799&lt;&gt;$K$42,MIN(O798,VLOOKUP(A799,A:D,4)),)</f>
        <v>0.73799997568130493</v>
      </c>
      <c r="P799">
        <f t="shared" si="21"/>
        <v>0.75733333826065063</v>
      </c>
      <c r="Q799">
        <f t="shared" si="23"/>
        <v>0.68009523692585183</v>
      </c>
      <c r="R799">
        <f t="shared" si="24"/>
        <v>7.7238101334798803E-2</v>
      </c>
      <c r="S799">
        <f t="shared" si="25"/>
        <v>7.7870750913814638E-2</v>
      </c>
      <c r="T799">
        <f t="shared" si="26"/>
        <v>1.1680612637072194E-3</v>
      </c>
      <c r="U799">
        <f t="shared" si="27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22"/>
        <v>798</v>
      </c>
      <c r="I800">
        <f>SUM($F$3:F800)/H800</f>
        <v>4815604.7559132203</v>
      </c>
      <c r="N800">
        <f>IF(A800&lt;&gt;$K$42,MAX(N799,VLOOKUP(A800,A:C,3)),)</f>
        <v>0.87400001287460327</v>
      </c>
      <c r="O800">
        <f>IF(A800&lt;&gt;$K$42,MIN(O799,VLOOKUP(A800,A:D,4)),)</f>
        <v>0.73799997568130493</v>
      </c>
      <c r="P800">
        <f t="shared" si="21"/>
        <v>0.75999999046325684</v>
      </c>
      <c r="Q800">
        <f t="shared" si="23"/>
        <v>0.69140476130303885</v>
      </c>
      <c r="R800">
        <f t="shared" si="24"/>
        <v>6.8595229160217985E-2</v>
      </c>
      <c r="S800">
        <f t="shared" si="25"/>
        <v>7.889115688752156E-2</v>
      </c>
      <c r="T800">
        <f t="shared" si="26"/>
        <v>1.1833673533128233E-3</v>
      </c>
      <c r="U800">
        <f t="shared" si="27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22"/>
        <v>799</v>
      </c>
      <c r="I801">
        <f>SUM($F$3:F801)/H801</f>
        <v>4810903.8763688989</v>
      </c>
      <c r="N801">
        <f>IF(A801&lt;&gt;$K$42,MAX(N800,VLOOKUP(A801,A:C,3)),)</f>
        <v>0.87400001287460327</v>
      </c>
      <c r="O801">
        <f>IF(A801&lt;&gt;$K$42,MIN(O800,VLOOKUP(A801,A:D,4)),)</f>
        <v>0.73799997568130493</v>
      </c>
      <c r="P801">
        <f t="shared" si="21"/>
        <v>0.76066666841506958</v>
      </c>
      <c r="Q801">
        <f t="shared" si="23"/>
        <v>0.70314285584858482</v>
      </c>
      <c r="R801">
        <f t="shared" si="24"/>
        <v>5.7523812566484755E-2</v>
      </c>
      <c r="S801">
        <f t="shared" si="25"/>
        <v>7.704762050083705E-2</v>
      </c>
      <c r="T801">
        <f t="shared" si="26"/>
        <v>1.1557143075125557E-3</v>
      </c>
      <c r="U801">
        <f t="shared" si="27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22"/>
        <v>800</v>
      </c>
      <c r="I802">
        <f>SUM($F$3:F802)/H802</f>
        <v>4806227.6215234371</v>
      </c>
      <c r="N802">
        <f>IF(A802&lt;&gt;$K$42,MAX(N801,VLOOKUP(A802,A:C,3)),)</f>
        <v>0.87400001287460327</v>
      </c>
      <c r="O802">
        <f>IF(A802&lt;&gt;$K$42,MIN(O801,VLOOKUP(A802,A:D,4)),)</f>
        <v>0.72699999809265137</v>
      </c>
      <c r="P802">
        <f t="shared" si="21"/>
        <v>0.73700000842412317</v>
      </c>
      <c r="Q802">
        <f t="shared" si="23"/>
        <v>0.71292857045219049</v>
      </c>
      <c r="R802">
        <f t="shared" si="24"/>
        <v>2.4071437971932674E-2</v>
      </c>
      <c r="S802">
        <f t="shared" si="25"/>
        <v>7.0700682750364563E-2</v>
      </c>
      <c r="T802">
        <f t="shared" si="26"/>
        <v>1.0605102412554685E-3</v>
      </c>
      <c r="U802">
        <f t="shared" si="27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22"/>
        <v>801</v>
      </c>
      <c r="I803">
        <f>SUM($F$3:F803)/H803</f>
        <v>4801569.5371020595</v>
      </c>
      <c r="N803">
        <f>IF(A803&lt;&gt;$K$42,MAX(N802,VLOOKUP(A803,A:C,3)),)</f>
        <v>0.87400001287460327</v>
      </c>
      <c r="O803">
        <f>IF(A803&lt;&gt;$K$42,MIN(O802,VLOOKUP(A803,A:D,4)),)</f>
        <v>0.72699999809265137</v>
      </c>
      <c r="P803">
        <f t="shared" si="21"/>
        <v>0.7369999885559082</v>
      </c>
      <c r="Q803">
        <f t="shared" si="23"/>
        <v>0.72278571270761038</v>
      </c>
      <c r="R803">
        <f t="shared" si="24"/>
        <v>1.4214275848297819E-2</v>
      </c>
      <c r="S803">
        <f t="shared" si="25"/>
        <v>6.1465988151070204E-2</v>
      </c>
      <c r="T803">
        <f t="shared" si="26"/>
        <v>9.21989822266053E-4</v>
      </c>
      <c r="U803">
        <f t="shared" si="27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22"/>
        <v>802</v>
      </c>
      <c r="I804">
        <f>SUM($F$3:F804)/H804</f>
        <v>4802053.8768313592</v>
      </c>
      <c r="N804">
        <f>IF(A804&lt;&gt;$K$42,MAX(N803,VLOOKUP(A804,A:C,3)),)</f>
        <v>0.87400001287460327</v>
      </c>
      <c r="O804">
        <f>IF(A804&lt;&gt;$K$42,MIN(O803,VLOOKUP(A804,A:D,4)),)</f>
        <v>0.72699999809265137</v>
      </c>
      <c r="P804">
        <f t="shared" si="21"/>
        <v>0.768666664759318</v>
      </c>
      <c r="Q804">
        <f t="shared" si="23"/>
        <v>0.73466666539510084</v>
      </c>
      <c r="R804">
        <f t="shared" si="24"/>
        <v>3.3999999364217159E-2</v>
      </c>
      <c r="S804">
        <f t="shared" si="25"/>
        <v>5.104762031918484E-2</v>
      </c>
      <c r="T804">
        <f t="shared" si="26"/>
        <v>7.6571430478777262E-4</v>
      </c>
      <c r="U804">
        <f t="shared" si="27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22"/>
        <v>803</v>
      </c>
      <c r="I805">
        <f>SUM($F$3:F805)/H805</f>
        <v>4798148.2093321914</v>
      </c>
      <c r="N805">
        <f>IF(A805&lt;&gt;$K$42,MAX(N804,VLOOKUP(A805,A:C,3)),)</f>
        <v>0.87400001287460327</v>
      </c>
      <c r="O805">
        <f>IF(A805&lt;&gt;$K$42,MIN(O804,VLOOKUP(A805,A:D,4)),)</f>
        <v>0.72699999809265137</v>
      </c>
      <c r="P805">
        <f t="shared" si="21"/>
        <v>0.79266667366027832</v>
      </c>
      <c r="Q805">
        <f t="shared" si="23"/>
        <v>0.74723809531756802</v>
      </c>
      <c r="R805">
        <f t="shared" si="24"/>
        <v>4.5428578342710302E-2</v>
      </c>
      <c r="S805">
        <f t="shared" si="25"/>
        <v>4.2503402143919566E-2</v>
      </c>
      <c r="T805">
        <f t="shared" si="26"/>
        <v>6.3755103215879351E-4</v>
      </c>
      <c r="U805">
        <f t="shared" si="27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22"/>
        <v>804</v>
      </c>
      <c r="I806">
        <f>SUM($F$3:F806)/H806</f>
        <v>4794578.7499611322</v>
      </c>
      <c r="N806">
        <f>IF(A806&lt;&gt;$K$42,MAX(N805,VLOOKUP(A806,A:C,3)),)</f>
        <v>0.87400001287460327</v>
      </c>
      <c r="O806">
        <f>IF(A806&lt;&gt;$K$42,MIN(O805,VLOOKUP(A806,A:D,4)),)</f>
        <v>0.72699999809265137</v>
      </c>
      <c r="P806">
        <f t="shared" si="21"/>
        <v>0.78400001923243201</v>
      </c>
      <c r="Q806">
        <f t="shared" si="23"/>
        <v>0.7579285729499089</v>
      </c>
      <c r="R806">
        <f t="shared" si="24"/>
        <v>2.6071446282523114E-2</v>
      </c>
      <c r="S806">
        <f t="shared" si="25"/>
        <v>3.3748299897122566E-2</v>
      </c>
      <c r="T806">
        <f t="shared" si="26"/>
        <v>5.0622449845683852E-4</v>
      </c>
      <c r="U806">
        <f t="shared" si="27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22"/>
        <v>805</v>
      </c>
      <c r="I807">
        <f>SUM($F$3:F807)/H807</f>
        <v>4791043.2496506209</v>
      </c>
      <c r="N807">
        <f>IF(A807&lt;&gt;$K$42,MAX(N806,VLOOKUP(A807,A:C,3)),)</f>
        <v>0.87400001287460327</v>
      </c>
      <c r="O807">
        <f>IF(A807&lt;&gt;$K$42,MIN(O806,VLOOKUP(A807,A:D,4)),)</f>
        <v>0.72699999809265137</v>
      </c>
      <c r="P807">
        <f t="shared" si="21"/>
        <v>0.78666667143503821</v>
      </c>
      <c r="Q807">
        <f t="shared" si="23"/>
        <v>0.76802381163551681</v>
      </c>
      <c r="R807">
        <f t="shared" si="24"/>
        <v>1.8642859799521405E-2</v>
      </c>
      <c r="S807">
        <f t="shared" si="25"/>
        <v>2.7071430569603323E-2</v>
      </c>
      <c r="T807">
        <f t="shared" si="26"/>
        <v>4.0607145854404983E-4</v>
      </c>
      <c r="U807">
        <f t="shared" si="27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22"/>
        <v>806</v>
      </c>
      <c r="I808">
        <f>SUM($F$3:F808)/H808</f>
        <v>4788949.1513259923</v>
      </c>
      <c r="N808">
        <f>IF(A808&lt;&gt;$K$42,MAX(N807,VLOOKUP(A808,A:C,3)),)</f>
        <v>0.87400001287460327</v>
      </c>
      <c r="O808">
        <f>IF(A808&lt;&gt;$K$42,MIN(O807,VLOOKUP(A808,A:D,4)),)</f>
        <v>0.72699999809265137</v>
      </c>
      <c r="P808">
        <f t="shared" si="21"/>
        <v>0.77966668208440149</v>
      </c>
      <c r="Q808">
        <f t="shared" si="23"/>
        <v>0.77478571732838941</v>
      </c>
      <c r="R808">
        <f t="shared" si="24"/>
        <v>4.8809647560120739E-3</v>
      </c>
      <c r="S808">
        <f t="shared" si="25"/>
        <v>2.1880955923171273E-2</v>
      </c>
      <c r="T808">
        <f t="shared" si="26"/>
        <v>3.282143388475691E-4</v>
      </c>
      <c r="U808">
        <f t="shared" si="27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22"/>
        <v>807</v>
      </c>
      <c r="I809">
        <f>SUM($F$3:F809)/H809</f>
        <v>4787445.0027493807</v>
      </c>
      <c r="N809">
        <f>IF(A809&lt;&gt;$K$42,MAX(N808,VLOOKUP(A809,A:C,3)),)</f>
        <v>0.87400001287460327</v>
      </c>
      <c r="O809">
        <f>IF(A809&lt;&gt;$K$42,MIN(O808,VLOOKUP(A809,A:D,4)),)</f>
        <v>0.72699999809265137</v>
      </c>
      <c r="P809">
        <f t="shared" si="21"/>
        <v>0.79300002257029212</v>
      </c>
      <c r="Q809">
        <f t="shared" si="23"/>
        <v>0.77788095672925306</v>
      </c>
      <c r="R809">
        <f t="shared" si="24"/>
        <v>1.5119065841039059E-2</v>
      </c>
      <c r="S809">
        <f t="shared" si="25"/>
        <v>2.094558307102749E-2</v>
      </c>
      <c r="T809">
        <f t="shared" si="26"/>
        <v>3.1418374606541235E-4</v>
      </c>
      <c r="U809">
        <f t="shared" si="27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22"/>
        <v>808</v>
      </c>
      <c r="I810">
        <f>SUM($F$3:F810)/H810</f>
        <v>4785359.5510133049</v>
      </c>
      <c r="N810">
        <f>IF(A810&lt;&gt;$K$42,MAX(N809,VLOOKUP(A810,A:C,3)),)</f>
        <v>0.87400001287460327</v>
      </c>
      <c r="O810">
        <f>IF(A810&lt;&gt;$K$42,MIN(O809,VLOOKUP(A810,A:D,4)),)</f>
        <v>0.72699999809265137</v>
      </c>
      <c r="P810">
        <f t="shared" si="21"/>
        <v>0.79000002145767212</v>
      </c>
      <c r="Q810">
        <f t="shared" si="23"/>
        <v>0.77504762581416542</v>
      </c>
      <c r="R810">
        <f t="shared" si="24"/>
        <v>1.49523956435067E-2</v>
      </c>
      <c r="S810">
        <f t="shared" si="25"/>
        <v>1.8517013715237982E-2</v>
      </c>
      <c r="T810">
        <f t="shared" si="26"/>
        <v>2.7775520572856973E-4</v>
      </c>
      <c r="U810">
        <f t="shared" si="27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22"/>
        <v>809</v>
      </c>
      <c r="I811">
        <f>SUM($F$3:F811)/H811</f>
        <v>4782368.6294422122</v>
      </c>
      <c r="N811">
        <f>IF(A811&lt;&gt;$K$42,MAX(N810,VLOOKUP(A811,A:C,3)),)</f>
        <v>0.87400001287460327</v>
      </c>
      <c r="O811">
        <f>IF(A811&lt;&gt;$K$42,MIN(O810,VLOOKUP(A811,A:D,4)),)</f>
        <v>0.72699999809265137</v>
      </c>
      <c r="P811">
        <f t="shared" si="21"/>
        <v>0.78766665856043494</v>
      </c>
      <c r="Q811">
        <f t="shared" si="23"/>
        <v>0.77314286288760958</v>
      </c>
      <c r="R811">
        <f t="shared" si="24"/>
        <v>1.4523795672825357E-2</v>
      </c>
      <c r="S811">
        <f t="shared" si="25"/>
        <v>1.6884359778190139E-2</v>
      </c>
      <c r="T811">
        <f t="shared" si="26"/>
        <v>2.5326539667285209E-4</v>
      </c>
      <c r="U811">
        <f t="shared" si="27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22"/>
        <v>810</v>
      </c>
      <c r="I812">
        <f>SUM($F$3:F812)/H812</f>
        <v>4782790.7669367287</v>
      </c>
      <c r="N812">
        <f>IF(A812&lt;&gt;$K$42,MAX(N811,VLOOKUP(A812,A:C,3)),)</f>
        <v>0.87400001287460327</v>
      </c>
      <c r="O812">
        <f>IF(A812&lt;&gt;$K$42,MIN(O811,VLOOKUP(A812,A:D,4)),)</f>
        <v>0.72699999809265137</v>
      </c>
      <c r="P812">
        <f t="shared" si="21"/>
        <v>0.77933333317438758</v>
      </c>
      <c r="Q812">
        <f t="shared" si="23"/>
        <v>0.77240476721809015</v>
      </c>
      <c r="R812">
        <f t="shared" si="24"/>
        <v>6.9285659562974278E-3</v>
      </c>
      <c r="S812">
        <f t="shared" si="25"/>
        <v>1.6251706347173576E-2</v>
      </c>
      <c r="T812">
        <f t="shared" si="26"/>
        <v>2.4377559520760364E-4</v>
      </c>
      <c r="U812">
        <f t="shared" si="27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22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21"/>
        <v>0.77733333905537927</v>
      </c>
      <c r="Q813">
        <f t="shared" si="23"/>
        <v>0.77383333870342796</v>
      </c>
      <c r="R813">
        <f t="shared" si="24"/>
        <v>3.5000003519513045E-3</v>
      </c>
      <c r="S813">
        <f t="shared" si="25"/>
        <v>1.511905327135203E-2</v>
      </c>
      <c r="T813">
        <f t="shared" si="26"/>
        <v>2.2678579907028045E-4</v>
      </c>
      <c r="U813">
        <f t="shared" si="27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22"/>
        <v>812</v>
      </c>
      <c r="I814">
        <f>SUM($F$3:F814)/H814</f>
        <v>4779101.6357373772</v>
      </c>
      <c r="N814">
        <f>IF(A814&lt;&gt;$K$43,MAX(N813,VLOOKUP(A814,A:C,3)),)</f>
        <v>0.77799999713897705</v>
      </c>
      <c r="O814">
        <f>IF(A814&lt;&gt;$K$43,MIN(O813,VLOOKUP(A814,A:D,4)),)</f>
        <v>0.76499998569488525</v>
      </c>
      <c r="P814">
        <f t="shared" si="21"/>
        <v>0.76933332284291589</v>
      </c>
      <c r="Q814">
        <f t="shared" si="23"/>
        <v>0.77450000530197516</v>
      </c>
      <c r="R814">
        <f t="shared" si="24"/>
        <v>-5.1666824590592686E-3</v>
      </c>
      <c r="S814">
        <f t="shared" si="25"/>
        <v>1.426191050179147E-2</v>
      </c>
      <c r="T814">
        <f t="shared" si="26"/>
        <v>2.1392865752687204E-4</v>
      </c>
      <c r="U814">
        <f t="shared" si="27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22"/>
        <v>813</v>
      </c>
      <c r="I815">
        <f>SUM($F$3:F815)/H815</f>
        <v>4776609.6288053505</v>
      </c>
      <c r="N815">
        <f>IF(A815&lt;&gt;$K$43,MAX(N814,VLOOKUP(A815,A:C,3)),)</f>
        <v>0.78200000524520874</v>
      </c>
      <c r="O815">
        <f>IF(A815&lt;&gt;$K$43,MIN(O814,VLOOKUP(A815,A:D,4)),)</f>
        <v>0.76200002431869507</v>
      </c>
      <c r="P815">
        <f t="shared" si="21"/>
        <v>0.77533334493637085</v>
      </c>
      <c r="Q815">
        <f t="shared" si="23"/>
        <v>0.77554762505349661</v>
      </c>
      <c r="R815">
        <f t="shared" si="24"/>
        <v>-2.1428011712576467E-4</v>
      </c>
      <c r="S815">
        <f t="shared" si="25"/>
        <v>1.291497082126382E-2</v>
      </c>
      <c r="T815">
        <f t="shared" si="26"/>
        <v>1.9372456231895731E-4</v>
      </c>
      <c r="U815">
        <f t="shared" si="27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22"/>
        <v>814</v>
      </c>
      <c r="I816">
        <f>SUM($F$3:F816)/H816</f>
        <v>4775891.6894579241</v>
      </c>
      <c r="N816">
        <f>IF(A816&lt;&gt;$K$43,MAX(N815,VLOOKUP(A816,A:C,3)),)</f>
        <v>0.80800002813339233</v>
      </c>
      <c r="O816">
        <f>IF(A816&lt;&gt;$K$43,MIN(O815,VLOOKUP(A816,A:D,4)),)</f>
        <v>0.76200002431869507</v>
      </c>
      <c r="P816">
        <f t="shared" si="21"/>
        <v>0.79833332697550452</v>
      </c>
      <c r="Q816">
        <f t="shared" si="23"/>
        <v>0.77992857637859536</v>
      </c>
      <c r="R816">
        <f t="shared" si="24"/>
        <v>1.8404750596909158E-2</v>
      </c>
      <c r="S816">
        <f t="shared" si="25"/>
        <v>1.0404765605926498E-2</v>
      </c>
      <c r="T816">
        <f t="shared" si="26"/>
        <v>1.5607148408889747E-4</v>
      </c>
      <c r="U816">
        <f t="shared" si="27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22"/>
        <v>815</v>
      </c>
      <c r="I817">
        <f>SUM($F$3:F817)/H817</f>
        <v>4775533.3278757669</v>
      </c>
      <c r="N817">
        <f>IF(A817&lt;&gt;$K$43,MAX(N816,VLOOKUP(A817,A:C,3)),)</f>
        <v>0.82400000095367432</v>
      </c>
      <c r="O817">
        <f>IF(A817&lt;&gt;$K$43,MIN(O816,VLOOKUP(A817,A:D,4)),)</f>
        <v>0.76200002431869507</v>
      </c>
      <c r="P817">
        <f t="shared" si="21"/>
        <v>0.80666667222976685</v>
      </c>
      <c r="Q817">
        <f t="shared" si="23"/>
        <v>0.78490476806958509</v>
      </c>
      <c r="R817">
        <f t="shared" si="24"/>
        <v>2.1761904160181755E-2</v>
      </c>
      <c r="S817">
        <f t="shared" si="25"/>
        <v>8.6666672002701419E-3</v>
      </c>
      <c r="T817">
        <f t="shared" si="26"/>
        <v>1.3000000800405214E-4</v>
      </c>
      <c r="U817">
        <f t="shared" si="27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22"/>
        <v>816</v>
      </c>
      <c r="I818">
        <f>SUM($F$3:F818)/H818</f>
        <v>4772108.7772288602</v>
      </c>
      <c r="N818">
        <f>IF(A818&lt;&gt;$K$43,MAX(N817,VLOOKUP(A818,A:C,3)),)</f>
        <v>0.82400000095367432</v>
      </c>
      <c r="O818">
        <f>IF(A818&lt;&gt;$K$43,MIN(O817,VLOOKUP(A818,A:D,4)),)</f>
        <v>0.76200002431869507</v>
      </c>
      <c r="P818">
        <f t="shared" si="21"/>
        <v>0.80566668510437012</v>
      </c>
      <c r="Q818">
        <f t="shared" si="23"/>
        <v>0.78754762666566014</v>
      </c>
      <c r="R818">
        <f t="shared" si="24"/>
        <v>1.8119058438709978E-2</v>
      </c>
      <c r="S818">
        <f t="shared" si="25"/>
        <v>8.738096271242406E-3</v>
      </c>
      <c r="T818">
        <f t="shared" si="26"/>
        <v>1.3107144406863608E-4</v>
      </c>
      <c r="U818">
        <f t="shared" si="27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22"/>
        <v>817</v>
      </c>
      <c r="I819">
        <f>SUM($F$3:F819)/H819</f>
        <v>4771452.3405370256</v>
      </c>
      <c r="N819">
        <f>IF(A819&lt;&gt;$K$43,MAX(N818,VLOOKUP(A819,A:C,3)),)</f>
        <v>0.82899999618530273</v>
      </c>
      <c r="O819">
        <f>IF(A819&lt;&gt;$K$43,MIN(O818,VLOOKUP(A819,A:D,4)),)</f>
        <v>0.76200002431869507</v>
      </c>
      <c r="P819">
        <f t="shared" si="21"/>
        <v>0.81799999872843421</v>
      </c>
      <c r="Q819">
        <f t="shared" si="23"/>
        <v>0.78935714988481431</v>
      </c>
      <c r="R819">
        <f t="shared" si="24"/>
        <v>2.8642848843619895E-2</v>
      </c>
      <c r="S819">
        <f t="shared" si="25"/>
        <v>1.0789118251022023E-2</v>
      </c>
      <c r="T819">
        <f t="shared" si="26"/>
        <v>1.6183677376533035E-4</v>
      </c>
      <c r="U819">
        <f t="shared" si="27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22"/>
        <v>818</v>
      </c>
      <c r="I820">
        <f>SUM($F$3:F820)/H820</f>
        <v>4773646.5430547064</v>
      </c>
      <c r="N820">
        <f>IF(A820&lt;&gt;$K$43,MAX(N819,VLOOKUP(A820,A:C,3)),)</f>
        <v>0.84200000762939453</v>
      </c>
      <c r="O820">
        <f>IF(A820&lt;&gt;$K$43,MIN(O819,VLOOKUP(A820,A:D,4)),)</f>
        <v>0.76200002431869507</v>
      </c>
      <c r="P820">
        <f t="shared" si="21"/>
        <v>0.83033335208892822</v>
      </c>
      <c r="Q820">
        <f t="shared" si="23"/>
        <v>0.79266667366027821</v>
      </c>
      <c r="R820">
        <f t="shared" si="24"/>
        <v>3.7666678428650013E-2</v>
      </c>
      <c r="S820">
        <f t="shared" si="25"/>
        <v>1.3714287962232294E-2</v>
      </c>
      <c r="T820">
        <f t="shared" si="26"/>
        <v>2.057143194334844E-4</v>
      </c>
      <c r="U820">
        <f t="shared" si="27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22"/>
        <v>819</v>
      </c>
      <c r="I821">
        <f>SUM($F$3:F821)/H821</f>
        <v>4774067.6119887056</v>
      </c>
      <c r="N821">
        <f>IF(A821&lt;&gt;$K$43,MAX(N820,VLOOKUP(A821,A:C,3)),)</f>
        <v>0.85500001907348633</v>
      </c>
      <c r="O821">
        <f>IF(A821&lt;&gt;$K$43,MIN(O820,VLOOKUP(A821,A:D,4)),)</f>
        <v>0.76200002431869507</v>
      </c>
      <c r="P821">
        <f t="shared" si="21"/>
        <v>0.84033334255218506</v>
      </c>
      <c r="Q821">
        <f t="shared" si="23"/>
        <v>0.79650000731150306</v>
      </c>
      <c r="R821">
        <f t="shared" si="24"/>
        <v>4.3833335240682003E-2</v>
      </c>
      <c r="S821">
        <f t="shared" si="25"/>
        <v>1.7190476258595773E-2</v>
      </c>
      <c r="T821">
        <f t="shared" si="26"/>
        <v>2.578571438789366E-4</v>
      </c>
      <c r="U821">
        <f t="shared" si="27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22"/>
        <v>820</v>
      </c>
      <c r="I822">
        <f>SUM($F$3:F822)/H822</f>
        <v>4773063.1408155486</v>
      </c>
      <c r="N822">
        <f>IF(A822&lt;&gt;$K$43,MAX(N821,VLOOKUP(A822,A:C,3)),)</f>
        <v>0.85500001907348633</v>
      </c>
      <c r="O822">
        <f>IF(A822&lt;&gt;$K$43,MIN(O821,VLOOKUP(A822,A:D,4)),)</f>
        <v>0.76200002431869507</v>
      </c>
      <c r="P822">
        <f t="shared" si="21"/>
        <v>0.84066667159398401</v>
      </c>
      <c r="Q822">
        <f t="shared" si="23"/>
        <v>0.80085714941933051</v>
      </c>
      <c r="R822">
        <f t="shared" si="24"/>
        <v>3.98095221746535E-2</v>
      </c>
      <c r="S822">
        <f t="shared" si="25"/>
        <v>1.9503403683098015E-2</v>
      </c>
      <c r="T822">
        <f t="shared" si="26"/>
        <v>2.9255105524647021E-4</v>
      </c>
      <c r="U822">
        <f t="shared" si="27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22"/>
        <v>821</v>
      </c>
      <c r="I823">
        <f>SUM($F$3:F823)/H823</f>
        <v>4770340.5304126069</v>
      </c>
      <c r="N823">
        <f>IF(A823&lt;&gt;$K$43,MAX(N822,VLOOKUP(A823,A:C,3)),)</f>
        <v>0.85500001907348633</v>
      </c>
      <c r="O823">
        <f>IF(A823&lt;&gt;$K$43,MIN(O822,VLOOKUP(A823,A:D,4)),)</f>
        <v>0.76200002431869507</v>
      </c>
      <c r="P823">
        <f t="shared" si="21"/>
        <v>0.8290000160535177</v>
      </c>
      <c r="Q823">
        <f t="shared" si="23"/>
        <v>0.80342857752527519</v>
      </c>
      <c r="R823">
        <f t="shared" si="24"/>
        <v>2.5571438528242507E-2</v>
      </c>
      <c r="S823">
        <f t="shared" si="25"/>
        <v>2.0952385096322929E-2</v>
      </c>
      <c r="T823">
        <f t="shared" si="26"/>
        <v>3.1428577644484394E-4</v>
      </c>
      <c r="U823">
        <f t="shared" si="27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22"/>
        <v>822</v>
      </c>
      <c r="I824">
        <f>SUM($F$3:F824)/H824</f>
        <v>4767749.6051931269</v>
      </c>
      <c r="N824">
        <f>IF(A824&lt;&gt;$K$43,MAX(N823,VLOOKUP(A824,A:C,3)),)</f>
        <v>0.85500001907348633</v>
      </c>
      <c r="O824">
        <f>IF(A824&lt;&gt;$K$43,MIN(O823,VLOOKUP(A824,A:D,4)),)</f>
        <v>0.76200002431869507</v>
      </c>
      <c r="P824">
        <f t="shared" si="21"/>
        <v>0.80833333730697632</v>
      </c>
      <c r="Q824">
        <f t="shared" si="23"/>
        <v>0.80473810008593982</v>
      </c>
      <c r="R824">
        <f t="shared" si="24"/>
        <v>3.5952372210364958E-3</v>
      </c>
      <c r="S824">
        <f t="shared" si="25"/>
        <v>2.0156467852949271E-2</v>
      </c>
      <c r="T824">
        <f t="shared" si="26"/>
        <v>3.0234701779423907E-4</v>
      </c>
      <c r="U824">
        <f t="shared" si="27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22"/>
        <v>823</v>
      </c>
      <c r="I825">
        <f>SUM($F$3:F825)/H825</f>
        <v>4767889.2776047997</v>
      </c>
      <c r="N825">
        <f>IF(A825&lt;&gt;$K$43,MAX(N824,VLOOKUP(A825,A:C,3)),)</f>
        <v>0.85500001907348633</v>
      </c>
      <c r="O825">
        <f>IF(A825&lt;&gt;$K$43,MIN(O824,VLOOKUP(A825,A:D,4)),)</f>
        <v>0.76200002431869507</v>
      </c>
      <c r="P825">
        <f t="shared" si="21"/>
        <v>0.79400000969568885</v>
      </c>
      <c r="Q825">
        <f t="shared" si="23"/>
        <v>0.80519048230988655</v>
      </c>
      <c r="R825">
        <f t="shared" si="24"/>
        <v>-1.11904726141977E-2</v>
      </c>
      <c r="S825">
        <f t="shared" si="25"/>
        <v>1.9639459597010172E-2</v>
      </c>
      <c r="T825">
        <f t="shared" si="26"/>
        <v>2.9459189395515255E-4</v>
      </c>
      <c r="U825">
        <f t="shared" si="27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22"/>
        <v>824</v>
      </c>
      <c r="I826">
        <f>SUM($F$3:F826)/H826</f>
        <v>4765786.2566368328</v>
      </c>
      <c r="N826">
        <f>IF(A826&lt;&gt;$K$43,MAX(N825,VLOOKUP(A826,A:C,3)),)</f>
        <v>0.85500001907348633</v>
      </c>
      <c r="O826">
        <f>IF(A826&lt;&gt;$K$43,MIN(O825,VLOOKUP(A826,A:D,4)),)</f>
        <v>0.76200002431869507</v>
      </c>
      <c r="P826">
        <f t="shared" si="21"/>
        <v>0.78966665267944336</v>
      </c>
      <c r="Q826">
        <f t="shared" si="23"/>
        <v>0.80592857656024752</v>
      </c>
      <c r="R826">
        <f t="shared" si="24"/>
        <v>-1.6261923880804163E-2</v>
      </c>
      <c r="S826">
        <f t="shared" si="25"/>
        <v>1.8833336376008536E-2</v>
      </c>
      <c r="T826">
        <f t="shared" si="26"/>
        <v>2.8250004564012805E-4</v>
      </c>
      <c r="U826">
        <f t="shared" si="27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22"/>
        <v>825</v>
      </c>
      <c r="I827">
        <f>SUM($F$3:F827)/H827</f>
        <v>4761483.6417803029</v>
      </c>
      <c r="N827">
        <f>IF(A827&lt;&gt;$K$43,MAX(N826,VLOOKUP(A827,A:C,3)),)</f>
        <v>0.85500001907348633</v>
      </c>
      <c r="O827">
        <f>IF(A827&lt;&gt;$K$43,MIN(O826,VLOOKUP(A827,A:D,4)),)</f>
        <v>0.76200002431869507</v>
      </c>
      <c r="P827">
        <f t="shared" si="21"/>
        <v>0.80099999904632568</v>
      </c>
      <c r="Q827">
        <f t="shared" si="23"/>
        <v>0.80761905227388653</v>
      </c>
      <c r="R827">
        <f t="shared" si="24"/>
        <v>-6.6190532275608449E-3</v>
      </c>
      <c r="S827">
        <f t="shared" si="25"/>
        <v>1.7278914954386604E-2</v>
      </c>
      <c r="T827">
        <f t="shared" si="26"/>
        <v>2.5918372431579903E-4</v>
      </c>
      <c r="U827">
        <f t="shared" si="27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22"/>
        <v>826</v>
      </c>
      <c r="I828">
        <f>SUM($F$3:F828)/H828</f>
        <v>4759410.2959670098</v>
      </c>
      <c r="N828">
        <f>IF(A828&lt;&gt;$K$43,MAX(N827,VLOOKUP(A828,A:C,3)),)</f>
        <v>0.85500001907348633</v>
      </c>
      <c r="O828">
        <f>IF(A828&lt;&gt;$K$43,MIN(O827,VLOOKUP(A828,A:D,4)),)</f>
        <v>0.76200002431869507</v>
      </c>
      <c r="P828">
        <f t="shared" si="21"/>
        <v>0.80133332808812463</v>
      </c>
      <c r="Q828">
        <f t="shared" si="23"/>
        <v>0.80990476693425861</v>
      </c>
      <c r="R828">
        <f t="shared" si="24"/>
        <v>-8.571438846133983E-3</v>
      </c>
      <c r="S828">
        <f t="shared" si="25"/>
        <v>1.5544220906536605E-2</v>
      </c>
      <c r="T828">
        <f t="shared" si="26"/>
        <v>2.3316331359804908E-4</v>
      </c>
      <c r="U828">
        <f t="shared" si="27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22"/>
        <v>827</v>
      </c>
      <c r="I829">
        <f>SUM($F$3:F829)/H829</f>
        <v>4759045.7200347641</v>
      </c>
      <c r="N829">
        <f>IF(A829&lt;&gt;$K$43,MAX(N828,VLOOKUP(A829,A:C,3)),)</f>
        <v>0.85500001907348633</v>
      </c>
      <c r="O829">
        <f>IF(A829&lt;&gt;$K$43,MIN(O828,VLOOKUP(A829,A:D,4)),)</f>
        <v>0.76200002431869507</v>
      </c>
      <c r="P829">
        <f t="shared" si="21"/>
        <v>0.78299999237060547</v>
      </c>
      <c r="Q829">
        <f t="shared" si="23"/>
        <v>0.81045238460813251</v>
      </c>
      <c r="R829">
        <f t="shared" si="24"/>
        <v>-2.7452392237527046E-2</v>
      </c>
      <c r="S829">
        <f t="shared" si="25"/>
        <v>1.5153065425198104E-2</v>
      </c>
      <c r="T829">
        <f t="shared" si="26"/>
        <v>2.2729598137797156E-4</v>
      </c>
      <c r="U829">
        <f t="shared" si="27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22"/>
        <v>828</v>
      </c>
      <c r="I830">
        <f>SUM($F$3:F830)/H830</f>
        <v>4754762.4764115335</v>
      </c>
      <c r="N830">
        <f>IF(A830&lt;&gt;$K$43,MAX(N829,VLOOKUP(A830,A:C,3)),)</f>
        <v>0.85500001907348633</v>
      </c>
      <c r="O830">
        <f>IF(A830&lt;&gt;$K$43,MIN(O829,VLOOKUP(A830,A:D,4)),)</f>
        <v>0.76200002431869507</v>
      </c>
      <c r="P830">
        <f t="shared" si="21"/>
        <v>0.77366665999094641</v>
      </c>
      <c r="Q830">
        <f t="shared" si="23"/>
        <v>0.80869047982352116</v>
      </c>
      <c r="R830">
        <f t="shared" si="24"/>
        <v>-3.5023819832574743E-2</v>
      </c>
      <c r="S830">
        <f t="shared" si="25"/>
        <v>1.6411568842777582E-2</v>
      </c>
      <c r="T830">
        <f t="shared" si="26"/>
        <v>2.4617353264166372E-4</v>
      </c>
      <c r="U830">
        <f t="shared" si="27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22"/>
        <v>829</v>
      </c>
      <c r="I831">
        <f>SUM($F$3:F831)/H831</f>
        <v>4751448.7701673703</v>
      </c>
      <c r="N831">
        <f>IF(A831&lt;&gt;$K$43,MAX(N830,VLOOKUP(A831,A:C,3)),)</f>
        <v>0.85500001907348633</v>
      </c>
      <c r="O831">
        <f>IF(A831&lt;&gt;$K$43,MIN(O830,VLOOKUP(A831,A:D,4)),)</f>
        <v>0.76200002431869507</v>
      </c>
      <c r="P831">
        <f t="shared" si="21"/>
        <v>0.76766665776570642</v>
      </c>
      <c r="Q831">
        <f t="shared" si="23"/>
        <v>0.80590476450465975</v>
      </c>
      <c r="R831">
        <f t="shared" si="24"/>
        <v>-3.8238106738953337E-2</v>
      </c>
      <c r="S831">
        <f t="shared" si="25"/>
        <v>1.8748304470866721E-2</v>
      </c>
      <c r="T831">
        <f t="shared" si="26"/>
        <v>2.8122456706300078E-4</v>
      </c>
      <c r="U831">
        <f t="shared" si="27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22"/>
        <v>830</v>
      </c>
      <c r="I832">
        <f>SUM($F$3:F832)/H832</f>
        <v>4749689.5547816269</v>
      </c>
      <c r="N832">
        <f>IF(A832&lt;&gt;$K$43,MAX(N831,VLOOKUP(A832,A:C,3)),)</f>
        <v>0.85500001907348633</v>
      </c>
      <c r="O832">
        <f>IF(A832&lt;&gt;$K$43,MIN(O831,VLOOKUP(A832,A:D,4)),)</f>
        <v>0.75300002098083496</v>
      </c>
      <c r="P832">
        <f t="shared" ref="P832:P856" si="28">(C832+D832+E832)/3</f>
        <v>0.76966667175292969</v>
      </c>
      <c r="Q832">
        <f t="shared" si="23"/>
        <v>0.80333333497955695</v>
      </c>
      <c r="R832">
        <f t="shared" si="24"/>
        <v>-3.3666663226627258E-2</v>
      </c>
      <c r="S832">
        <f t="shared" si="25"/>
        <v>2.095238692095492E-2</v>
      </c>
      <c r="T832">
        <f t="shared" si="26"/>
        <v>3.1428580381432378E-4</v>
      </c>
      <c r="U832">
        <f t="shared" si="27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22"/>
        <v>831</v>
      </c>
      <c r="I833">
        <f>SUM($F$3:F833)/H833</f>
        <v>4746812.3146435022</v>
      </c>
      <c r="N833">
        <f>IF(A833&lt;&gt;$K$43,MAX(N832,VLOOKUP(A833,A:C,3)),)</f>
        <v>0.85500001907348633</v>
      </c>
      <c r="O833">
        <f>IF(A833&lt;&gt;$K$43,MIN(O832,VLOOKUP(A833,A:D,4)),)</f>
        <v>0.75300002098083496</v>
      </c>
      <c r="P833">
        <f t="shared" si="28"/>
        <v>0.76999998092651367</v>
      </c>
      <c r="Q833">
        <f t="shared" si="23"/>
        <v>0.79990476227941976</v>
      </c>
      <c r="R833">
        <f t="shared" si="24"/>
        <v>-2.9904781352906085E-2</v>
      </c>
      <c r="S833">
        <f t="shared" si="25"/>
        <v>2.1666672967729124E-2</v>
      </c>
      <c r="T833">
        <f t="shared" si="26"/>
        <v>3.2500009451593684E-4</v>
      </c>
      <c r="U833">
        <f t="shared" si="27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856" si="29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28"/>
        <v>0.77799999713897705</v>
      </c>
      <c r="Q834">
        <f t="shared" si="23"/>
        <v>0.79616666549728043</v>
      </c>
      <c r="R834">
        <f t="shared" si="24"/>
        <v>-1.8166668358303384E-2</v>
      </c>
      <c r="S834">
        <f t="shared" si="25"/>
        <v>2.052381452249024E-2</v>
      </c>
      <c r="T834">
        <f t="shared" si="26"/>
        <v>3.078572178373536E-4</v>
      </c>
      <c r="U834">
        <f t="shared" si="27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29"/>
        <v>833</v>
      </c>
      <c r="I835">
        <f>SUM($F$3:F835)/H835</f>
        <v>4739929.214248199</v>
      </c>
      <c r="N835">
        <f>IF(A835&lt;&gt;$K$44,MAX(N834,VLOOKUP(A835,A:C,3)),)</f>
        <v>0.7929999828338623</v>
      </c>
      <c r="O835">
        <f>IF(A835&lt;&gt;$K$44,MIN(O834,VLOOKUP(A835,A:D,4)),)</f>
        <v>0.77600002288818359</v>
      </c>
      <c r="P835">
        <f t="shared" si="28"/>
        <v>0.78566666444142663</v>
      </c>
      <c r="Q835">
        <f t="shared" si="23"/>
        <v>0.79226190277508335</v>
      </c>
      <c r="R835">
        <f t="shared" si="24"/>
        <v>-6.5952383336567166E-3</v>
      </c>
      <c r="S835">
        <f t="shared" si="25"/>
        <v>1.7251706447731083E-2</v>
      </c>
      <c r="T835">
        <f t="shared" si="26"/>
        <v>2.5877559671596623E-4</v>
      </c>
      <c r="U835">
        <f t="shared" si="27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29"/>
        <v>834</v>
      </c>
      <c r="I836">
        <f>SUM($F$3:F836)/H836</f>
        <v>4738905.085394185</v>
      </c>
      <c r="N836">
        <f>IF(A836&lt;&gt;$K$44,MAX(N835,VLOOKUP(A836,A:C,3)),)</f>
        <v>0.7929999828338623</v>
      </c>
      <c r="O836">
        <f>IF(A836&lt;&gt;$K$44,MIN(O835,VLOOKUP(A836,A:D,4)),)</f>
        <v>0.77600002288818359</v>
      </c>
      <c r="P836">
        <f t="shared" si="28"/>
        <v>0.78399999936421716</v>
      </c>
      <c r="Q836">
        <f t="shared" si="23"/>
        <v>0.78821428333009991</v>
      </c>
      <c r="R836">
        <f t="shared" si="24"/>
        <v>-4.214283965882748E-3</v>
      </c>
      <c r="S836">
        <f t="shared" si="25"/>
        <v>1.343537755563956E-2</v>
      </c>
      <c r="T836">
        <f t="shared" si="26"/>
        <v>2.0153066333459339E-4</v>
      </c>
      <c r="U836">
        <f t="shared" si="27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29"/>
        <v>835</v>
      </c>
      <c r="I837">
        <f>SUM($F$3:F837)/H837</f>
        <v>4734081.8457709579</v>
      </c>
      <c r="N837">
        <f>IF(A837&lt;&gt;$K$44,MAX(N836,VLOOKUP(A837,A:C,3)),)</f>
        <v>0.7929999828338623</v>
      </c>
      <c r="O837">
        <f>IF(A837&lt;&gt;$K$44,MIN(O836,VLOOKUP(A837,A:D,4)),)</f>
        <v>0.77600002288818359</v>
      </c>
      <c r="P837">
        <f t="shared" si="28"/>
        <v>0.78033334016799927</v>
      </c>
      <c r="Q837">
        <f t="shared" si="23"/>
        <v>0.78473809219542012</v>
      </c>
      <c r="R837">
        <f t="shared" si="24"/>
        <v>-4.4047520274208551E-3</v>
      </c>
      <c r="S837">
        <f t="shared" si="25"/>
        <v>1.0224491155066471E-2</v>
      </c>
      <c r="T837">
        <f t="shared" si="26"/>
        <v>1.5336736732599705E-4</v>
      </c>
      <c r="U837">
        <f t="shared" si="27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29"/>
        <v>836</v>
      </c>
      <c r="I838">
        <f>SUM($F$3:F838)/H838</f>
        <v>4731901.9631803231</v>
      </c>
      <c r="N838">
        <f>IF(A838&lt;&gt;$K$44,MAX(N837,VLOOKUP(A838,A:C,3)),)</f>
        <v>0.7929999828338623</v>
      </c>
      <c r="O838">
        <f>IF(A838&lt;&gt;$K$44,MIN(O837,VLOOKUP(A838,A:D,4)),)</f>
        <v>0.77600002288818359</v>
      </c>
      <c r="P838">
        <f t="shared" si="28"/>
        <v>0.78133334716161096</v>
      </c>
      <c r="Q838">
        <f t="shared" si="23"/>
        <v>0.78280952147075122</v>
      </c>
      <c r="R838">
        <f t="shared" si="24"/>
        <v>-1.4761743091402657E-3</v>
      </c>
      <c r="S838">
        <f t="shared" si="25"/>
        <v>8.4285707700820223E-3</v>
      </c>
      <c r="T838">
        <f t="shared" si="26"/>
        <v>1.2642856155123034E-4</v>
      </c>
      <c r="U838">
        <f t="shared" si="27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29"/>
        <v>837</v>
      </c>
      <c r="I839">
        <f>SUM($F$3:F839)/H839</f>
        <v>4731391.4470952805</v>
      </c>
      <c r="N839">
        <f>IF(A839&lt;&gt;$K$44,MAX(N838,VLOOKUP(A839,A:C,3)),)</f>
        <v>0.80099999904632568</v>
      </c>
      <c r="O839">
        <f>IF(A839&lt;&gt;$K$44,MIN(O838,VLOOKUP(A839,A:D,4)),)</f>
        <v>0.77600002288818359</v>
      </c>
      <c r="P839">
        <f t="shared" si="28"/>
        <v>0.79366666078567505</v>
      </c>
      <c r="Q839">
        <f t="shared" si="23"/>
        <v>0.78278571083432158</v>
      </c>
      <c r="R839">
        <f t="shared" si="24"/>
        <v>1.0880949951353469E-2</v>
      </c>
      <c r="S839">
        <f t="shared" si="25"/>
        <v>8.4047601336524648E-3</v>
      </c>
      <c r="T839">
        <f t="shared" si="26"/>
        <v>1.2607140200478697E-4</v>
      </c>
      <c r="U839">
        <f t="shared" si="27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29"/>
        <v>838</v>
      </c>
      <c r="I840">
        <f>SUM($F$3:F840)/H840</f>
        <v>4726615.9346285798</v>
      </c>
      <c r="N840">
        <f>IF(A840&lt;&gt;$K$44,MAX(N839,VLOOKUP(A840,A:C,3)),)</f>
        <v>0.80099999904632568</v>
      </c>
      <c r="O840">
        <f>IF(A840&lt;&gt;$K$44,MIN(O839,VLOOKUP(A840,A:D,4)),)</f>
        <v>0.77600002288818359</v>
      </c>
      <c r="P840">
        <f t="shared" si="28"/>
        <v>0.79533332586288452</v>
      </c>
      <c r="Q840">
        <f t="shared" si="23"/>
        <v>0.78319047320456736</v>
      </c>
      <c r="R840">
        <f t="shared" si="24"/>
        <v>1.214285265831716E-2</v>
      </c>
      <c r="S840">
        <f t="shared" si="25"/>
        <v>8.8367340516071046E-3</v>
      </c>
      <c r="T840">
        <f t="shared" si="26"/>
        <v>1.3255101077410655E-4</v>
      </c>
      <c r="U840">
        <f t="shared" si="27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29"/>
        <v>839</v>
      </c>
      <c r="I841">
        <f>SUM($F$3:F841)/H841</f>
        <v>4725383.5190330753</v>
      </c>
      <c r="N841">
        <f>IF(A841&lt;&gt;$K$44,MAX(N840,VLOOKUP(A841,A:C,3)),)</f>
        <v>0.84799998998641968</v>
      </c>
      <c r="O841">
        <f>IF(A841&lt;&gt;$K$44,MIN(O840,VLOOKUP(A841,A:D,4)),)</f>
        <v>0.77600002288818359</v>
      </c>
      <c r="P841">
        <f t="shared" si="28"/>
        <v>0.81466666857401526</v>
      </c>
      <c r="Q841">
        <f t="shared" si="23"/>
        <v>0.78416666388511658</v>
      </c>
      <c r="R841">
        <f t="shared" si="24"/>
        <v>3.0500004688898685E-2</v>
      </c>
      <c r="S841">
        <f t="shared" si="25"/>
        <v>9.976189760934737E-3</v>
      </c>
      <c r="T841">
        <f t="shared" si="26"/>
        <v>1.4964284641402105E-4</v>
      </c>
      <c r="U841">
        <f t="shared" si="27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29"/>
        <v>840</v>
      </c>
      <c r="I842">
        <f>SUM($F$3:F842)/H842</f>
        <v>4722202.5908854166</v>
      </c>
      <c r="N842">
        <f>IF(A842&lt;&gt;$K$44,MAX(N841,VLOOKUP(A842,A:C,3)),)</f>
        <v>0.84799998998641968</v>
      </c>
      <c r="O842">
        <f>IF(A842&lt;&gt;$K$44,MIN(O841,VLOOKUP(A842,A:D,4)),)</f>
        <v>0.77600002288818359</v>
      </c>
      <c r="P842">
        <f t="shared" si="28"/>
        <v>0.79799999793370568</v>
      </c>
      <c r="Q842">
        <f t="shared" si="23"/>
        <v>0.78392856887408668</v>
      </c>
      <c r="R842">
        <f t="shared" si="24"/>
        <v>1.4071429059619001E-2</v>
      </c>
      <c r="S842">
        <f t="shared" si="25"/>
        <v>9.6802719596291963E-3</v>
      </c>
      <c r="T842">
        <f t="shared" si="26"/>
        <v>1.4520407939443795E-4</v>
      </c>
      <c r="U842">
        <f t="shared" si="27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29"/>
        <v>841</v>
      </c>
      <c r="I843">
        <f>SUM($F$3:F843)/H843</f>
        <v>4719128.0039759213</v>
      </c>
      <c r="N843">
        <f>IF(A843&lt;&gt;$K$44,MAX(N842,VLOOKUP(A843,A:C,3)),)</f>
        <v>0.84799998998641968</v>
      </c>
      <c r="O843">
        <f>IF(A843&lt;&gt;$K$44,MIN(O842,VLOOKUP(A843,A:D,4)),)</f>
        <v>0.77600002288818359</v>
      </c>
      <c r="P843">
        <f t="shared" si="28"/>
        <v>0.80133334795633948</v>
      </c>
      <c r="Q843">
        <f t="shared" si="23"/>
        <v>0.78523809427306757</v>
      </c>
      <c r="R843">
        <f t="shared" si="24"/>
        <v>1.6095253683271915E-2</v>
      </c>
      <c r="S843">
        <f t="shared" si="25"/>
        <v>1.1034014273662938E-2</v>
      </c>
      <c r="T843">
        <f t="shared" si="26"/>
        <v>1.6551021410494407E-4</v>
      </c>
      <c r="U843">
        <f t="shared" si="27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29"/>
        <v>842</v>
      </c>
      <c r="I844">
        <f>SUM($F$3:F844)/H844</f>
        <v>4715967.7569403211</v>
      </c>
      <c r="N844">
        <f>IF(A844&lt;&gt;$K$44,MAX(N843,VLOOKUP(A844,A:C,3)),)</f>
        <v>0.84799998998641968</v>
      </c>
      <c r="O844">
        <f>IF(A844&lt;&gt;$K$44,MIN(O843,VLOOKUP(A844,A:D,4)),)</f>
        <v>0.77600002288818359</v>
      </c>
      <c r="P844">
        <f t="shared" si="28"/>
        <v>0.79500001668930054</v>
      </c>
      <c r="Q844">
        <f t="shared" si="23"/>
        <v>0.78676190546580727</v>
      </c>
      <c r="R844">
        <f t="shared" si="24"/>
        <v>8.2381112234932719E-3</v>
      </c>
      <c r="S844">
        <f t="shared" si="25"/>
        <v>1.1061226429582445E-2</v>
      </c>
      <c r="T844">
        <f t="shared" si="26"/>
        <v>1.6591839644373665E-4</v>
      </c>
      <c r="U844">
        <f t="shared" si="27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29"/>
        <v>843</v>
      </c>
      <c r="I845">
        <f>SUM($F$3:F845)/H845</f>
        <v>4711711.5674303081</v>
      </c>
      <c r="N845">
        <f>IF(A845&lt;&gt;$K$44,MAX(N844,VLOOKUP(A845,A:C,3)),)</f>
        <v>0.84799998998641968</v>
      </c>
      <c r="O845">
        <f>IF(A845&lt;&gt;$K$44,MIN(O844,VLOOKUP(A845,A:D,4)),)</f>
        <v>0.77600002288818359</v>
      </c>
      <c r="P845">
        <f t="shared" si="28"/>
        <v>0.781333327293396</v>
      </c>
      <c r="Q845">
        <f t="shared" si="23"/>
        <v>0.78773809614635648</v>
      </c>
      <c r="R845">
        <f t="shared" si="24"/>
        <v>-6.4047688529604851E-3</v>
      </c>
      <c r="S845">
        <f t="shared" si="25"/>
        <v>1.0224491560540219E-2</v>
      </c>
      <c r="T845">
        <f t="shared" si="26"/>
        <v>1.5336737340810328E-4</v>
      </c>
      <c r="U845">
        <f t="shared" si="27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29"/>
        <v>844</v>
      </c>
      <c r="I846">
        <f>SUM($F$3:F846)/H846</f>
        <v>4709616.0584641583</v>
      </c>
      <c r="N846">
        <f>IF(A846&lt;&gt;$K$44,MAX(N845,VLOOKUP(A846,A:C,3)),)</f>
        <v>0.84799998998641968</v>
      </c>
      <c r="O846">
        <f>IF(A846&lt;&gt;$K$44,MIN(O845,VLOOKUP(A846,A:D,4)),)</f>
        <v>0.77600002288818359</v>
      </c>
      <c r="P846">
        <f t="shared" si="28"/>
        <v>0.80000001192092896</v>
      </c>
      <c r="Q846">
        <f t="shared" si="23"/>
        <v>0.78990476330121351</v>
      </c>
      <c r="R846">
        <f t="shared" si="24"/>
        <v>1.0095248619715447E-2</v>
      </c>
      <c r="S846">
        <f t="shared" si="25"/>
        <v>9.8095266591934818E-3</v>
      </c>
      <c r="T846">
        <f t="shared" si="26"/>
        <v>1.4714289988790221E-4</v>
      </c>
      <c r="U846">
        <f t="shared" si="27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29"/>
        <v>845</v>
      </c>
      <c r="I847">
        <f>SUM($F$3:F847)/H847</f>
        <v>4707260.188572485</v>
      </c>
      <c r="N847">
        <f>IF(A847&lt;&gt;$K$44,MAX(N846,VLOOKUP(A847,A:C,3)),)</f>
        <v>0.84799998998641968</v>
      </c>
      <c r="O847">
        <f>IF(A847&lt;&gt;$K$44,MIN(O846,VLOOKUP(A847,A:D,4)),)</f>
        <v>0.77600002288818359</v>
      </c>
      <c r="P847">
        <f t="shared" si="28"/>
        <v>0.7876666784286499</v>
      </c>
      <c r="Q847">
        <f t="shared" si="23"/>
        <v>0.79116667026565202</v>
      </c>
      <c r="R847">
        <f t="shared" si="24"/>
        <v>-3.4999918370021144E-3</v>
      </c>
      <c r="S847">
        <f t="shared" si="25"/>
        <v>8.5476196947551798E-3</v>
      </c>
      <c r="T847">
        <f t="shared" si="26"/>
        <v>1.282142954213277E-4</v>
      </c>
      <c r="U847">
        <f t="shared" si="27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29"/>
        <v>846</v>
      </c>
      <c r="I848">
        <f>SUM($F$3:F848)/H848</f>
        <v>4708372.5287751183</v>
      </c>
      <c r="N848">
        <f>IF(A848&lt;&gt;$K$44,MAX(N847,VLOOKUP(A848,A:C,3)),)</f>
        <v>0.84799998998641968</v>
      </c>
      <c r="O848">
        <f>IF(A848&lt;&gt;$K$44,MIN(O847,VLOOKUP(A848,A:D,4)),)</f>
        <v>0.77600002288818359</v>
      </c>
      <c r="P848">
        <f t="shared" si="28"/>
        <v>0.79300000270207727</v>
      </c>
      <c r="Q848">
        <f t="shared" si="23"/>
        <v>0.79223809923444488</v>
      </c>
      <c r="R848">
        <f t="shared" si="24"/>
        <v>7.6190346763238548E-4</v>
      </c>
      <c r="S848">
        <f t="shared" si="25"/>
        <v>7.5850340784812198E-3</v>
      </c>
      <c r="T848">
        <f t="shared" si="26"/>
        <v>1.137755111772183E-4</v>
      </c>
      <c r="U848">
        <f t="shared" si="27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29"/>
        <v>847</v>
      </c>
      <c r="I849">
        <f>SUM($F$3:F849)/H849</f>
        <v>4707819.904774203</v>
      </c>
      <c r="N849">
        <f>IF(A849&lt;&gt;$K$44,MAX(N848,VLOOKUP(A849,A:C,3)),)</f>
        <v>0.84799998998641968</v>
      </c>
      <c r="O849">
        <f>IF(A849&lt;&gt;$K$44,MIN(O848,VLOOKUP(A849,A:D,4)),)</f>
        <v>0.77600002288818359</v>
      </c>
      <c r="P849">
        <f t="shared" si="28"/>
        <v>0.79666666189829505</v>
      </c>
      <c r="Q849">
        <f t="shared" si="23"/>
        <v>0.7930238133385068</v>
      </c>
      <c r="R849">
        <f t="shared" si="24"/>
        <v>3.6428485597882476E-3</v>
      </c>
      <c r="S849">
        <f t="shared" si="25"/>
        <v>7.210883559012885E-3</v>
      </c>
      <c r="T849">
        <f t="shared" si="26"/>
        <v>1.0816325338519327E-4</v>
      </c>
      <c r="U849">
        <f t="shared" si="27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29"/>
        <v>848</v>
      </c>
      <c r="I850">
        <f>SUM($F$3:F850)/H850</f>
        <v>4703291.5794147998</v>
      </c>
      <c r="N850">
        <f>IF(A850&lt;&gt;$K$44,MAX(N849,VLOOKUP(A850,A:C,3)),)</f>
        <v>0.84799998998641968</v>
      </c>
      <c r="O850">
        <f>IF(A850&lt;&gt;$K$44,MIN(O849,VLOOKUP(A850,A:D,4)),)</f>
        <v>0.77600002288818359</v>
      </c>
      <c r="P850">
        <f t="shared" si="28"/>
        <v>0.79333331187566125</v>
      </c>
      <c r="Q850">
        <f t="shared" si="23"/>
        <v>0.79369047851789565</v>
      </c>
      <c r="R850">
        <f t="shared" si="24"/>
        <v>-3.5716664223439665E-4</v>
      </c>
      <c r="S850">
        <f t="shared" si="25"/>
        <v>6.4523830300285568E-3</v>
      </c>
      <c r="T850">
        <f t="shared" si="26"/>
        <v>9.6785745450428344E-5</v>
      </c>
      <c r="U850">
        <f t="shared" si="27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29"/>
        <v>849</v>
      </c>
      <c r="I851">
        <f>SUM($F$3:F851)/H851</f>
        <v>4699544.9474013541</v>
      </c>
      <c r="N851">
        <f>IF(A851&lt;&gt;$K$44,MAX(N850,VLOOKUP(A851,A:C,3)),)</f>
        <v>0.84799998998641968</v>
      </c>
      <c r="O851">
        <f>IF(A851&lt;&gt;$K$44,MIN(O850,VLOOKUP(A851,A:D,4)),)</f>
        <v>0.77600002288818359</v>
      </c>
      <c r="P851">
        <f t="shared" si="28"/>
        <v>0.79733331998189294</v>
      </c>
      <c r="Q851">
        <f t="shared" si="23"/>
        <v>0.79490476279031674</v>
      </c>
      <c r="R851">
        <f t="shared" si="24"/>
        <v>2.4285571915761972E-3</v>
      </c>
      <c r="S851">
        <f t="shared" si="25"/>
        <v>5.5850354992613227E-3</v>
      </c>
      <c r="T851">
        <f t="shared" si="26"/>
        <v>8.3775532488919837E-5</v>
      </c>
      <c r="U851">
        <f t="shared" si="27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29"/>
        <v>850</v>
      </c>
      <c r="I852">
        <f>SUM($F$3:F852)/H852</f>
        <v>4695427.4827573532</v>
      </c>
      <c r="N852">
        <f>IF(A852&lt;&gt;$K$44,MAX(N851,VLOOKUP(A852,A:C,3)),)</f>
        <v>0.84799998998641968</v>
      </c>
      <c r="O852">
        <f>IF(A852&lt;&gt;$K$44,MIN(O851,VLOOKUP(A852,A:D,4)),)</f>
        <v>0.77600002288818359</v>
      </c>
      <c r="P852">
        <f t="shared" si="28"/>
        <v>0.79733333985010779</v>
      </c>
      <c r="Q852">
        <f t="shared" si="23"/>
        <v>0.7960476194109235</v>
      </c>
      <c r="R852">
        <f t="shared" si="24"/>
        <v>1.2857204391842902E-3</v>
      </c>
      <c r="S852">
        <f t="shared" si="25"/>
        <v>4.7142874626886168E-3</v>
      </c>
      <c r="T852">
        <f t="shared" si="26"/>
        <v>7.0714311940329254E-5</v>
      </c>
      <c r="U852">
        <f t="shared" si="27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29"/>
        <v>851</v>
      </c>
      <c r="I853">
        <f>SUM($F$3:F853)/H853</f>
        <v>4690491.2694991184</v>
      </c>
      <c r="N853">
        <f>IF(A853&lt;&gt;$K$44,MAX(N852,VLOOKUP(A853,A:C,3)),)</f>
        <v>0.84799998998641968</v>
      </c>
      <c r="O853">
        <f>IF(A853&lt;&gt;$K$44,MIN(O852,VLOOKUP(A853,A:D,4)),)</f>
        <v>0.77600002288818359</v>
      </c>
      <c r="P853">
        <f t="shared" si="28"/>
        <v>0.80366665124893188</v>
      </c>
      <c r="Q853">
        <f t="shared" si="23"/>
        <v>0.79676190444401329</v>
      </c>
      <c r="R853">
        <f t="shared" si="24"/>
        <v>6.9047468049185934E-3</v>
      </c>
      <c r="S853">
        <f t="shared" si="25"/>
        <v>5.0000009082612484E-3</v>
      </c>
      <c r="T853">
        <f t="shared" si="26"/>
        <v>7.5000013623918718E-5</v>
      </c>
      <c r="U853">
        <f t="shared" si="27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29"/>
        <v>852</v>
      </c>
      <c r="I854">
        <f>SUM($F$3:F854)/H854</f>
        <v>4687132.2421875</v>
      </c>
      <c r="N854">
        <f>IF(A854&lt;&gt;$K$44,MAX(N853,VLOOKUP(A854,A:C,3)),)</f>
        <v>0.84799998998641968</v>
      </c>
      <c r="O854">
        <f>IF(A854&lt;&gt;$K$44,MIN(O853,VLOOKUP(A854,A:D,4)),)</f>
        <v>0.77600002288818359</v>
      </c>
      <c r="P854">
        <f t="shared" si="28"/>
        <v>0.80633332331975305</v>
      </c>
      <c r="Q854">
        <f t="shared" si="23"/>
        <v>0.79754761854807532</v>
      </c>
      <c r="R854">
        <f t="shared" si="24"/>
        <v>8.785704771677727E-3</v>
      </c>
      <c r="S854">
        <f t="shared" si="25"/>
        <v>5.5306128093174445E-3</v>
      </c>
      <c r="T854">
        <f t="shared" si="26"/>
        <v>8.2959192139761664E-5</v>
      </c>
      <c r="U854">
        <f t="shared" si="27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29"/>
        <v>853</v>
      </c>
      <c r="I855">
        <f>SUM($F$3:F855)/H855</f>
        <v>4683464.3263115473</v>
      </c>
      <c r="N855">
        <f>IF(A855&lt;&gt;$K$44,MAX(N854,VLOOKUP(A855,A:C,3)),)</f>
        <v>0.84799998998641968</v>
      </c>
      <c r="O855">
        <f>IF(A855&lt;&gt;$K$44,MIN(O854,VLOOKUP(A855,A:D,4)),)</f>
        <v>0.77600002288818359</v>
      </c>
      <c r="P855">
        <f t="shared" si="28"/>
        <v>0.8063333431879679</v>
      </c>
      <c r="Q855">
        <f t="shared" si="23"/>
        <v>0.79695238102050048</v>
      </c>
      <c r="R855">
        <f t="shared" si="24"/>
        <v>9.3809621674674215E-3</v>
      </c>
      <c r="S855">
        <f t="shared" si="25"/>
        <v>4.959183890803338E-3</v>
      </c>
      <c r="T855">
        <f t="shared" si="26"/>
        <v>7.4387758362050069E-5</v>
      </c>
      <c r="U855">
        <f t="shared" si="27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29"/>
        <v>854</v>
      </c>
      <c r="I856">
        <f>SUM($F$3:F856)/H856</f>
        <v>4680826.7802620027</v>
      </c>
      <c r="N856" t="e">
        <f>VLOOKUP(#REF!,A:C,3)</f>
        <v>#REF!</v>
      </c>
      <c r="O856" t="e">
        <f>VLOOKUP(#REF!,A:D,4)</f>
        <v>#REF!</v>
      </c>
      <c r="P856">
        <f t="shared" si="28"/>
        <v>0.79433331886927283</v>
      </c>
      <c r="Q856">
        <f t="shared" si="23"/>
        <v>0.79669047537304105</v>
      </c>
      <c r="R856">
        <f t="shared" si="24"/>
        <v>-2.3571565037682207E-3</v>
      </c>
      <c r="S856">
        <f t="shared" si="25"/>
        <v>5.0714299792335117E-3</v>
      </c>
      <c r="T856">
        <f t="shared" si="26"/>
        <v>7.6071449688502673E-5</v>
      </c>
      <c r="U856">
        <f t="shared" si="27"/>
        <v>-30.986086283622882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2025-01-29T14:10:45Z</dcterms:modified>
</cp:coreProperties>
</file>