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B25" i="38" l="1"/>
  <c r="AB24" i="38"/>
  <c r="AB23" i="38"/>
  <c r="AB22" i="38"/>
  <c r="AB21" i="38"/>
  <c r="AB20" i="38"/>
  <c r="AB19" i="38"/>
  <c r="AB18" i="38"/>
  <c r="AB25" i="39"/>
  <c r="AB24" i="39"/>
  <c r="AB23" i="39"/>
  <c r="AB22" i="39"/>
  <c r="AB21" i="39"/>
  <c r="AB20" i="39"/>
  <c r="AB19" i="39"/>
  <c r="AB18" i="39"/>
  <c r="V25" i="5"/>
  <c r="V24" i="5"/>
  <c r="V23" i="5"/>
  <c r="V22" i="5"/>
  <c r="V21" i="5"/>
  <c r="V20" i="5"/>
  <c r="V19" i="5"/>
  <c r="V18" i="5"/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<sst xmlns="http://schemas.openxmlformats.org/spreadsheetml/2006/main" count="64" uniqueCount="32">
  <si>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</si>
  <si>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</si>
  <si>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</si>
  <si>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</si>
  <si>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</si>
  <si>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</si>
  <si>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</si>
  <si>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</si>
  <si>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</si>
  <si>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</si>
  <si>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</si>
  <si>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</si>
  <si>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</si>
  <si>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</si>
  <si>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</si>
  <si>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</si>
  <si>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</si>
  <si>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</si>
  <si>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</si>
  <si>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</si>
  <si>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</si>
  <si>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</si>
  <si>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日期</t>
    <phoneticPr fontId="1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</si>
  <si>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</si>
  <si>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</si>
  <si>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</si>
  <si>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</si>
  <si>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</si>
  <si>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</si>
  <si>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</si>
  <si>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</si>
  <si>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日期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</si>
</sst>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9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95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95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18144"/>
        <c:axId val="462520704"/>
      </c:lineChart>
      <c:dateAx>
        <c:axId val="4625181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62520704"/>
        <c:crosses val="autoZero"/>
        <c:auto val="1"/>
        <c:lblOffset val="100"/>
        <c:baseTimeUnit val="days"/>
      </c:dateAx>
      <c:valAx>
        <c:axId val="4625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518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9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95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95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67616"/>
        <c:axId val="462769152"/>
      </c:lineChart>
      <c:dateAx>
        <c:axId val="462767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2769152"/>
        <c:crosses val="autoZero"/>
        <c:auto val="1"/>
        <c:lblOffset val="100"/>
        <c:baseTimeUnit val="days"/>
      </c:dateAx>
      <c:valAx>
        <c:axId val="4627691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6276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95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95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95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52192"/>
        <c:axId val="514553728"/>
      </c:lineChart>
      <c:dateAx>
        <c:axId val="5145521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14553728"/>
        <c:crosses val="autoZero"/>
        <c:auto val="1"/>
        <c:lblOffset val="100"/>
        <c:baseTimeUnit val="months"/>
      </c:dateAx>
      <c:valAx>
        <c:axId val="5145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5521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95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95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95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75360"/>
        <c:axId val="514581248"/>
      </c:lineChart>
      <c:dateAx>
        <c:axId val="514575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4581248"/>
        <c:crosses val="autoZero"/>
        <c:auto val="1"/>
        <c:lblOffset val="100"/>
        <c:baseTimeUnit val="days"/>
      </c:dateAx>
      <c:valAx>
        <c:axId val="5145812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1457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9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95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95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76992"/>
        <c:axId val="514686976"/>
      </c:lineChart>
      <c:dateAx>
        <c:axId val="5146769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14686976"/>
        <c:crosses val="autoZero"/>
        <c:auto val="1"/>
        <c:lblOffset val="100"/>
        <c:baseTimeUnit val="months"/>
      </c:dateAx>
      <c:valAx>
        <c:axId val="5146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676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9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95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95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716800"/>
        <c:axId val="514718336"/>
      </c:lineChart>
      <c:dateAx>
        <c:axId val="514716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4718336"/>
        <c:crosses val="autoZero"/>
        <c:auto val="1"/>
        <c:lblOffset val="100"/>
        <c:baseTimeUnit val="days"/>
      </c:dateAx>
      <c:valAx>
        <c:axId val="51471833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1471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7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3"/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L11" s="8">
        <v>45657</v>
      </c>
      <c r="M11" s="5">
        <v>24000</v>
      </c>
      <c r="N11" s="9">
        <v>186000</v>
      </c>
      <c r="O11" s="9">
        <v>233204.63259808367</v>
      </c>
      <c r="P11" s="9">
        <v>47204.63259808367</v>
      </c>
      <c r="Q11" s="11">
        <v>0.25378834730152511</v>
      </c>
      <c r="R11" s="11">
        <v>5.1396186951795375E-2</v>
      </c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  <c r="T18" s="8">
        <v>43098</v>
      </c>
      <c r="U18" s="2">
        <v>18000</v>
      </c>
      <c r="V18" s="2">
        <f t="shared" ref="V18:V25" si="8">-U18</f>
        <v>-18000</v>
      </c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  <c r="T19" s="8">
        <v>43462</v>
      </c>
      <c r="U19" s="2">
        <v>24000</v>
      </c>
      <c r="V19" s="2">
        <f t="shared" si="8"/>
        <v>-24000</v>
      </c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  <c r="T20" s="8">
        <v>43830</v>
      </c>
      <c r="U20" s="2">
        <v>24000</v>
      </c>
      <c r="V20" s="2">
        <f t="shared" si="8"/>
        <v>-24000</v>
      </c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  <c r="T21" s="8">
        <v>44196</v>
      </c>
      <c r="U21" s="2">
        <v>24000</v>
      </c>
      <c r="V21" s="2">
        <f t="shared" si="8"/>
        <v>-24000</v>
      </c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  <c r="T22" s="8">
        <v>44561</v>
      </c>
      <c r="U22" s="2">
        <v>24000</v>
      </c>
      <c r="V22" s="2">
        <f t="shared" si="8"/>
        <v>-24000</v>
      </c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  <c r="T23" s="8">
        <v>44925</v>
      </c>
      <c r="U23" s="2">
        <v>24000</v>
      </c>
      <c r="V23" s="2">
        <f t="shared" si="8"/>
        <v>-24000</v>
      </c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  <c r="T24" s="8">
        <v>45289</v>
      </c>
      <c r="U24" s="2">
        <v>24000</v>
      </c>
      <c r="V24" s="2">
        <f t="shared" si="8"/>
        <v>-24000</v>
      </c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  <c r="T25" s="8">
        <v>45657</v>
      </c>
      <c r="U25" s="2">
        <v>24000</v>
      </c>
      <c r="V25" s="2">
        <f t="shared" si="8"/>
        <v>-24000</v>
      </c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  <c r="T26" s="8">
        <v>45657</v>
      </c>
      <c r="V26" s="2">
        <v>233204.63259808367</v>
      </c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  <c r="V27" s="24">
        <v>5.1396186951795375E-2</v>
      </c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  <row r="94" spans="1:9" ht="12.75">
      <c r="A94" s="13">
        <v>45625</v>
      </c>
      <c r="B94" s="18">
        <v>1.4490000009536743</v>
      </c>
      <c r="C94" s="14">
        <v>2000</v>
      </c>
      <c r="D94" s="15">
        <v>1380.2622489190333</v>
      </c>
      <c r="E94" s="15">
        <v>158903.52287194796</v>
      </c>
      <c r="F94" s="15">
        <v>230251.2047929948</v>
      </c>
      <c r="G94" s="15">
        <v>184000</v>
      </c>
      <c r="H94" s="15">
        <v>230251.2047929948</v>
      </c>
      <c r="I94" s="15">
        <v>46251.204792994802</v>
      </c>
    </row>
    <row r="95" spans="1:9" ht="12.75">
      <c r="A95" s="13">
        <v>45657</v>
      </c>
      <c r="B95" s="18">
        <v>1.4550000429153442</v>
      </c>
      <c r="C95" s="14">
        <v>2000</v>
      </c>
      <c r="D95" s="15">
        <v>1374.5704061923284</v>
      </c>
      <c r="E95" s="15">
        <v>160278.0932781403</v>
      </c>
      <c r="F95" s="15">
        <v>233204.63259808367</v>
      </c>
      <c r="G95" s="15">
        <v>186000</v>
      </c>
      <c r="H95" s="15">
        <v>233204.63259808367</v>
      </c>
      <c r="I95" s="15">
        <v>47204.63259808367</v>
      </c>
    </row>
    <row r="96" spans="1:9" ht="12.75">
      <c r="A96" s="13">
        <v>45684</v>
      </c>
      <c r="B96" s="18">
        <v>1.4459999799728394</v>
      </c>
      <c r="C96" s="14">
        <v>2000</v>
      </c>
      <c r="D96" s="15">
        <v>1383.1258836100167</v>
      </c>
      <c r="E96" s="15">
        <v>161661.21916175031</v>
      </c>
      <c r="F96" s="15">
        <v>233762.11967027574</v>
      </c>
      <c r="G96" s="15">
        <v>188000</v>
      </c>
      <c r="H96" s="15">
        <v>233762.11967027574</v>
      </c>
      <c r="I96" s="15">
        <v>45762.119670275744</v>
      </c>
    </row>
    <row r="97" spans="1:9" ht="12.75">
      <c r="A97" s="13">
        <v>45716</v>
      </c>
      <c r="B97" s="18">
        <v>1.6210000514984131</v>
      </c>
      <c r="C97" s="14">
        <v>2000</v>
      </c>
      <c r="D97" s="15">
        <v>1233.8062532146428</v>
      </c>
      <c r="E97" s="15">
        <v>162895.02541496494</v>
      </c>
      <c r="F97" s="15">
        <v>264052.84458649351</v>
      </c>
      <c r="G97" s="15">
        <v>190000</v>
      </c>
      <c r="H97" s="15">
        <v>264052.84458649351</v>
      </c>
      <c r="I97" s="15">
        <v>74052.844586493506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7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17</v>
      </c>
      <c r="K1" s="20" t="s">
        <v>18</v>
      </c>
      <c r="L1" s="20" t="s">
        <v>19</v>
      </c>
      <c r="M1" s="20" t="s">
        <v>20</v>
      </c>
      <c r="N1" s="20" t="s">
        <v>21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R11" s="8">
        <v>45657</v>
      </c>
      <c r="S11" s="5">
        <v>25000</v>
      </c>
      <c r="T11" s="9">
        <v>193000</v>
      </c>
      <c r="U11" s="9">
        <v>244930.97389211343</v>
      </c>
      <c r="V11" s="9">
        <v>51930.973892113427</v>
      </c>
      <c r="W11" s="11">
        <v>0.26907240358607992</v>
      </c>
      <c r="X11" s="11">
        <v>5.3546422145481998E-2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  <c r="Z18" s="8">
        <v>43098</v>
      </c>
      <c r="AA18" s="2">
        <v>19000</v>
      </c>
      <c r="AB18" s="2">
        <f t="shared" ref="AB18:AB25" si="5">-AA18</f>
        <v>-19000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  <c r="Z19" s="8">
        <v>43462</v>
      </c>
      <c r="AA19" s="2">
        <v>28000</v>
      </c>
      <c r="AB19" s="2">
        <f t="shared" si="5"/>
        <v>-28000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  <c r="Z20" s="8">
        <v>43830</v>
      </c>
      <c r="AA20" s="2">
        <v>24000</v>
      </c>
      <c r="AB20" s="2">
        <f t="shared" si="5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  <c r="Z21" s="8">
        <v>44196</v>
      </c>
      <c r="AA21" s="2">
        <v>24000</v>
      </c>
      <c r="AB21" s="2">
        <f t="shared" si="5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  <c r="Z22" s="8">
        <v>44561</v>
      </c>
      <c r="AA22" s="2">
        <v>24000</v>
      </c>
      <c r="AB22" s="2">
        <f t="shared" si="5"/>
        <v>-24000</v>
      </c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  <c r="Z23" s="8">
        <v>44925</v>
      </c>
      <c r="AA23" s="2">
        <v>25000</v>
      </c>
      <c r="AB23" s="2">
        <f t="shared" si="5"/>
        <v>-25000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  <c r="Z24" s="8">
        <v>45289</v>
      </c>
      <c r="AA24" s="2">
        <v>24000</v>
      </c>
      <c r="AB24" s="2">
        <f t="shared" si="5"/>
        <v>-24000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  <c r="Z25" s="8">
        <v>45657</v>
      </c>
      <c r="AA25" s="2">
        <v>25000</v>
      </c>
      <c r="AB25" s="2">
        <f t="shared" si="5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  <c r="Z26" s="8">
        <v>45657</v>
      </c>
      <c r="AB26" s="2">
        <v>244930.97389211343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  <c r="AB27" s="24">
        <v>5.3546422145481998E-2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  <row r="94" spans="1:14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166962.86372979014</v>
      </c>
      <c r="F94" s="15">
        <v>241929.18970369411</v>
      </c>
      <c r="G94" s="15">
        <v>191000</v>
      </c>
      <c r="H94" s="15">
        <v>241929.18970369411</v>
      </c>
      <c r="I94" s="15">
        <v>50929.189703694108</v>
      </c>
      <c r="J94" s="21">
        <v>3.9000034332275391E-2</v>
      </c>
      <c r="K94" s="21">
        <v>6.2727207814036137E-2</v>
      </c>
      <c r="L94" s="21">
        <v>3.9000034332275391E-2</v>
      </c>
      <c r="M94" s="23">
        <v>8.7648051289180559E-2</v>
      </c>
      <c r="N94" s="21">
        <v>71.567144838255288</v>
      </c>
    </row>
    <row r="95" spans="1:14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168337.43413598248</v>
      </c>
      <c r="F95" s="15">
        <v>244930.97389211343</v>
      </c>
      <c r="G95" s="15">
        <v>193000</v>
      </c>
      <c r="H95" s="15">
        <v>244930.97389211343</v>
      </c>
      <c r="I95" s="15">
        <v>51930.973892113427</v>
      </c>
      <c r="J95" s="21">
        <v>6.0000419616699219E-3</v>
      </c>
      <c r="K95" s="21">
        <v>5.3272680171975097E-2</v>
      </c>
      <c r="L95" s="21">
        <v>6.0000419616699219E-3</v>
      </c>
      <c r="M95" s="23">
        <v>7.4040049734595451E-2</v>
      </c>
      <c r="N95" s="21">
        <v>71.951167459958171</v>
      </c>
    </row>
    <row r="96" spans="1:14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169720.56001959249</v>
      </c>
      <c r="F96" s="15">
        <v>245415.92638930981</v>
      </c>
      <c r="G96" s="15">
        <v>195000</v>
      </c>
      <c r="H96" s="15">
        <v>245415.92638930981</v>
      </c>
      <c r="I96" s="15">
        <v>50415.92638930981</v>
      </c>
      <c r="J96" s="21">
        <v>0</v>
      </c>
      <c r="K96" s="21">
        <v>4.4393900143312577E-2</v>
      </c>
      <c r="L96" s="21">
        <v>9.0000629425048828E-3</v>
      </c>
      <c r="M96" s="23">
        <v>6.3200051935913687E-2</v>
      </c>
      <c r="N96" s="21">
        <v>70.243455160968878</v>
      </c>
    </row>
    <row r="97" spans="1:14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170954.36627280712</v>
      </c>
      <c r="F97" s="15">
        <v>277117.03653209889</v>
      </c>
      <c r="G97" s="15">
        <v>197000</v>
      </c>
      <c r="H97" s="15">
        <v>277117.03653209889</v>
      </c>
      <c r="I97" s="15">
        <v>80117.036532098893</v>
      </c>
      <c r="J97" s="21">
        <v>0.17500007152557373</v>
      </c>
      <c r="K97" s="21">
        <v>6.616159537368943E-2</v>
      </c>
      <c r="L97" s="21">
        <v>0.17500007152557373</v>
      </c>
      <c r="M97" s="23">
        <v>8.1833388534190366E-2</v>
      </c>
      <c r="N97" s="21">
        <v>80.849145512344037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7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22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20" t="s">
        <v>28</v>
      </c>
      <c r="P1" s="20" t="s">
        <v>29</v>
      </c>
      <c r="Q1" s="20" t="s">
        <v>30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31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R11" s="8">
        <v>45657</v>
      </c>
      <c r="S11" s="5">
        <v>25000</v>
      </c>
      <c r="T11" s="9">
        <v>193000</v>
      </c>
      <c r="U11" s="9">
        <v>244058.99252272033</v>
      </c>
      <c r="V11" s="9">
        <v>51058.992522720335</v>
      </c>
      <c r="W11" s="11">
        <v>0.26455436540269606</v>
      </c>
      <c r="X11" s="11">
        <v>5.3367386499293845E-2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  <c r="Z18" s="8">
        <v>43098</v>
      </c>
      <c r="AA18" s="2">
        <v>18000</v>
      </c>
      <c r="AB18" s="2">
        <f t="shared" ref="AB18:AB25" si="7">-AA18</f>
        <v>-18000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  <c r="Z19" s="8">
        <v>43462</v>
      </c>
      <c r="AA19" s="2">
        <v>27000</v>
      </c>
      <c r="AB19" s="2">
        <f t="shared" si="7"/>
        <v>-27000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  <c r="Z20" s="8">
        <v>43830</v>
      </c>
      <c r="AA20" s="2">
        <v>24000</v>
      </c>
      <c r="AB20" s="2">
        <f t="shared" si="7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  <c r="Z21" s="8">
        <v>44196</v>
      </c>
      <c r="AA21" s="2">
        <v>24000</v>
      </c>
      <c r="AB21" s="2">
        <f t="shared" si="7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  <c r="Z22" s="8">
        <v>44561</v>
      </c>
      <c r="AA22" s="2">
        <v>24000</v>
      </c>
      <c r="AB22" s="2">
        <f t="shared" si="7"/>
        <v>-24000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  <c r="Z23" s="8">
        <v>44925</v>
      </c>
      <c r="AA23" s="2">
        <v>26000</v>
      </c>
      <c r="AB23" s="2">
        <f t="shared" si="7"/>
        <v>-26000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  <c r="Z24" s="8">
        <v>45289</v>
      </c>
      <c r="AA24" s="2">
        <v>25000</v>
      </c>
      <c r="AB24" s="2">
        <f t="shared" si="7"/>
        <v>-25000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  <c r="Z25" s="8">
        <v>45657</v>
      </c>
      <c r="AA25" s="2">
        <v>25000</v>
      </c>
      <c r="AB25" s="2">
        <f t="shared" si="7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  <c r="Z26" s="8">
        <v>45657</v>
      </c>
      <c r="AB26" s="2">
        <v>244058.99252272033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  <c r="AB27" s="24">
        <v>5.3367386499293845E-2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  <row r="94" spans="1:17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166363.56383723073</v>
      </c>
      <c r="F94" s="15">
        <v>241060.80415880398</v>
      </c>
      <c r="G94" s="15">
        <v>191000</v>
      </c>
      <c r="H94" s="15">
        <v>241060.80415880398</v>
      </c>
      <c r="I94" s="15">
        <v>50060.804158803978</v>
      </c>
      <c r="J94" s="15">
        <v>1.562000036239624</v>
      </c>
      <c r="K94" s="15">
        <v>1.3519999980926514</v>
      </c>
      <c r="L94" s="19">
        <v>1.562000036239624</v>
      </c>
      <c r="M94" s="19">
        <v>0.99800002574920654</v>
      </c>
      <c r="N94" s="21">
        <v>79.964533123378445</v>
      </c>
      <c r="O94" s="21">
        <v>73.691935857805845</v>
      </c>
      <c r="P94" s="21">
        <v>64.239423165064565</v>
      </c>
      <c r="Q94" s="21">
        <v>92.596961243288405</v>
      </c>
    </row>
    <row r="95" spans="1:17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167738.13424342306</v>
      </c>
      <c r="F95" s="15">
        <v>244058.99252272033</v>
      </c>
      <c r="G95" s="15">
        <v>193000</v>
      </c>
      <c r="H95" s="15">
        <v>244058.99252272033</v>
      </c>
      <c r="I95" s="15">
        <v>51058.992522720335</v>
      </c>
      <c r="J95" s="15">
        <v>1.5520000457763672</v>
      </c>
      <c r="K95" s="15">
        <v>1.4220000505447388</v>
      </c>
      <c r="L95" s="19">
        <v>1.562000036239624</v>
      </c>
      <c r="M95" s="19">
        <v>0.99800002574920654</v>
      </c>
      <c r="N95" s="21">
        <v>81.028370330837475</v>
      </c>
      <c r="O95" s="21">
        <v>76.13741401548306</v>
      </c>
      <c r="P95" s="21">
        <v>68.205420115204063</v>
      </c>
      <c r="Q95" s="21">
        <v>92.001401816041067</v>
      </c>
    </row>
    <row r="96" spans="1:17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169121.26012703308</v>
      </c>
      <c r="F96" s="15">
        <v>244549.33875667118</v>
      </c>
      <c r="G96" s="15">
        <v>195000</v>
      </c>
      <c r="H96" s="15">
        <v>244549.33875667118</v>
      </c>
      <c r="I96" s="15">
        <v>49549.338756671175</v>
      </c>
      <c r="J96" s="15">
        <v>1.4950000047683716</v>
      </c>
      <c r="K96" s="15">
        <v>1.3459999561309814</v>
      </c>
      <c r="L96" s="19">
        <v>1.562000036239624</v>
      </c>
      <c r="M96" s="19">
        <v>0.99800002574920654</v>
      </c>
      <c r="N96" s="21">
        <v>79.432614519648922</v>
      </c>
      <c r="O96" s="21">
        <v>77.235814183538352</v>
      </c>
      <c r="P96" s="21">
        <v>71.215551471315493</v>
      </c>
      <c r="Q96" s="21">
        <v>89.276339607984056</v>
      </c>
    </row>
    <row r="97" spans="1:17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170355.06638024771</v>
      </c>
      <c r="F97" s="15">
        <v>276145.57137539709</v>
      </c>
      <c r="G97" s="15">
        <v>197000</v>
      </c>
      <c r="H97" s="15">
        <v>276145.57137539709</v>
      </c>
      <c r="I97" s="15">
        <v>79145.571375397092</v>
      </c>
      <c r="J97" s="15">
        <v>1.7549999952316284</v>
      </c>
      <c r="K97" s="15">
        <v>1.4650000333786011</v>
      </c>
      <c r="L97" s="19">
        <v>1.7549999952316284</v>
      </c>
      <c r="M97" s="19">
        <v>0.99800002574920654</v>
      </c>
      <c r="N97" s="21">
        <v>82.298553614891929</v>
      </c>
      <c r="O97" s="21">
        <v>78.923393993989535</v>
      </c>
      <c r="P97" s="21">
        <v>73.784832312206845</v>
      </c>
      <c r="Q97" s="21">
        <v>89.200517357554929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2025-03-30T12:15:04Z</dcterms:modified>
</cp:coreProperties>
</file>