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76" i="5" l="1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D929" i="6" l="1"/>
  <c r="A929" i="6"/>
  <c r="D928" i="6" l="1"/>
  <c r="A928" i="6"/>
  <c r="D927" i="6" l="1"/>
  <c r="A927" i="6"/>
  <c r="J175" i="5" l="1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D908" i="6" l="1"/>
  <c r="A909" i="6"/>
  <c r="A910" i="6" l="1"/>
  <c r="D909" i="6"/>
  <c r="A911" i="6" l="1"/>
  <c r="D910" i="6"/>
  <c r="A912" i="6" l="1"/>
  <c r="D911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6" i="6" s="1"/>
  <c r="D925" i="6"/>
</calcChain>
</file>

<file path=xl/sharedStrings.xml><?xml version="1.0" encoding="utf-8"?>
<sst xmlns="http://schemas.openxmlformats.org/spreadsheetml/2006/main" count="745" uniqueCount="740">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</sst>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7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  <c:pt idx="172">
                  <c:v>346000</c:v>
                </c:pt>
                <c:pt idx="173">
                  <c:v>348000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74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  <c:pt idx="172">
                  <c:v>461559.16334335972</c:v>
                </c:pt>
                <c:pt idx="173">
                  <c:v>474504.02241813432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74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  <c:pt idx="172">
                  <c:v>45684</c:v>
                </c:pt>
                <c:pt idx="173">
                  <c:v>45716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74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  <c:pt idx="172">
                  <c:v>115559.16334335972</c:v>
                </c:pt>
                <c:pt idx="173">
                  <c:v>126504.02241813432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12384"/>
        <c:axId val="92113920"/>
      </c:lineChart>
      <c:dateAx>
        <c:axId val="921123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13920"/>
        <c:crosses val="autoZero"/>
        <c:auto val="1"/>
        <c:lblOffset val="100"/>
        <c:baseTimeUnit val="days"/>
      </c:dateAx>
      <c:valAx>
        <c:axId val="921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  <row r="175" spans="1:10" ht="12.75">
      <c r="A175" s="13">
        <v>45684</v>
      </c>
      <c r="B175" s="14">
        <v>2.3559519042968748</v>
      </c>
      <c r="C175" s="15">
        <v>2000</v>
      </c>
      <c r="D175" s="16">
        <v>848.91376447554967</v>
      </c>
      <c r="E175" s="16">
        <v>195911.96344099831</v>
      </c>
      <c r="F175" s="16">
        <v>461559.16334335972</v>
      </c>
      <c r="G175" s="16">
        <v>346000</v>
      </c>
      <c r="H175" s="16">
        <v>461559.16334335972</v>
      </c>
      <c r="I175" s="16">
        <v>115559.16334335972</v>
      </c>
      <c r="J175" s="31">
        <f>VLOOKUP(A175,myPEPB!B:C,2)</f>
        <v>12.920000079999999</v>
      </c>
    </row>
    <row r="176" spans="1:10" ht="12.75">
      <c r="A176" s="13">
        <v>45716</v>
      </c>
      <c r="B176" s="14">
        <v>2.4118181152343752</v>
      </c>
      <c r="C176" s="15">
        <v>2000</v>
      </c>
      <c r="D176" s="16">
        <v>829.24992866041407</v>
      </c>
      <c r="E176" s="16">
        <v>196741.21336965871</v>
      </c>
      <c r="F176" s="16">
        <v>474504.02241813432</v>
      </c>
      <c r="G176" s="16">
        <v>348000</v>
      </c>
      <c r="H176" s="16">
        <v>474504.02241813432</v>
      </c>
      <c r="I176" s="16">
        <v>126504.02241813432</v>
      </c>
      <c r="J176" s="31">
        <f>VLOOKUP(A176,myPEPB!B:C,2)</f>
        <v>13.050000190734863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44"/>
  <sheetViews>
    <sheetView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944" si="6">A806+1</f>
        <v>805</v>
      </c>
      <c r="B807" s="37" t="s">
        <v>616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617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618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619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620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621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622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623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624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625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626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627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628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629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630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631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632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633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634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635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636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637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638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639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640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641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642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643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644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645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646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647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648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649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650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651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652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653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654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655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656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657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658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659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660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661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662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663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664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665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666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667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668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669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670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671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672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673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674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675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676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677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678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679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680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681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682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683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684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685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686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687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688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689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690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691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692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693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694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695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696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697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698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699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700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701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702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703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704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705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706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707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708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709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710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711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712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713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714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715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716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717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718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719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720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721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722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723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  <row r="927" spans="1:4">
      <c r="A927" s="17">
        <f t="shared" si="6"/>
        <v>925</v>
      </c>
      <c r="B927" s="37" t="s">
        <v>724</v>
      </c>
      <c r="C927" s="38">
        <v>12.77999973</v>
      </c>
      <c r="D927" s="17">
        <f>SUM(C$3:C927)/A927</f>
        <v>11.96506358263475</v>
      </c>
    </row>
    <row r="928" spans="1:4">
      <c r="A928" s="17">
        <f t="shared" si="6"/>
        <v>926</v>
      </c>
      <c r="B928" s="37" t="s">
        <v>725</v>
      </c>
      <c r="C928" s="38">
        <v>12.90999985</v>
      </c>
      <c r="D928" s="17">
        <f>SUM(C$3:C928)/A928</f>
        <v>11.966084032167542</v>
      </c>
    </row>
    <row r="929" spans="1:4">
      <c r="A929" s="17">
        <f t="shared" si="6"/>
        <v>927</v>
      </c>
      <c r="B929" s="37" t="s">
        <v>726</v>
      </c>
      <c r="C929" s="38">
        <v>13.06999969</v>
      </c>
      <c r="D929" s="17">
        <f>SUM(C$3:C929)/A929</f>
        <v>11.96727487969487</v>
      </c>
    </row>
    <row r="930" spans="1:4">
      <c r="A930" s="17">
        <f t="shared" si="6"/>
        <v>928</v>
      </c>
      <c r="B930" s="37" t="s">
        <v>727</v>
      </c>
      <c r="C930" s="38">
        <v>13.079999920000001</v>
      </c>
      <c r="D930" s="17">
        <f>SUM(C$3:C930)/A930</f>
        <v>11.968473936850371</v>
      </c>
    </row>
    <row r="931" spans="1:4">
      <c r="A931" s="17">
        <f t="shared" si="6"/>
        <v>929</v>
      </c>
      <c r="B931" s="37" t="s">
        <v>728</v>
      </c>
      <c r="C931" s="38">
        <v>13.05000019</v>
      </c>
      <c r="D931" s="17">
        <f>SUM(C$3:C931)/A931</f>
        <v>11.969638120115333</v>
      </c>
    </row>
    <row r="932" spans="1:4">
      <c r="A932" s="17">
        <f t="shared" si="6"/>
        <v>930</v>
      </c>
      <c r="B932" s="37" t="s">
        <v>729</v>
      </c>
      <c r="C932" s="38">
        <v>13.15999985</v>
      </c>
      <c r="D932" s="17">
        <f>SUM(C$3:C932)/A932</f>
        <v>11.970918078964672</v>
      </c>
    </row>
    <row r="933" spans="1:4">
      <c r="A933" s="17">
        <f t="shared" si="6"/>
        <v>931</v>
      </c>
      <c r="B933" s="37" t="s">
        <v>730</v>
      </c>
      <c r="C933" s="38">
        <v>13.149999619999999</v>
      </c>
      <c r="D933" s="17">
        <f>SUM(C$3:C933)/A933</f>
        <v>11.972184546785334</v>
      </c>
    </row>
    <row r="934" spans="1:4">
      <c r="A934" s="17">
        <f t="shared" si="6"/>
        <v>932</v>
      </c>
      <c r="B934" s="37" t="s">
        <v>731</v>
      </c>
      <c r="C934" s="38">
        <v>13.239999770000001</v>
      </c>
      <c r="D934" s="17">
        <f>SUM(C$3:C934)/A934</f>
        <v>11.973544863548438</v>
      </c>
    </row>
    <row r="935" spans="1:4">
      <c r="A935" s="17">
        <f t="shared" si="6"/>
        <v>933</v>
      </c>
      <c r="B935" s="37" t="s">
        <v>732</v>
      </c>
      <c r="C935" s="38">
        <v>13.25</v>
      </c>
      <c r="D935" s="17">
        <f>SUM(C$3:C935)/A935</f>
        <v>11.974912982665749</v>
      </c>
    </row>
    <row r="936" spans="1:4">
      <c r="A936" s="17">
        <f t="shared" si="6"/>
        <v>934</v>
      </c>
      <c r="B936" s="37" t="s">
        <v>733</v>
      </c>
      <c r="C936" s="38">
        <v>13.18000031</v>
      </c>
      <c r="D936" s="17">
        <f>SUM(C$3:C936)/A936</f>
        <v>11.976203226056899</v>
      </c>
    </row>
    <row r="937" spans="1:4">
      <c r="A937" s="17">
        <f t="shared" si="6"/>
        <v>935</v>
      </c>
      <c r="B937" s="37" t="s">
        <v>734</v>
      </c>
      <c r="C937" s="38">
        <v>13.25</v>
      </c>
      <c r="D937" s="17">
        <f>SUM(C$3:C937)/A937</f>
        <v>11.977565575547748</v>
      </c>
    </row>
    <row r="938" spans="1:4">
      <c r="A938" s="17">
        <f t="shared" si="6"/>
        <v>936</v>
      </c>
      <c r="B938" s="37" t="s">
        <v>735</v>
      </c>
      <c r="C938" s="38">
        <v>13.22000027</v>
      </c>
      <c r="D938" s="17">
        <f>SUM(C$3:C938)/A938</f>
        <v>11.978892963041821</v>
      </c>
    </row>
    <row r="939" spans="1:4">
      <c r="A939" s="17">
        <f t="shared" si="6"/>
        <v>937</v>
      </c>
      <c r="B939" s="37" t="s">
        <v>736</v>
      </c>
      <c r="C939" s="38">
        <v>13.30000019</v>
      </c>
      <c r="D939" s="17">
        <f>SUM(C$3:C939)/A939</f>
        <v>11.98030289604818</v>
      </c>
    </row>
    <row r="940" spans="1:4">
      <c r="A940" s="17">
        <f t="shared" si="6"/>
        <v>938</v>
      </c>
      <c r="B940" s="37" t="s">
        <v>737</v>
      </c>
      <c r="C940" s="38">
        <v>13.260000229999999</v>
      </c>
      <c r="D940" s="17">
        <f>SUM(C$3:C940)/A940</f>
        <v>11.981667178920196</v>
      </c>
    </row>
    <row r="941" spans="1:4">
      <c r="A941" s="17">
        <f t="shared" si="6"/>
        <v>939</v>
      </c>
      <c r="B941" s="37" t="s">
        <v>738</v>
      </c>
      <c r="C941" s="38">
        <v>13.10999966</v>
      </c>
      <c r="D941" s="17">
        <f>SUM(C$3:C941)/A941</f>
        <v>11.982868810955425</v>
      </c>
    </row>
    <row r="942" spans="1:4">
      <c r="A942" s="17">
        <f t="shared" si="6"/>
        <v>940</v>
      </c>
      <c r="B942" s="37" t="s">
        <v>739</v>
      </c>
      <c r="C942" s="38">
        <v>13.19999981</v>
      </c>
      <c r="D942" s="17">
        <f>SUM(C$3:C942)/A942</f>
        <v>11.984163631167176</v>
      </c>
    </row>
    <row r="943" spans="1:4">
      <c r="A943" s="17">
        <f t="shared" si="6"/>
        <v>941</v>
      </c>
      <c r="B943" s="37">
        <v>45715</v>
      </c>
      <c r="C943" s="38">
        <v>13.260000229999999</v>
      </c>
      <c r="D943" s="17">
        <f>SUM(C$3:C943)/A943</f>
        <v>11.985519461771673</v>
      </c>
    </row>
    <row r="944" spans="1:4">
      <c r="A944" s="17">
        <f t="shared" si="6"/>
        <v>942</v>
      </c>
      <c r="B944" s="37">
        <v>45716</v>
      </c>
      <c r="C944" s="38">
        <v>13.050000190734863</v>
      </c>
      <c r="D944" s="17">
        <f>SUM(C$3:C944)/A944</f>
        <v>11.986649483776942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2025-03-30T12:11:42Z</dcterms:modified>
</cp:coreProperties>
</file>