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model1" sheetId="1" state="visible" r:id="rId2"/>
    <sheet name="myPEPB" sheetId="2" state="visible" r:id="rId3"/>
  </sheets>
  <externalReferences>
    <externalReference r:id="rId4"/>
  </externalReferences>
  <definedNames>
    <definedName function="false" hidden="false" localSheetId="0" name="时间" vbProcedure="false">OFFSET(model1!A1,0,0,COUNTA(model1!A:A)-1)</definedName>
    <definedName function="false" hidden="false" localSheetId="0" name="资产" vbProcedure="false">OFFSET(model1!H1,0,0,COUNTA(model1!H:H)-1)</definedName>
    <definedName function="false" hidden="false" localSheetId="0" name="资金" vbProcedure="false">OFFSET(model1!G1,0,0,COUNTA(model1!G:G)-1)</definedName>
    <definedName function="false" hidden="false" localSheetId="0" name="金额" vbProcedure="false">OFFSET(model1!I1,0,0,COUNTA(model1!I:I)-1)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<sst xmlns="http://schemas.openxmlformats.org/spreadsheetml/2006/main" count="199" uniqueCount="195">
  <si>
    <t xml:space="preserve">date</t>
  </si>
  <si>
    <t xml:space="preserve">szse innovation100</t>
  </si>
  <si>
    <t xml:space="preserve">sales amount</t>
  </si>
  <si>
    <t xml:space="preserve">sales shares</t>
  </si>
  <si>
    <t xml:space="preserve">shares held</t>
  </si>
  <si>
    <t xml:space="preserve">market value</t>
  </si>
  <si>
    <t xml:space="preserve">accumulated investment</t>
  </si>
  <si>
    <t xml:space="preserve">total assets</t>
  </si>
  <si>
    <t xml:space="preserve">profit amount</t>
  </si>
  <si>
    <t xml:space="preserve">unit：yuan</t>
  </si>
  <si>
    <t xml:space="preserve">investment per year</t>
  </si>
  <si>
    <t xml:space="preserve">absolute RR</t>
  </si>
  <si>
    <t xml:space="preserve">annualized RR</t>
  </si>
  <si>
    <t xml:space="preserve">DATE</t>
  </si>
  <si>
    <t xml:space="preserve">PE</t>
  </si>
  <si>
    <t xml:space="preserve">PE MEAN</t>
  </si>
  <si>
    <t xml:space="preserve">2021/10/8
</t>
  </si>
  <si>
    <t xml:space="preserve">2021/10/11
</t>
  </si>
  <si>
    <t xml:space="preserve">2021/10/12
</t>
  </si>
  <si>
    <t xml:space="preserve">2021/10/13
</t>
  </si>
  <si>
    <t xml:space="preserve">2021/10/14
</t>
  </si>
  <si>
    <t xml:space="preserve">2021/10/15
</t>
  </si>
  <si>
    <t xml:space="preserve">2021/10/18
</t>
  </si>
  <si>
    <t xml:space="preserve">2021/10/19
</t>
  </si>
  <si>
    <t xml:space="preserve">2021/10/20
</t>
  </si>
  <si>
    <t xml:space="preserve">2021/10/21
</t>
  </si>
  <si>
    <t xml:space="preserve">2021/10/22
</t>
  </si>
  <si>
    <t xml:space="preserve">2021/10/25
</t>
  </si>
  <si>
    <t xml:space="preserve">2021/10/26
</t>
  </si>
  <si>
    <t xml:space="preserve">2021/10/27
</t>
  </si>
  <si>
    <t xml:space="preserve">2021/11/1
</t>
  </si>
  <si>
    <t xml:space="preserve">2021/11/2
</t>
  </si>
  <si>
    <t xml:space="preserve">2021/11/3
</t>
  </si>
  <si>
    <t xml:space="preserve">2021/11/4
</t>
  </si>
  <si>
    <t xml:space="preserve">2021/11/5
</t>
  </si>
  <si>
    <t xml:space="preserve">2021/11/8
</t>
  </si>
  <si>
    <t xml:space="preserve">2021/11/9
</t>
  </si>
  <si>
    <t xml:space="preserve">2021/11/10
</t>
  </si>
  <si>
    <t xml:space="preserve">2021/11/11
</t>
  </si>
  <si>
    <t xml:space="preserve">2021/11/12
</t>
  </si>
  <si>
    <t xml:space="preserve">2021/11/15
</t>
  </si>
  <si>
    <t xml:space="preserve">2021/11/16
</t>
  </si>
  <si>
    <t xml:space="preserve">2021/11/17
</t>
  </si>
  <si>
    <t xml:space="preserve">2021/11/18
</t>
  </si>
  <si>
    <t xml:space="preserve">2021/11/19
</t>
  </si>
  <si>
    <t xml:space="preserve">2021/11/22
</t>
  </si>
  <si>
    <t xml:space="preserve">2021/11/23
</t>
  </si>
  <si>
    <t xml:space="preserve">2021/11/24
</t>
  </si>
  <si>
    <t xml:space="preserve">2021/11/25
</t>
  </si>
  <si>
    <t xml:space="preserve">2021/11/26
</t>
  </si>
  <si>
    <t xml:space="preserve">2022/1/4
</t>
  </si>
  <si>
    <t xml:space="preserve">2022/1/5
</t>
  </si>
  <si>
    <t xml:space="preserve">2022/1/6
</t>
  </si>
  <si>
    <t xml:space="preserve">2022/1/7
</t>
  </si>
  <si>
    <t xml:space="preserve">2022/1/10
</t>
  </si>
  <si>
    <t xml:space="preserve">2022/1/11
</t>
  </si>
  <si>
    <t xml:space="preserve">2022/1/12
</t>
  </si>
  <si>
    <t xml:space="preserve">2022/1/13
</t>
  </si>
  <si>
    <t xml:space="preserve">2022/1/14
</t>
  </si>
  <si>
    <t xml:space="preserve">2022/1/17
</t>
  </si>
  <si>
    <t xml:space="preserve">2022/1/18
</t>
  </si>
  <si>
    <t xml:space="preserve">2022/1/19
</t>
  </si>
  <si>
    <t xml:space="preserve">2022/1/20
</t>
  </si>
  <si>
    <t xml:space="preserve">2022/1/21
</t>
  </si>
  <si>
    <t xml:space="preserve">2022/1/24
</t>
  </si>
  <si>
    <t xml:space="preserve">2022/1/25
</t>
  </si>
  <si>
    <t xml:space="preserve">2022/1/26
</t>
  </si>
  <si>
    <t xml:space="preserve">2022/2/7
</t>
  </si>
  <si>
    <t xml:space="preserve">2022/2/8
</t>
  </si>
  <si>
    <t xml:space="preserve">2022/2/9
</t>
  </si>
  <si>
    <t xml:space="preserve">2022/2/10
</t>
  </si>
  <si>
    <t xml:space="preserve">2022/2/11
</t>
  </si>
  <si>
    <t xml:space="preserve">2022/2/14
</t>
  </si>
  <si>
    <t xml:space="preserve">2022/2/15
</t>
  </si>
  <si>
    <t xml:space="preserve">2022/2/16
</t>
  </si>
  <si>
    <t xml:space="preserve">2022/2/17
</t>
  </si>
  <si>
    <t xml:space="preserve">2022/2/18
</t>
  </si>
  <si>
    <t xml:space="preserve">2022/2/21
</t>
  </si>
  <si>
    <t xml:space="preserve">2022/2/22
</t>
  </si>
  <si>
    <t xml:space="preserve">2022/2/23
</t>
  </si>
  <si>
    <t xml:space="preserve">2022/2/24
</t>
  </si>
  <si>
    <t xml:space="preserve">2022/3/1
</t>
  </si>
  <si>
    <t xml:space="preserve">2022/3/2
</t>
  </si>
  <si>
    <t xml:space="preserve">2022/3/3
</t>
  </si>
  <si>
    <t xml:space="preserve">2022/3/4
</t>
  </si>
  <si>
    <t xml:space="preserve">2022/3/7
</t>
  </si>
  <si>
    <t xml:space="preserve">2022/3/8
</t>
  </si>
  <si>
    <t xml:space="preserve">2022/3/9
</t>
  </si>
  <si>
    <t xml:space="preserve">2022/3/10
</t>
  </si>
  <si>
    <t xml:space="preserve">2022/3/11
</t>
  </si>
  <si>
    <t xml:space="preserve">2022/3/14
</t>
  </si>
  <si>
    <t xml:space="preserve">2022/3/15
</t>
  </si>
  <si>
    <t xml:space="preserve">2022/3/16
</t>
  </si>
  <si>
    <t xml:space="preserve">2022/3/17
</t>
  </si>
  <si>
    <t xml:space="preserve">2022/3/18
</t>
  </si>
  <si>
    <t xml:space="preserve">2022/3/21
</t>
  </si>
  <si>
    <t xml:space="preserve">2022/3/22
</t>
  </si>
  <si>
    <t xml:space="preserve">2022/3/23
</t>
  </si>
  <si>
    <t xml:space="preserve">2022/3/24
</t>
  </si>
  <si>
    <t xml:space="preserve">2022/3/25
</t>
  </si>
  <si>
    <t xml:space="preserve">2022/3/28
</t>
  </si>
  <si>
    <t xml:space="preserve">2022/3/29
</t>
  </si>
  <si>
    <t xml:space="preserve">2022/4/1
</t>
  </si>
  <si>
    <t xml:space="preserve">2022/4/6
</t>
  </si>
  <si>
    <t xml:space="preserve">2022/4/7
</t>
  </si>
  <si>
    <t xml:space="preserve">2022/4/8
</t>
  </si>
  <si>
    <t xml:space="preserve">2022/4/11
</t>
  </si>
  <si>
    <t xml:space="preserve">2022/4/12
</t>
  </si>
  <si>
    <t xml:space="preserve">2022/4/13
</t>
  </si>
  <si>
    <t xml:space="preserve">2022/4/14
</t>
  </si>
  <si>
    <t xml:space="preserve">2022/4/15
</t>
  </si>
  <si>
    <t xml:space="preserve">2022/4/18
</t>
  </si>
  <si>
    <t xml:space="preserve">2022/4/19
</t>
  </si>
  <si>
    <t xml:space="preserve">2022/4/20
</t>
  </si>
  <si>
    <t xml:space="preserve">2022/4/21
</t>
  </si>
  <si>
    <t xml:space="preserve">2022/4/22
</t>
  </si>
  <si>
    <t xml:space="preserve">2022/4/25
</t>
  </si>
  <si>
    <t xml:space="preserve">2022/4/26
</t>
  </si>
  <si>
    <t xml:space="preserve">2022/4/27
</t>
  </si>
  <si>
    <t xml:space="preserve">2022/5/5
</t>
  </si>
  <si>
    <t xml:space="preserve">2022/5/6
</t>
  </si>
  <si>
    <t xml:space="preserve">2022/5/9
</t>
  </si>
  <si>
    <t xml:space="preserve">2022/5/10
</t>
  </si>
  <si>
    <t xml:space="preserve">2022/5/11
</t>
  </si>
  <si>
    <t xml:space="preserve">2022/5/12
</t>
  </si>
  <si>
    <t xml:space="preserve">2022/5/13
</t>
  </si>
  <si>
    <t xml:space="preserve">2022/5/16
</t>
  </si>
  <si>
    <t xml:space="preserve">2022/5/17
</t>
  </si>
  <si>
    <t xml:space="preserve">2022/5/18
</t>
  </si>
  <si>
    <t xml:space="preserve">2022/5/19
</t>
  </si>
  <si>
    <t xml:space="preserve">2022/5/20
</t>
  </si>
  <si>
    <t xml:space="preserve">2022/5/23
</t>
  </si>
  <si>
    <t xml:space="preserve">2022/5/24
</t>
  </si>
  <si>
    <t xml:space="preserve">2022/5/25
</t>
  </si>
  <si>
    <t xml:space="preserve">2022/5/26
</t>
  </si>
  <si>
    <t xml:space="preserve">2022/5/27
</t>
  </si>
  <si>
    <t xml:space="preserve">2022/6/1
</t>
  </si>
  <si>
    <t xml:space="preserve">2022/6/2
</t>
  </si>
  <si>
    <t xml:space="preserve">2022/6/6
</t>
  </si>
  <si>
    <t xml:space="preserve">2022/6/7
</t>
  </si>
  <si>
    <t xml:space="preserve">2022/6/8
</t>
  </si>
  <si>
    <t xml:space="preserve">2022/6/9
</t>
  </si>
  <si>
    <t xml:space="preserve">2022/6/10
</t>
  </si>
  <si>
    <t xml:space="preserve">2022/6/13
</t>
  </si>
  <si>
    <t xml:space="preserve">2022/6/14
</t>
  </si>
  <si>
    <t xml:space="preserve">2022/6/15
</t>
  </si>
  <si>
    <t xml:space="preserve">2022/6/16
</t>
  </si>
  <si>
    <t xml:space="preserve">2022/6/17
</t>
  </si>
  <si>
    <t xml:space="preserve">2022/6/20
</t>
  </si>
  <si>
    <t xml:space="preserve">2022/6/21
</t>
  </si>
  <si>
    <t xml:space="preserve">2022/6/22
</t>
  </si>
  <si>
    <t xml:space="preserve">2022/6/23
</t>
  </si>
  <si>
    <t xml:space="preserve">2022/6/24
</t>
  </si>
  <si>
    <t xml:space="preserve">2022/6/27
</t>
  </si>
  <si>
    <t xml:space="preserve">2022/6/28
</t>
  </si>
  <si>
    <t xml:space="preserve">2022/7/1
</t>
  </si>
  <si>
    <t xml:space="preserve">2022/7/4
</t>
  </si>
  <si>
    <t xml:space="preserve">2022/7/5
</t>
  </si>
  <si>
    <t xml:space="preserve">2022/7/6
</t>
  </si>
  <si>
    <t xml:space="preserve">2022/7/7
</t>
  </si>
  <si>
    <t xml:space="preserve">2022/7/8
</t>
  </si>
  <si>
    <t xml:space="preserve">2022/7/11
</t>
  </si>
  <si>
    <t xml:space="preserve">2022/7/12
</t>
  </si>
  <si>
    <t xml:space="preserve">2022/7/13
</t>
  </si>
  <si>
    <t xml:space="preserve">2022/7/14
</t>
  </si>
  <si>
    <t xml:space="preserve">2022/7/15
</t>
  </si>
  <si>
    <t xml:space="preserve">2022/7/18
</t>
  </si>
  <si>
    <t xml:space="preserve">2022/7/19
</t>
  </si>
  <si>
    <t xml:space="preserve">2022/7/20
</t>
  </si>
  <si>
    <t xml:space="preserve">2022/7/21
</t>
  </si>
  <si>
    <t xml:space="preserve">2022/7/22
</t>
  </si>
  <si>
    <t xml:space="preserve">2022/7/25
</t>
  </si>
  <si>
    <t xml:space="preserve">2022/7/26
</t>
  </si>
  <si>
    <t xml:space="preserve">2022/7/27
</t>
  </si>
  <si>
    <t xml:space="preserve">2022/8/1
</t>
  </si>
  <si>
    <t xml:space="preserve">2022/8/2
</t>
  </si>
  <si>
    <t xml:space="preserve">2022/8/3
</t>
  </si>
  <si>
    <t xml:space="preserve">2022/8/4
</t>
  </si>
  <si>
    <t xml:space="preserve">2022/8/5
</t>
  </si>
  <si>
    <t xml:space="preserve">2022/8/8
</t>
  </si>
  <si>
    <t xml:space="preserve">2022/8/9
</t>
  </si>
  <si>
    <t xml:space="preserve">2022/8/10
</t>
  </si>
  <si>
    <t xml:space="preserve">2022/8/11
</t>
  </si>
  <si>
    <t xml:space="preserve">2022/8/12
</t>
  </si>
  <si>
    <t xml:space="preserve">2022/8/15
</t>
  </si>
  <si>
    <t xml:space="preserve">2022/8/16
</t>
  </si>
  <si>
    <t xml:space="preserve">2022/8/17
</t>
  </si>
  <si>
    <t xml:space="preserve">2022/8/18
</t>
  </si>
  <si>
    <t xml:space="preserve">2022/8/19
</t>
  </si>
  <si>
    <t xml:space="preserve">2022/8/22
</t>
  </si>
  <si>
    <t xml:space="preserve">2022/8/23
</t>
  </si>
  <si>
    <t xml:space="preserve">2022/8/24
</t>
  </si>
  <si>
    <t xml:space="preserve">2022/8/25
</t>
  </si>
  <si>
    <t xml:space="preserve">2022/8/26
</t>
  </si>
  <si>
    <t xml:space="preserve">2022/8/29
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</si>
</sst>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0.00_ "/>
    <numFmt numFmtId="166" formatCode="0.00%"/>
    <numFmt numFmtId="167" formatCode="yyyy\-mm\-dd"/>
    <numFmt numFmtId="168" formatCode="General"/>
    <numFmt numFmtId="169" formatCode="0.00_);[RED]\(0.00\)"/>
    <numFmt numFmtId="170" formatCode="yyyy/mm/dd"/>
    <numFmt numFmtId="171" formatCode="0.000_ "/>
  </numFmts>
  <fonts count="23">
    <font>
      <sz val="11"/>
      <color rgb="FF000000"/>
      <name val="宋体"/>
      <family val="2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宋体"/>
      <family val="3"/>
      <charset val="134"/>
    </font>
    <font>
      <sz val="11"/>
      <color rgb="FFFFFFFF"/>
      <name val="宋体"/>
      <family val="3"/>
      <charset val="134"/>
    </font>
    <font>
      <sz val="11"/>
      <color rgb="FF008000"/>
      <name val="宋体"/>
      <family val="3"/>
      <charset val="134"/>
    </font>
    <font>
      <sz val="11"/>
      <color rgb="FF800080"/>
      <name val="宋体"/>
      <family val="3"/>
      <charset val="134"/>
    </font>
    <font>
      <sz val="11"/>
      <color rgb="FF000000"/>
      <name val="宋体"/>
      <family val="2"/>
      <charset val="1"/>
    </font>
    <font>
      <sz val="11"/>
      <color rgb="FF000000"/>
      <name val="等线"/>
      <family val="3"/>
      <charset val="134"/>
    </font>
    <font>
      <sz val="10"/>
      <name val="Arial"/>
      <family val="2"/>
      <charset val="1"/>
    </font>
    <font>
      <sz val="10"/>
      <color rgb="FF000000"/>
      <name val="宋体"/>
      <family val="2"/>
      <charset val="1"/>
    </font>
    <font>
      <b val="true"/>
      <sz val="10"/>
      <color rgb="FFFFFFFF"/>
      <name val="宋体"/>
      <family val="3"/>
      <charset val="134"/>
    </font>
    <font>
      <b val="true"/>
      <sz val="10"/>
      <color rgb="FF000000"/>
      <name val="宋体"/>
      <family val="3"/>
      <charset val="134"/>
    </font>
    <font>
      <sz val="10"/>
      <color rgb="FF000000"/>
      <name val="Tahoma"/>
      <family val="2"/>
      <charset val="1"/>
    </font>
    <font>
      <sz val="10"/>
      <color rgb="FF000000"/>
      <name val="宋体"/>
      <family val="3"/>
      <charset val="134"/>
    </font>
    <font>
      <sz val="10"/>
      <color rgb="FFFF0000"/>
      <name val="Tahoma"/>
      <family val="2"/>
      <charset val="1"/>
    </font>
    <font>
      <b val="true"/>
      <sz val="10"/>
      <name val="宋体"/>
      <family val="3"/>
      <charset val="134"/>
    </font>
    <font>
      <sz val="10"/>
      <name val="Tahoma"/>
      <family val="2"/>
      <charset val="1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b val="true"/>
      <sz val="8.25"/>
      <color rgb="FF000000"/>
      <name val="Tahoma"/>
      <family val="2"/>
      <charset val="1"/>
    </font>
    <font>
      <sz val="8.25"/>
      <color rgb="FF000000"/>
      <name val="Tahoma"/>
      <family val="2"/>
      <charset val="1"/>
    </font>
  </fonts>
  <fills count="19">
    <fill>
      <patternFill patternType="none"/>
    </fill>
    <fill>
      <patternFill patternType="gray125"/>
    </fill>
    <fill>
      <patternFill patternType="solid">
        <fgColor rgb="FFCCFFFF"/>
        <bgColor rgb="FFCCFFCC"/>
      </patternFill>
    </fill>
    <fill>
      <patternFill patternType="solid">
        <fgColor rgb="FFFFCC99"/>
        <bgColor rgb="FFD9D9D9"/>
      </patternFill>
    </fill>
    <fill>
      <patternFill patternType="solid">
        <fgColor rgb="FFFFFFFF"/>
        <bgColor rgb="FFFFFFCC"/>
      </patternFill>
    </fill>
    <fill>
      <patternFill patternType="solid">
        <fgColor rgb="FFFFFFCC"/>
        <bgColor rgb="FFFFFFFF"/>
      </patternFill>
    </fill>
    <fill>
      <patternFill patternType="solid">
        <fgColor rgb="FFCCCCFF"/>
        <bgColor rgb="FFD9D9D9"/>
      </patternFill>
    </fill>
    <fill>
      <patternFill patternType="solid">
        <fgColor rgb="FFCCFFCC"/>
        <bgColor rgb="FFCCFFFF"/>
      </patternFill>
    </fill>
    <fill>
      <patternFill patternType="solid">
        <fgColor rgb="FF99CCFF"/>
        <bgColor rgb="FFCCCCFF"/>
      </patternFill>
    </fill>
    <fill>
      <patternFill patternType="solid">
        <fgColor rgb="FFC0C0C0"/>
        <bgColor rgb="FFCCCCFF"/>
      </patternFill>
    </fill>
    <fill>
      <patternFill patternType="solid">
        <fgColor rgb="FFFFFF99"/>
        <bgColor rgb="FFFFFFCC"/>
      </patternFill>
    </fill>
    <fill>
      <patternFill patternType="solid">
        <fgColor rgb="FF33CCCC"/>
        <bgColor rgb="FF00CCFF"/>
      </patternFill>
    </fill>
    <fill>
      <patternFill patternType="solid">
        <fgColor rgb="FF339966"/>
        <bgColor rgb="FF008080"/>
      </patternFill>
    </fill>
    <fill>
      <patternFill patternType="solid">
        <fgColor rgb="FFFF99CC"/>
        <bgColor rgb="FFFF8080"/>
      </patternFill>
    </fill>
    <fill>
      <patternFill patternType="solid">
        <fgColor rgb="FFFF6600"/>
        <bgColor rgb="FFFF8080"/>
      </patternFill>
    </fill>
    <fill>
      <patternFill patternType="solid">
        <fgColor rgb="FF969696"/>
        <bgColor rgb="FF738AC8"/>
      </patternFill>
    </fill>
    <fill>
      <patternFill patternType="solid">
        <fgColor rgb="FFFFCC00"/>
        <bgColor rgb="FFFEB80A"/>
      </patternFill>
    </fill>
    <fill>
      <patternFill patternType="solid">
        <fgColor rgb="FF333399"/>
        <bgColor rgb="FF003366"/>
      </patternFill>
    </fill>
    <fill>
      <patternFill patternType="solid">
        <fgColor rgb="FF738AC8"/>
        <bgColor rgb="FF969696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5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5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6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7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8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9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8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8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3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9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1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11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12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7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13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1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14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15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16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17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12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</cellStyleXfs>
  <cellXfs count="32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11" fillId="0" borderId="0" xfId="4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1" fillId="0" borderId="0" xfId="4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1" fillId="0" borderId="0" xfId="4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18" borderId="1" xfId="4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18" borderId="1" xfId="4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2" fillId="18" borderId="1" xfId="4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2" fillId="18" borderId="1" xfId="4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0" xfId="4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13" fillId="0" borderId="0" xfId="4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1" xfId="4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4" fillId="0" borderId="1" xfId="4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1" xfId="4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4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6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6" fillId="0" borderId="1" xfId="4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6" fillId="0" borderId="1" xfId="4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6" fillId="4" borderId="1" xfId="4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1" xfId="4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1" xfId="4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8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4" fillId="0" borderId="1" xfId="4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4" fillId="0" borderId="1" xfId="4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4" fillId="0" borderId="0" xfId="4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43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0" xfId="43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0" borderId="0" xfId="43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4" borderId="0" xfId="43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1" fillId="0" borderId="0" xfId="43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22" fillId="0" borderId="0" xfId="42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1" fontId="22" fillId="0" borderId="0" xfId="43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0" fontId="22" fillId="0" borderId="0" xfId="42" applyFont="true" applyBorder="false" applyAlignment="true" applyProtection="false">
      <alignment horizontal="right" vertical="bottom" textRotation="0" wrapText="true" indent="0" shrinkToFit="false"/>
      <protection locked="true" hidden="false"/>
    </xf>
  </cellXfs>
  <cellStyles count="3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20% - 着色 1" xfId="20"/>
    <cellStyle name="20% - 着色 2" xfId="21"/>
    <cellStyle name="20% - 着色 3" xfId="22"/>
    <cellStyle name="20% - 着色 4" xfId="23"/>
    <cellStyle name="20% - 着色 5" xfId="24"/>
    <cellStyle name="20% - 着色 6" xfId="25"/>
    <cellStyle name="40% - 着色 1" xfId="26"/>
    <cellStyle name="40% - 着色 2" xfId="27"/>
    <cellStyle name="40% - 着色 3" xfId="28"/>
    <cellStyle name="40% - 着色 4" xfId="29"/>
    <cellStyle name="40% - 着色 5" xfId="30"/>
    <cellStyle name="40% - 着色 6" xfId="31"/>
    <cellStyle name="60% - 着色 1" xfId="32"/>
    <cellStyle name="60% - 着色 2" xfId="33"/>
    <cellStyle name="60% - 着色 3" xfId="34"/>
    <cellStyle name="60% - 着色 4" xfId="35"/>
    <cellStyle name="60% - 着色 5" xfId="36"/>
    <cellStyle name="60% - 着色 6" xfId="37"/>
    <cellStyle name="好_主要板块" xfId="38"/>
    <cellStyle name="差_主要板块" xfId="39"/>
    <cellStyle name="常规 2" xfId="40"/>
    <cellStyle name="常规 3" xfId="41"/>
    <cellStyle name="常规 4" xfId="42"/>
    <cellStyle name="常规_主要板块" xfId="43"/>
    <cellStyle name="着色 1" xfId="44"/>
    <cellStyle name="着色 2" xfId="45"/>
    <cellStyle name="着色 3" xfId="46"/>
    <cellStyle name="着色 4" xfId="47"/>
    <cellStyle name="着色 5" xfId="48"/>
    <cellStyle name="着色 6" xfId="49"/>
  </cellStyles>
  <colors>
    <indexedColors>
      <rgbColor rgb="FF000000"/>
      <rgbColor rgb="FFFFFFFF"/>
      <rgbColor rgb="FFFF0000"/>
      <rgbColor rgb="FF00FF00"/>
      <rgbColor rgb="FF0000FF"/>
      <rgbColor rgb="FFFFFF00"/>
      <rgbColor rgb="FFEA157A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38AC8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9D9D9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7FD13B"/>
      <rgbColor rgb="FFFFCC00"/>
      <rgbColor rgb="FFFEB80A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externalLink" Target="externalLinks/externalLink1.xml"/><Relationship Id="rId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model 1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solidFill>
              <a:srgbClr val="7fd13b"/>
            </a:solidFill>
            <a:ln w="28440">
              <a:solidFill>
                <a:srgbClr val="7fd13b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categories</c:f>
              <c:strCache>
                <c:ptCount val="31"/>
                <c:pt idx="0">
                  <c:v>2020-02-28</c:v>
                </c:pt>
                <c:pt idx="1">
                  <c:v>2020-03-31</c:v>
                </c:pt>
                <c:pt idx="2">
                  <c:v>2020-04-30</c:v>
                </c:pt>
                <c:pt idx="3">
                  <c:v>2020-05-29</c:v>
                </c:pt>
                <c:pt idx="4">
                  <c:v>2020-06-30</c:v>
                </c:pt>
                <c:pt idx="5">
                  <c:v>2020-07-31</c:v>
                </c:pt>
                <c:pt idx="6">
                  <c:v>2020-08-31</c:v>
                </c:pt>
                <c:pt idx="7">
                  <c:v>2020-09-30</c:v>
                </c:pt>
                <c:pt idx="8">
                  <c:v>2020-10-30</c:v>
                </c:pt>
                <c:pt idx="9">
                  <c:v>2020-11-30</c:v>
                </c:pt>
                <c:pt idx="10">
                  <c:v>2020-12-31</c:v>
                </c:pt>
                <c:pt idx="11">
                  <c:v>2021-01-29</c:v>
                </c:pt>
                <c:pt idx="12">
                  <c:v>2021-02-26</c:v>
                </c:pt>
                <c:pt idx="13">
                  <c:v>2021-03-31</c:v>
                </c:pt>
                <c:pt idx="14">
                  <c:v>2021-04-30</c:v>
                </c:pt>
                <c:pt idx="15">
                  <c:v>2021-05-31</c:v>
                </c:pt>
                <c:pt idx="16">
                  <c:v>2021-06-30</c:v>
                </c:pt>
                <c:pt idx="17">
                  <c:v>2021-07-30</c:v>
                </c:pt>
                <c:pt idx="18">
                  <c:v>2021-08-31</c:v>
                </c:pt>
                <c:pt idx="19">
                  <c:v>2021-09-30</c:v>
                </c:pt>
                <c:pt idx="20">
                  <c:v>2021-10-29</c:v>
                </c:pt>
                <c:pt idx="21">
                  <c:v>2021-11-30</c:v>
                </c:pt>
                <c:pt idx="22">
                  <c:v>2021-12-31</c:v>
                </c:pt>
                <c:pt idx="23">
                  <c:v>2022-01-28</c:v>
                </c:pt>
                <c:pt idx="24">
                  <c:v>2022-02-28</c:v>
                </c:pt>
                <c:pt idx="25">
                  <c:v>2022-03-31</c:v>
                </c:pt>
                <c:pt idx="26">
                  <c:v>2022-04-29</c:v>
                </c:pt>
                <c:pt idx="27">
                  <c:v>2022-05-31</c:v>
                </c:pt>
                <c:pt idx="28">
                  <c:v>2022-06-30</c:v>
                </c:pt>
                <c:pt idx="29">
                  <c:v>2022-07-29</c:v>
                </c:pt>
                <c:pt idx="30">
                  <c:v>2022-08-31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31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label 1</c:f>
              <c:strCache>
                <c:ptCount val="1"/>
                <c:pt idx="0">
                  <c:v>total assets</c:v>
                </c:pt>
              </c:strCache>
            </c:strRef>
          </c:tx>
          <c:spPr>
            <a:solidFill>
              <a:srgbClr val="ea157a"/>
            </a:solidFill>
            <a:ln w="28440">
              <a:solidFill>
                <a:srgbClr val="ea157a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categories</c:f>
              <c:strCache>
                <c:ptCount val="31"/>
                <c:pt idx="0">
                  <c:v>2020-02-28</c:v>
                </c:pt>
                <c:pt idx="1">
                  <c:v>2020-03-31</c:v>
                </c:pt>
                <c:pt idx="2">
                  <c:v>2020-04-30</c:v>
                </c:pt>
                <c:pt idx="3">
                  <c:v>2020-05-29</c:v>
                </c:pt>
                <c:pt idx="4">
                  <c:v>2020-06-30</c:v>
                </c:pt>
                <c:pt idx="5">
                  <c:v>2020-07-31</c:v>
                </c:pt>
                <c:pt idx="6">
                  <c:v>2020-08-31</c:v>
                </c:pt>
                <c:pt idx="7">
                  <c:v>2020-09-30</c:v>
                </c:pt>
                <c:pt idx="8">
                  <c:v>2020-10-30</c:v>
                </c:pt>
                <c:pt idx="9">
                  <c:v>2020-11-30</c:v>
                </c:pt>
                <c:pt idx="10">
                  <c:v>2020-12-31</c:v>
                </c:pt>
                <c:pt idx="11">
                  <c:v>2021-01-29</c:v>
                </c:pt>
                <c:pt idx="12">
                  <c:v>2021-02-26</c:v>
                </c:pt>
                <c:pt idx="13">
                  <c:v>2021-03-31</c:v>
                </c:pt>
                <c:pt idx="14">
                  <c:v>2021-04-30</c:v>
                </c:pt>
                <c:pt idx="15">
                  <c:v>2021-05-31</c:v>
                </c:pt>
                <c:pt idx="16">
                  <c:v>2021-06-30</c:v>
                </c:pt>
                <c:pt idx="17">
                  <c:v>2021-07-30</c:v>
                </c:pt>
                <c:pt idx="18">
                  <c:v>2021-08-31</c:v>
                </c:pt>
                <c:pt idx="19">
                  <c:v>2021-09-30</c:v>
                </c:pt>
                <c:pt idx="20">
                  <c:v>2021-10-29</c:v>
                </c:pt>
                <c:pt idx="21">
                  <c:v>2021-11-30</c:v>
                </c:pt>
                <c:pt idx="22">
                  <c:v>2021-12-31</c:v>
                </c:pt>
                <c:pt idx="23">
                  <c:v>2022-01-28</c:v>
                </c:pt>
                <c:pt idx="24">
                  <c:v>2022-02-28</c:v>
                </c:pt>
                <c:pt idx="25">
                  <c:v>2022-03-31</c:v>
                </c:pt>
                <c:pt idx="26">
                  <c:v>2022-04-29</c:v>
                </c:pt>
                <c:pt idx="27">
                  <c:v>2022-05-31</c:v>
                </c:pt>
                <c:pt idx="28">
                  <c:v>2022-06-30</c:v>
                </c:pt>
                <c:pt idx="29">
                  <c:v>2022-07-29</c:v>
                </c:pt>
                <c:pt idx="30">
                  <c:v>2022-08-31</c:v>
                </c:pt>
              </c:strCache>
            </c:strRef>
          </c:cat>
          <c:val>
            <c:numRef>
              <c:f>1</c:f>
              <c:numCache>
                <c:formatCode>General</c:formatCode>
                <c:ptCount val="31"/>
                <c:pt idx="0">
                  <c:v>2000</c:v>
                </c:pt>
                <c:pt idx="1">
                  <c:v>3783.49963704369</c:v>
                </c:pt>
                <c:pt idx="2">
                  <c:v>6143.61170087131</c:v>
                </c:pt>
                <c:pt idx="3">
                  <c:v>8173.75808106827</c:v>
                </c:pt>
                <c:pt idx="4">
                  <c:v>11353.8111490644</c:v>
                </c:pt>
                <c:pt idx="5">
                  <c:v>14968.5523218483</c:v>
                </c:pt>
                <c:pt idx="6">
                  <c:v>16822.4773974971</c:v>
                </c:pt>
                <c:pt idx="7">
                  <c:v>18240.1530388574</c:v>
                </c:pt>
                <c:pt idx="8">
                  <c:v>21221.5310451392</c:v>
                </c:pt>
                <c:pt idx="9">
                  <c:v>23603.7403429259</c:v>
                </c:pt>
                <c:pt idx="10">
                  <c:v>28072.9854375313</c:v>
                </c:pt>
                <c:pt idx="11">
                  <c:v>31610.6964415991</c:v>
                </c:pt>
                <c:pt idx="12">
                  <c:v>31960.87733648</c:v>
                </c:pt>
                <c:pt idx="13">
                  <c:v>32030.5411962341</c:v>
                </c:pt>
                <c:pt idx="14">
                  <c:v>36542.4687936233</c:v>
                </c:pt>
                <c:pt idx="15">
                  <c:v>40028.5147860853</c:v>
                </c:pt>
                <c:pt idx="16">
                  <c:v>43079.8875568257</c:v>
                </c:pt>
                <c:pt idx="17">
                  <c:v>43952.3809721668</c:v>
                </c:pt>
                <c:pt idx="18">
                  <c:v>44041.6881384149</c:v>
                </c:pt>
                <c:pt idx="19">
                  <c:v>45572.9952076934</c:v>
                </c:pt>
                <c:pt idx="20">
                  <c:v>49094.404023982</c:v>
                </c:pt>
                <c:pt idx="21">
                  <c:v>51969.9115930717</c:v>
                </c:pt>
                <c:pt idx="22">
                  <c:v>53008.0690067185</c:v>
                </c:pt>
                <c:pt idx="23">
                  <c:v>49351.0524791654</c:v>
                </c:pt>
                <c:pt idx="24">
                  <c:v>51254.60334651</c:v>
                </c:pt>
                <c:pt idx="25">
                  <c:v>47701.9452172522</c:v>
                </c:pt>
                <c:pt idx="26">
                  <c:v>45202.5354143955</c:v>
                </c:pt>
                <c:pt idx="27">
                  <c:v>48944.8130884212</c:v>
                </c:pt>
                <c:pt idx="28">
                  <c:v>57317.8609747863</c:v>
                </c:pt>
                <c:pt idx="29">
                  <c:v>56010.2707988739</c:v>
                </c:pt>
                <c:pt idx="30">
                  <c:v>55547.679913641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label 2</c:f>
              <c:strCache>
                <c:ptCount val="1"/>
                <c:pt idx="0">
                  <c:v>profit amount</c:v>
                </c:pt>
              </c:strCache>
            </c:strRef>
          </c:tx>
          <c:spPr>
            <a:solidFill>
              <a:srgbClr val="feb80a"/>
            </a:solidFill>
            <a:ln w="28440">
              <a:solidFill>
                <a:srgbClr val="feb80a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categories</c:f>
              <c:strCache>
                <c:ptCount val="31"/>
                <c:pt idx="0">
                  <c:v>2020-02-28</c:v>
                </c:pt>
                <c:pt idx="1">
                  <c:v>2020-03-31</c:v>
                </c:pt>
                <c:pt idx="2">
                  <c:v>2020-04-30</c:v>
                </c:pt>
                <c:pt idx="3">
                  <c:v>2020-05-29</c:v>
                </c:pt>
                <c:pt idx="4">
                  <c:v>2020-06-30</c:v>
                </c:pt>
                <c:pt idx="5">
                  <c:v>2020-07-31</c:v>
                </c:pt>
                <c:pt idx="6">
                  <c:v>2020-08-31</c:v>
                </c:pt>
                <c:pt idx="7">
                  <c:v>2020-09-30</c:v>
                </c:pt>
                <c:pt idx="8">
                  <c:v>2020-10-30</c:v>
                </c:pt>
                <c:pt idx="9">
                  <c:v>2020-11-30</c:v>
                </c:pt>
                <c:pt idx="10">
                  <c:v>2020-12-31</c:v>
                </c:pt>
                <c:pt idx="11">
                  <c:v>2021-01-29</c:v>
                </c:pt>
                <c:pt idx="12">
                  <c:v>2021-02-26</c:v>
                </c:pt>
                <c:pt idx="13">
                  <c:v>2021-03-31</c:v>
                </c:pt>
                <c:pt idx="14">
                  <c:v>2021-04-30</c:v>
                </c:pt>
                <c:pt idx="15">
                  <c:v>2021-05-31</c:v>
                </c:pt>
                <c:pt idx="16">
                  <c:v>2021-06-30</c:v>
                </c:pt>
                <c:pt idx="17">
                  <c:v>2021-07-30</c:v>
                </c:pt>
                <c:pt idx="18">
                  <c:v>2021-08-31</c:v>
                </c:pt>
                <c:pt idx="19">
                  <c:v>2021-09-30</c:v>
                </c:pt>
                <c:pt idx="20">
                  <c:v>2021-10-29</c:v>
                </c:pt>
                <c:pt idx="21">
                  <c:v>2021-11-30</c:v>
                </c:pt>
                <c:pt idx="22">
                  <c:v>2021-12-31</c:v>
                </c:pt>
                <c:pt idx="23">
                  <c:v>2022-01-28</c:v>
                </c:pt>
                <c:pt idx="24">
                  <c:v>2022-02-28</c:v>
                </c:pt>
                <c:pt idx="25">
                  <c:v>2022-03-31</c:v>
                </c:pt>
                <c:pt idx="26">
                  <c:v>2022-04-29</c:v>
                </c:pt>
                <c:pt idx="27">
                  <c:v>2022-05-31</c:v>
                </c:pt>
                <c:pt idx="28">
                  <c:v>2022-06-30</c:v>
                </c:pt>
                <c:pt idx="29">
                  <c:v>2022-07-29</c:v>
                </c:pt>
                <c:pt idx="30">
                  <c:v>2022-08-31</c:v>
                </c:pt>
              </c:strCache>
            </c:strRef>
          </c:cat>
          <c:val>
            <c:numRef>
              <c:f>2</c:f>
              <c:numCache>
                <c:formatCode>General</c:formatCode>
                <c:ptCount val="31"/>
                <c:pt idx="0">
                  <c:v>0</c:v>
                </c:pt>
                <c:pt idx="1">
                  <c:v>-216.50036295631</c:v>
                </c:pt>
                <c:pt idx="2">
                  <c:v>143.611700871306</c:v>
                </c:pt>
                <c:pt idx="3">
                  <c:v>173.758081068269</c:v>
                </c:pt>
                <c:pt idx="4">
                  <c:v>1353.81114906442</c:v>
                </c:pt>
                <c:pt idx="5">
                  <c:v>2968.55232184835</c:v>
                </c:pt>
                <c:pt idx="6">
                  <c:v>2822.47739749711</c:v>
                </c:pt>
                <c:pt idx="7">
                  <c:v>2240.1530388574</c:v>
                </c:pt>
                <c:pt idx="8">
                  <c:v>3221.53104513923</c:v>
                </c:pt>
                <c:pt idx="9">
                  <c:v>3603.74034292587</c:v>
                </c:pt>
                <c:pt idx="10">
                  <c:v>6072.9854375313</c:v>
                </c:pt>
                <c:pt idx="11">
                  <c:v>7610.69644159914</c:v>
                </c:pt>
                <c:pt idx="12">
                  <c:v>5960.87733647998</c:v>
                </c:pt>
                <c:pt idx="13">
                  <c:v>4030.54119623413</c:v>
                </c:pt>
                <c:pt idx="14">
                  <c:v>6542.46879362332</c:v>
                </c:pt>
                <c:pt idx="15">
                  <c:v>8028.51478608532</c:v>
                </c:pt>
                <c:pt idx="16">
                  <c:v>9079.88755682569</c:v>
                </c:pt>
                <c:pt idx="17">
                  <c:v>7952.38097216682</c:v>
                </c:pt>
                <c:pt idx="18">
                  <c:v>6041.68813841486</c:v>
                </c:pt>
                <c:pt idx="19">
                  <c:v>5572.99520769338</c:v>
                </c:pt>
                <c:pt idx="20">
                  <c:v>7094.404023982</c:v>
                </c:pt>
                <c:pt idx="21">
                  <c:v>7969.91159307169</c:v>
                </c:pt>
                <c:pt idx="22">
                  <c:v>7008.06900671851</c:v>
                </c:pt>
                <c:pt idx="23">
                  <c:v>1351.05247916537</c:v>
                </c:pt>
                <c:pt idx="24">
                  <c:v>1254.60334650999</c:v>
                </c:pt>
                <c:pt idx="25">
                  <c:v>-4298.05478274776</c:v>
                </c:pt>
                <c:pt idx="26">
                  <c:v>-8797.46458560449</c:v>
                </c:pt>
                <c:pt idx="27">
                  <c:v>-7055.18691157884</c:v>
                </c:pt>
                <c:pt idx="28">
                  <c:v>-682.13902521367</c:v>
                </c:pt>
                <c:pt idx="29">
                  <c:v>-3989.72920112614</c:v>
                </c:pt>
                <c:pt idx="30">
                  <c:v>-6452.32008635902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33735922"/>
        <c:axId val="10995915"/>
      </c:lineChart>
      <c:catAx>
        <c:axId val="33735922"/>
        <c:scaling>
          <c:orientation val="minMax"/>
        </c:scaling>
        <c:delete val="0"/>
        <c:axPos val="b"/>
        <c:numFmt formatCode="[$-409]mm/dd/yyyy" sourceLinked="1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0995915"/>
        <c:crosses val="autoZero"/>
        <c:auto val="1"/>
        <c:lblAlgn val="ctr"/>
        <c:lblOffset val="100"/>
        <c:noMultiLvlLbl val="0"/>
      </c:catAx>
      <c:valAx>
        <c:axId val="1099591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_ 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3735922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0</xdr:colOff>
      <xdr:row>8</xdr:row>
      <xdr:rowOff>114120</xdr:rowOff>
    </xdr:from>
    <xdr:to>
      <xdr:col>18</xdr:col>
      <xdr:colOff>28080</xdr:colOff>
      <xdr:row>29</xdr:row>
      <xdr:rowOff>94680</xdr:rowOff>
    </xdr:to>
    <xdr:graphicFrame>
      <xdr:nvGraphicFramePr>
        <xdr:cNvPr id="0" name="Chart 1"/>
        <xdr:cNvGraphicFramePr/>
      </xdr:nvGraphicFramePr>
      <xdr:xfrm>
        <a:off x="9265680" y="1710360"/>
        <a:ext cx="5888520" cy="3741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valuationquan/szseinnovation100index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zse_innovation_100"/>
    </sheetNames>
    <sheetDataSet>
      <sheetData sheetId="0">
        <row r="1">
          <cell r="A1" t="str">
            <v>399088 szseinnovation100index</v>
          </cell>
        </row>
        <row r="2">
          <cell r="A2" t="str">
            <v>date</v>
          </cell>
          <cell r="B2" t="str">
            <v>open</v>
          </cell>
          <cell r="C2" t="str">
            <v>high</v>
          </cell>
          <cell r="D2" t="str">
            <v>low</v>
          </cell>
          <cell r="E2" t="str">
            <v>close</v>
          </cell>
        </row>
        <row r="3">
          <cell r="A3">
            <v>43879</v>
          </cell>
          <cell r="B3">
            <v>3319.5</v>
          </cell>
          <cell r="C3">
            <v>3333.46</v>
          </cell>
          <cell r="D3">
            <v>3278.8</v>
          </cell>
          <cell r="E3">
            <v>3328.23</v>
          </cell>
          <cell r="F3">
            <v>3.32823</v>
          </cell>
        </row>
        <row r="4">
          <cell r="A4">
            <v>43880</v>
          </cell>
          <cell r="B4">
            <v>3330.48</v>
          </cell>
          <cell r="C4">
            <v>3350.66</v>
          </cell>
          <cell r="D4">
            <v>3301.54</v>
          </cell>
          <cell r="E4">
            <v>3303.9</v>
          </cell>
          <cell r="F4">
            <v>3.3039</v>
          </cell>
        </row>
        <row r="5">
          <cell r="A5">
            <v>43881</v>
          </cell>
          <cell r="B5">
            <v>3319.13</v>
          </cell>
          <cell r="C5">
            <v>3401.59</v>
          </cell>
          <cell r="D5">
            <v>3317.05</v>
          </cell>
          <cell r="E5">
            <v>3393.4</v>
          </cell>
          <cell r="F5">
            <v>3.3934</v>
          </cell>
        </row>
        <row r="6">
          <cell r="A6">
            <v>43882</v>
          </cell>
          <cell r="B6">
            <v>3389.37</v>
          </cell>
          <cell r="C6">
            <v>3462.83</v>
          </cell>
          <cell r="D6">
            <v>3386.68</v>
          </cell>
          <cell r="E6">
            <v>3432.47</v>
          </cell>
          <cell r="F6">
            <v>3.43247</v>
          </cell>
        </row>
        <row r="7">
          <cell r="A7">
            <v>43885</v>
          </cell>
          <cell r="B7">
            <v>3437.51</v>
          </cell>
          <cell r="C7">
            <v>3500.69</v>
          </cell>
          <cell r="D7">
            <v>3416.06</v>
          </cell>
          <cell r="E7">
            <v>3489.9</v>
          </cell>
          <cell r="F7">
            <v>3.4899</v>
          </cell>
        </row>
        <row r="8">
          <cell r="A8">
            <v>43886</v>
          </cell>
          <cell r="B8">
            <v>3424.1</v>
          </cell>
          <cell r="C8">
            <v>3530.51</v>
          </cell>
          <cell r="D8">
            <v>3365.91</v>
          </cell>
          <cell r="E8">
            <v>3527.1</v>
          </cell>
          <cell r="F8">
            <v>3.5271</v>
          </cell>
        </row>
        <row r="9">
          <cell r="A9">
            <v>43887</v>
          </cell>
          <cell r="B9">
            <v>3463.31</v>
          </cell>
          <cell r="C9">
            <v>3478.74</v>
          </cell>
          <cell r="D9">
            <v>3369.89</v>
          </cell>
          <cell r="E9">
            <v>3388.16</v>
          </cell>
          <cell r="F9">
            <v>3.38816</v>
          </cell>
        </row>
        <row r="10">
          <cell r="A10">
            <v>43888</v>
          </cell>
          <cell r="B10">
            <v>3405.35</v>
          </cell>
          <cell r="C10">
            <v>3451.97</v>
          </cell>
          <cell r="D10">
            <v>3352.9</v>
          </cell>
          <cell r="E10">
            <v>3400.72</v>
          </cell>
          <cell r="F10">
            <v>3.40072</v>
          </cell>
        </row>
        <row r="11">
          <cell r="A11">
            <v>43889</v>
          </cell>
          <cell r="B11">
            <v>3279.94</v>
          </cell>
          <cell r="C11">
            <v>3346.77</v>
          </cell>
          <cell r="D11">
            <v>3236.01</v>
          </cell>
          <cell r="E11">
            <v>3251.08</v>
          </cell>
          <cell r="F11">
            <v>3.25108</v>
          </cell>
        </row>
        <row r="12">
          <cell r="A12">
            <v>43892</v>
          </cell>
          <cell r="B12">
            <v>3295.84</v>
          </cell>
          <cell r="C12">
            <v>3377.72</v>
          </cell>
          <cell r="D12">
            <v>3251.98</v>
          </cell>
          <cell r="E12">
            <v>3352.28</v>
          </cell>
          <cell r="F12">
            <v>3.35228</v>
          </cell>
        </row>
        <row r="13">
          <cell r="A13">
            <v>43893</v>
          </cell>
          <cell r="B13">
            <v>3426.5</v>
          </cell>
          <cell r="C13">
            <v>3469.18</v>
          </cell>
          <cell r="D13">
            <v>3352.47</v>
          </cell>
          <cell r="E13">
            <v>3386.41</v>
          </cell>
          <cell r="F13">
            <v>3.38641</v>
          </cell>
        </row>
        <row r="14">
          <cell r="A14">
            <v>43894</v>
          </cell>
          <cell r="B14">
            <v>3360.95</v>
          </cell>
          <cell r="C14">
            <v>3381.47</v>
          </cell>
          <cell r="D14">
            <v>3287.08</v>
          </cell>
          <cell r="E14">
            <v>3350.01</v>
          </cell>
          <cell r="F14">
            <v>3.35001</v>
          </cell>
        </row>
        <row r="15">
          <cell r="A15">
            <v>43895</v>
          </cell>
          <cell r="B15">
            <v>3404.03</v>
          </cell>
          <cell r="C15">
            <v>3411.7</v>
          </cell>
          <cell r="D15">
            <v>3345.61</v>
          </cell>
          <cell r="E15">
            <v>3405.15</v>
          </cell>
          <cell r="F15">
            <v>3.40515</v>
          </cell>
        </row>
        <row r="16">
          <cell r="A16">
            <v>43896</v>
          </cell>
          <cell r="B16">
            <v>3353.91</v>
          </cell>
          <cell r="C16">
            <v>3406.36</v>
          </cell>
          <cell r="D16">
            <v>3350.1</v>
          </cell>
          <cell r="E16">
            <v>3372.51</v>
          </cell>
          <cell r="F16">
            <v>3.37251</v>
          </cell>
        </row>
        <row r="17">
          <cell r="A17">
            <v>43899</v>
          </cell>
          <cell r="B17">
            <v>3303.38</v>
          </cell>
          <cell r="C17">
            <v>3311.88</v>
          </cell>
          <cell r="D17">
            <v>3222.56</v>
          </cell>
          <cell r="E17">
            <v>3224.47</v>
          </cell>
          <cell r="F17">
            <v>3.22447</v>
          </cell>
        </row>
        <row r="18">
          <cell r="A18">
            <v>43900</v>
          </cell>
          <cell r="B18">
            <v>3199.32</v>
          </cell>
          <cell r="C18">
            <v>3326.78</v>
          </cell>
          <cell r="D18">
            <v>3178.96</v>
          </cell>
          <cell r="E18">
            <v>3324.77</v>
          </cell>
          <cell r="F18">
            <v>3.32477</v>
          </cell>
        </row>
        <row r="19">
          <cell r="A19">
            <v>43901</v>
          </cell>
          <cell r="B19">
            <v>3336.02</v>
          </cell>
          <cell r="C19">
            <v>3341.14</v>
          </cell>
          <cell r="D19">
            <v>3258.2</v>
          </cell>
          <cell r="E19">
            <v>3259.45</v>
          </cell>
          <cell r="F19">
            <v>3.25945</v>
          </cell>
        </row>
        <row r="20">
          <cell r="A20">
            <v>43902</v>
          </cell>
          <cell r="B20">
            <v>3204.02</v>
          </cell>
          <cell r="C20">
            <v>3217.98</v>
          </cell>
          <cell r="D20">
            <v>3142.17</v>
          </cell>
          <cell r="E20">
            <v>3173.85</v>
          </cell>
          <cell r="F20">
            <v>3.17385</v>
          </cell>
        </row>
        <row r="21">
          <cell r="A21">
            <v>43903</v>
          </cell>
          <cell r="B21">
            <v>3007.49</v>
          </cell>
          <cell r="C21">
            <v>3182.86</v>
          </cell>
          <cell r="D21">
            <v>3006.39</v>
          </cell>
          <cell r="E21">
            <v>3140.4</v>
          </cell>
          <cell r="F21">
            <v>3.1404</v>
          </cell>
        </row>
        <row r="22">
          <cell r="A22">
            <v>43906</v>
          </cell>
          <cell r="B22">
            <v>3144.11</v>
          </cell>
          <cell r="C22">
            <v>3144.11</v>
          </cell>
          <cell r="D22">
            <v>2948.69</v>
          </cell>
          <cell r="E22">
            <v>2958.86</v>
          </cell>
          <cell r="F22">
            <v>2.95886</v>
          </cell>
        </row>
        <row r="23">
          <cell r="A23">
            <v>43907</v>
          </cell>
          <cell r="B23">
            <v>2983.51</v>
          </cell>
          <cell r="C23">
            <v>3017.96</v>
          </cell>
          <cell r="D23">
            <v>2842.51</v>
          </cell>
          <cell r="E23">
            <v>2935.63</v>
          </cell>
          <cell r="F23">
            <v>2.93563</v>
          </cell>
        </row>
        <row r="24">
          <cell r="A24">
            <v>43908</v>
          </cell>
          <cell r="B24">
            <v>2967.22</v>
          </cell>
          <cell r="C24">
            <v>3027.99</v>
          </cell>
          <cell r="D24">
            <v>2894.03</v>
          </cell>
          <cell r="E24">
            <v>2894.15</v>
          </cell>
          <cell r="F24">
            <v>2.89415</v>
          </cell>
        </row>
        <row r="25">
          <cell r="A25">
            <v>43909</v>
          </cell>
          <cell r="B25">
            <v>2898.37</v>
          </cell>
          <cell r="C25">
            <v>2919.23</v>
          </cell>
          <cell r="D25">
            <v>2792.31</v>
          </cell>
          <cell r="E25">
            <v>2886.26</v>
          </cell>
          <cell r="F25">
            <v>2.88626</v>
          </cell>
        </row>
        <row r="26">
          <cell r="A26">
            <v>43910</v>
          </cell>
          <cell r="B26">
            <v>2926.11</v>
          </cell>
          <cell r="C26">
            <v>2934.77</v>
          </cell>
          <cell r="D26">
            <v>2867.61</v>
          </cell>
          <cell r="E26">
            <v>2918.89</v>
          </cell>
          <cell r="F26">
            <v>2.91889</v>
          </cell>
        </row>
        <row r="27">
          <cell r="A27">
            <v>43913</v>
          </cell>
          <cell r="B27">
            <v>2821.45</v>
          </cell>
          <cell r="C27">
            <v>2856.43</v>
          </cell>
          <cell r="D27">
            <v>2773.28</v>
          </cell>
          <cell r="E27">
            <v>2783.32</v>
          </cell>
          <cell r="F27">
            <v>2.78332</v>
          </cell>
        </row>
        <row r="28">
          <cell r="A28">
            <v>43914</v>
          </cell>
          <cell r="B28">
            <v>2843.97</v>
          </cell>
          <cell r="C28">
            <v>2859.37</v>
          </cell>
          <cell r="D28">
            <v>2762.7</v>
          </cell>
          <cell r="E28">
            <v>2851.18</v>
          </cell>
          <cell r="F28">
            <v>2.85118</v>
          </cell>
        </row>
        <row r="29">
          <cell r="A29">
            <v>43915</v>
          </cell>
          <cell r="B29">
            <v>2930.2</v>
          </cell>
          <cell r="C29">
            <v>2972.28</v>
          </cell>
          <cell r="D29">
            <v>2930.15</v>
          </cell>
          <cell r="E29">
            <v>2966.39</v>
          </cell>
          <cell r="F29">
            <v>2.96639</v>
          </cell>
        </row>
        <row r="30">
          <cell r="A30">
            <v>43916</v>
          </cell>
          <cell r="B30">
            <v>2945.06</v>
          </cell>
          <cell r="C30">
            <v>2981.91</v>
          </cell>
          <cell r="D30">
            <v>2929.93</v>
          </cell>
          <cell r="E30">
            <v>2948.29</v>
          </cell>
          <cell r="F30">
            <v>2.94829</v>
          </cell>
        </row>
        <row r="31">
          <cell r="A31">
            <v>43917</v>
          </cell>
          <cell r="B31">
            <v>3001.22</v>
          </cell>
          <cell r="C31">
            <v>3003.89</v>
          </cell>
          <cell r="D31">
            <v>2931.04</v>
          </cell>
          <cell r="E31">
            <v>2934.29</v>
          </cell>
          <cell r="F31">
            <v>2.93429</v>
          </cell>
        </row>
        <row r="32">
          <cell r="A32">
            <v>43920</v>
          </cell>
          <cell r="B32">
            <v>2888.04</v>
          </cell>
          <cell r="C32">
            <v>2897.23</v>
          </cell>
          <cell r="D32">
            <v>2833.12</v>
          </cell>
          <cell r="E32">
            <v>2874.13</v>
          </cell>
          <cell r="F32">
            <v>2.87413</v>
          </cell>
        </row>
        <row r="33">
          <cell r="A33">
            <v>43921</v>
          </cell>
          <cell r="B33">
            <v>2903.8</v>
          </cell>
          <cell r="C33">
            <v>2923.15</v>
          </cell>
          <cell r="D33">
            <v>2887.14</v>
          </cell>
          <cell r="E33">
            <v>2899.15</v>
          </cell>
          <cell r="F33">
            <v>2.89915</v>
          </cell>
        </row>
        <row r="34">
          <cell r="A34">
            <v>43922</v>
          </cell>
          <cell r="B34">
            <v>2901.1</v>
          </cell>
          <cell r="C34">
            <v>2951.73</v>
          </cell>
          <cell r="D34">
            <v>2885.5</v>
          </cell>
          <cell r="E34">
            <v>2896.83</v>
          </cell>
          <cell r="F34">
            <v>2.89683</v>
          </cell>
        </row>
        <row r="35">
          <cell r="A35">
            <v>43923</v>
          </cell>
          <cell r="B35">
            <v>2883.53</v>
          </cell>
          <cell r="C35">
            <v>2972.05</v>
          </cell>
          <cell r="D35">
            <v>2877.55</v>
          </cell>
          <cell r="E35">
            <v>2972.05</v>
          </cell>
          <cell r="F35">
            <v>2.97205</v>
          </cell>
        </row>
        <row r="36">
          <cell r="A36">
            <v>43924</v>
          </cell>
          <cell r="B36">
            <v>2962.94</v>
          </cell>
          <cell r="C36">
            <v>2977.56</v>
          </cell>
          <cell r="D36">
            <v>2933.15</v>
          </cell>
          <cell r="E36">
            <v>2945.64</v>
          </cell>
          <cell r="F36">
            <v>2.94564</v>
          </cell>
        </row>
        <row r="37">
          <cell r="A37">
            <v>43928</v>
          </cell>
          <cell r="B37">
            <v>3007.69</v>
          </cell>
          <cell r="C37">
            <v>3031</v>
          </cell>
          <cell r="D37">
            <v>2995.58</v>
          </cell>
          <cell r="E37">
            <v>3026.06</v>
          </cell>
          <cell r="F37">
            <v>3.02606</v>
          </cell>
        </row>
        <row r="38">
          <cell r="A38">
            <v>43929</v>
          </cell>
          <cell r="B38">
            <v>3006.75</v>
          </cell>
          <cell r="C38">
            <v>3017.59</v>
          </cell>
          <cell r="D38">
            <v>2990.42</v>
          </cell>
          <cell r="E38">
            <v>3004.13</v>
          </cell>
          <cell r="F38">
            <v>3.00413</v>
          </cell>
        </row>
        <row r="39">
          <cell r="A39">
            <v>43930</v>
          </cell>
          <cell r="B39">
            <v>3022.53</v>
          </cell>
          <cell r="C39">
            <v>3025.1</v>
          </cell>
          <cell r="D39">
            <v>3005.7</v>
          </cell>
          <cell r="E39">
            <v>3017.53</v>
          </cell>
          <cell r="F39">
            <v>3.01753</v>
          </cell>
        </row>
        <row r="40">
          <cell r="A40">
            <v>43931</v>
          </cell>
          <cell r="B40">
            <v>3014</v>
          </cell>
          <cell r="C40">
            <v>3037.55</v>
          </cell>
          <cell r="D40">
            <v>2962.35</v>
          </cell>
          <cell r="E40">
            <v>2972.7</v>
          </cell>
          <cell r="F40">
            <v>2.9727</v>
          </cell>
        </row>
        <row r="41">
          <cell r="A41">
            <v>43934</v>
          </cell>
          <cell r="B41">
            <v>2956.99</v>
          </cell>
          <cell r="C41">
            <v>2982.95</v>
          </cell>
          <cell r="D41">
            <v>2946.15</v>
          </cell>
          <cell r="E41">
            <v>2958.2</v>
          </cell>
          <cell r="F41">
            <v>2.9582</v>
          </cell>
        </row>
        <row r="42">
          <cell r="A42">
            <v>43935</v>
          </cell>
          <cell r="B42">
            <v>2986.64</v>
          </cell>
          <cell r="C42">
            <v>3047.89</v>
          </cell>
          <cell r="D42">
            <v>2974.58</v>
          </cell>
          <cell r="E42">
            <v>3047.89</v>
          </cell>
          <cell r="F42">
            <v>3.04789</v>
          </cell>
        </row>
        <row r="43">
          <cell r="A43">
            <v>43936</v>
          </cell>
          <cell r="B43">
            <v>3044.66</v>
          </cell>
          <cell r="C43">
            <v>3072.07</v>
          </cell>
          <cell r="D43">
            <v>3027.82</v>
          </cell>
          <cell r="E43">
            <v>3034.01</v>
          </cell>
          <cell r="F43">
            <v>3.03401</v>
          </cell>
        </row>
        <row r="44">
          <cell r="A44">
            <v>43937</v>
          </cell>
          <cell r="B44">
            <v>3018.54</v>
          </cell>
          <cell r="C44">
            <v>3054.72</v>
          </cell>
          <cell r="D44">
            <v>3008.08</v>
          </cell>
          <cell r="E44">
            <v>3049.64</v>
          </cell>
          <cell r="F44">
            <v>3.04964</v>
          </cell>
        </row>
        <row r="45">
          <cell r="A45">
            <v>43938</v>
          </cell>
          <cell r="B45">
            <v>3082.18</v>
          </cell>
          <cell r="C45">
            <v>3100.98</v>
          </cell>
          <cell r="D45">
            <v>3064.33</v>
          </cell>
          <cell r="E45">
            <v>3071.5</v>
          </cell>
          <cell r="F45">
            <v>3.0715</v>
          </cell>
        </row>
        <row r="46">
          <cell r="A46">
            <v>43941</v>
          </cell>
          <cell r="B46">
            <v>3078.71</v>
          </cell>
          <cell r="C46">
            <v>3101.16</v>
          </cell>
          <cell r="D46">
            <v>3070.07</v>
          </cell>
          <cell r="E46">
            <v>3100.72</v>
          </cell>
          <cell r="F46">
            <v>3.10072</v>
          </cell>
        </row>
        <row r="47">
          <cell r="A47">
            <v>43942</v>
          </cell>
          <cell r="B47">
            <v>3092.21</v>
          </cell>
          <cell r="C47">
            <v>3092.21</v>
          </cell>
          <cell r="D47">
            <v>3037.25</v>
          </cell>
          <cell r="E47">
            <v>3077.29</v>
          </cell>
          <cell r="F47">
            <v>3.07729</v>
          </cell>
        </row>
        <row r="48">
          <cell r="A48">
            <v>43943</v>
          </cell>
          <cell r="B48">
            <v>3052.94</v>
          </cell>
          <cell r="C48">
            <v>3107.27</v>
          </cell>
          <cell r="D48">
            <v>3046.97</v>
          </cell>
          <cell r="E48">
            <v>3107.27</v>
          </cell>
          <cell r="F48">
            <v>3.10727</v>
          </cell>
        </row>
        <row r="49">
          <cell r="A49">
            <v>43944</v>
          </cell>
          <cell r="B49">
            <v>3118.8</v>
          </cell>
          <cell r="C49">
            <v>3120.61</v>
          </cell>
          <cell r="D49">
            <v>3092.02</v>
          </cell>
          <cell r="E49">
            <v>3095.37</v>
          </cell>
          <cell r="F49">
            <v>3.09537</v>
          </cell>
        </row>
        <row r="50">
          <cell r="A50">
            <v>43945</v>
          </cell>
          <cell r="B50">
            <v>3094.25</v>
          </cell>
          <cell r="C50">
            <v>3102.1</v>
          </cell>
          <cell r="D50">
            <v>3044.28</v>
          </cell>
          <cell r="E50">
            <v>3056.68</v>
          </cell>
          <cell r="F50">
            <v>3.05668</v>
          </cell>
        </row>
        <row r="51">
          <cell r="A51">
            <v>43948</v>
          </cell>
          <cell r="B51">
            <v>3064.7</v>
          </cell>
          <cell r="C51">
            <v>3100.18</v>
          </cell>
          <cell r="D51">
            <v>3042.64</v>
          </cell>
          <cell r="E51">
            <v>3080.88</v>
          </cell>
          <cell r="F51">
            <v>3.08088</v>
          </cell>
        </row>
        <row r="52">
          <cell r="A52">
            <v>43949</v>
          </cell>
          <cell r="B52">
            <v>3085.25</v>
          </cell>
          <cell r="C52">
            <v>3121.72</v>
          </cell>
          <cell r="D52">
            <v>3010.85</v>
          </cell>
          <cell r="E52">
            <v>3111.91</v>
          </cell>
          <cell r="F52">
            <v>3.11191</v>
          </cell>
        </row>
        <row r="53">
          <cell r="A53">
            <v>43950</v>
          </cell>
          <cell r="B53">
            <v>3096.95</v>
          </cell>
          <cell r="C53">
            <v>3135.74</v>
          </cell>
          <cell r="D53">
            <v>3091.59</v>
          </cell>
          <cell r="E53">
            <v>3112.35</v>
          </cell>
          <cell r="F53">
            <v>3.11235</v>
          </cell>
        </row>
        <row r="54">
          <cell r="A54">
            <v>43951</v>
          </cell>
          <cell r="B54">
            <v>3132.94</v>
          </cell>
          <cell r="C54">
            <v>3186.61</v>
          </cell>
          <cell r="D54">
            <v>3132.94</v>
          </cell>
          <cell r="E54">
            <v>3175.09</v>
          </cell>
          <cell r="F54">
            <v>3.17509</v>
          </cell>
        </row>
        <row r="55">
          <cell r="A55">
            <v>43957</v>
          </cell>
          <cell r="B55">
            <v>3142.64</v>
          </cell>
          <cell r="C55">
            <v>3228.67</v>
          </cell>
          <cell r="D55">
            <v>3140.96</v>
          </cell>
          <cell r="E55">
            <v>3228.67</v>
          </cell>
          <cell r="F55">
            <v>3.22867</v>
          </cell>
        </row>
        <row r="56">
          <cell r="A56">
            <v>43958</v>
          </cell>
          <cell r="B56">
            <v>3240.5</v>
          </cell>
          <cell r="C56">
            <v>3244.46</v>
          </cell>
          <cell r="D56">
            <v>3208.28</v>
          </cell>
          <cell r="E56">
            <v>3218.92</v>
          </cell>
          <cell r="F56">
            <v>3.21892</v>
          </cell>
        </row>
        <row r="57">
          <cell r="A57">
            <v>43959</v>
          </cell>
          <cell r="B57">
            <v>3236.03</v>
          </cell>
          <cell r="C57">
            <v>3286.22</v>
          </cell>
          <cell r="D57">
            <v>3231.58</v>
          </cell>
          <cell r="E57">
            <v>3266.95</v>
          </cell>
          <cell r="F57">
            <v>3.26695</v>
          </cell>
        </row>
        <row r="58">
          <cell r="A58">
            <v>43962</v>
          </cell>
          <cell r="B58">
            <v>3287.47</v>
          </cell>
          <cell r="C58">
            <v>3300.71</v>
          </cell>
          <cell r="D58">
            <v>3236.47</v>
          </cell>
          <cell r="E58">
            <v>3258.78</v>
          </cell>
          <cell r="F58">
            <v>3.25878</v>
          </cell>
        </row>
        <row r="59">
          <cell r="A59">
            <v>43963</v>
          </cell>
          <cell r="B59">
            <v>3263.26</v>
          </cell>
          <cell r="C59">
            <v>3284.72</v>
          </cell>
          <cell r="D59">
            <v>3237.83</v>
          </cell>
          <cell r="E59">
            <v>3283.34</v>
          </cell>
          <cell r="F59">
            <v>3.28334</v>
          </cell>
        </row>
        <row r="60">
          <cell r="A60">
            <v>43964</v>
          </cell>
          <cell r="B60">
            <v>3273.6</v>
          </cell>
          <cell r="C60">
            <v>3307.12</v>
          </cell>
          <cell r="D60">
            <v>3261.42</v>
          </cell>
          <cell r="E60">
            <v>3297.83</v>
          </cell>
          <cell r="F60">
            <v>3.29783</v>
          </cell>
        </row>
        <row r="61">
          <cell r="A61">
            <v>43965</v>
          </cell>
          <cell r="B61">
            <v>3283.43</v>
          </cell>
          <cell r="C61">
            <v>3291.43</v>
          </cell>
          <cell r="D61">
            <v>3260.56</v>
          </cell>
          <cell r="E61">
            <v>3264.64</v>
          </cell>
          <cell r="F61">
            <v>3.26464</v>
          </cell>
        </row>
        <row r="62">
          <cell r="A62">
            <v>43966</v>
          </cell>
          <cell r="B62">
            <v>3279.56</v>
          </cell>
          <cell r="C62">
            <v>3287.79</v>
          </cell>
          <cell r="D62">
            <v>3244.12</v>
          </cell>
          <cell r="E62">
            <v>3262.88</v>
          </cell>
          <cell r="F62">
            <v>3.26288</v>
          </cell>
        </row>
        <row r="63">
          <cell r="A63">
            <v>43969</v>
          </cell>
          <cell r="B63">
            <v>3259.83</v>
          </cell>
          <cell r="C63">
            <v>3269.23</v>
          </cell>
          <cell r="D63">
            <v>3210.22</v>
          </cell>
          <cell r="E63">
            <v>3236.95</v>
          </cell>
          <cell r="F63">
            <v>3.23695</v>
          </cell>
        </row>
        <row r="64">
          <cell r="A64">
            <v>43970</v>
          </cell>
          <cell r="B64">
            <v>3272.68</v>
          </cell>
          <cell r="C64">
            <v>3293.35</v>
          </cell>
          <cell r="D64">
            <v>3265.26</v>
          </cell>
          <cell r="E64">
            <v>3292.72</v>
          </cell>
          <cell r="F64">
            <v>3.29272</v>
          </cell>
        </row>
        <row r="65">
          <cell r="A65">
            <v>43971</v>
          </cell>
          <cell r="B65">
            <v>3297.94</v>
          </cell>
          <cell r="C65">
            <v>3302.58</v>
          </cell>
          <cell r="D65">
            <v>3254.67</v>
          </cell>
          <cell r="E65">
            <v>3267.15</v>
          </cell>
          <cell r="F65">
            <v>3.26715</v>
          </cell>
        </row>
        <row r="66">
          <cell r="A66">
            <v>43972</v>
          </cell>
          <cell r="B66">
            <v>3285.22</v>
          </cell>
          <cell r="C66">
            <v>3287.65</v>
          </cell>
          <cell r="D66">
            <v>3226.33</v>
          </cell>
          <cell r="E66">
            <v>3236.82</v>
          </cell>
          <cell r="F66">
            <v>3.23682</v>
          </cell>
        </row>
        <row r="67">
          <cell r="A67">
            <v>43973</v>
          </cell>
          <cell r="B67">
            <v>3233.92</v>
          </cell>
          <cell r="C67">
            <v>3233.92</v>
          </cell>
          <cell r="D67">
            <v>3144.41</v>
          </cell>
          <cell r="E67">
            <v>3157.95</v>
          </cell>
          <cell r="F67">
            <v>3.15795</v>
          </cell>
        </row>
        <row r="68">
          <cell r="A68">
            <v>43976</v>
          </cell>
          <cell r="B68">
            <v>3157.53</v>
          </cell>
          <cell r="C68">
            <v>3158.72</v>
          </cell>
          <cell r="D68">
            <v>3118.82</v>
          </cell>
          <cell r="E68">
            <v>3138.57</v>
          </cell>
          <cell r="F68">
            <v>3.13857</v>
          </cell>
        </row>
        <row r="69">
          <cell r="A69">
            <v>43977</v>
          </cell>
          <cell r="B69">
            <v>3164.07</v>
          </cell>
          <cell r="C69">
            <v>3223.58</v>
          </cell>
          <cell r="D69">
            <v>3162.22</v>
          </cell>
          <cell r="E69">
            <v>3222.7</v>
          </cell>
          <cell r="F69">
            <v>3.2227</v>
          </cell>
        </row>
        <row r="70">
          <cell r="A70">
            <v>43978</v>
          </cell>
          <cell r="B70">
            <v>3226.61</v>
          </cell>
          <cell r="C70">
            <v>3226.73</v>
          </cell>
          <cell r="D70">
            <v>3163.64</v>
          </cell>
          <cell r="E70">
            <v>3172.58</v>
          </cell>
          <cell r="F70">
            <v>3.17258</v>
          </cell>
        </row>
        <row r="71">
          <cell r="A71">
            <v>43979</v>
          </cell>
          <cell r="B71">
            <v>3174.25</v>
          </cell>
          <cell r="C71">
            <v>3189.15</v>
          </cell>
          <cell r="D71">
            <v>3110.02</v>
          </cell>
          <cell r="E71">
            <v>3160</v>
          </cell>
          <cell r="F71">
            <v>3.16</v>
          </cell>
        </row>
        <row r="72">
          <cell r="A72">
            <v>43980</v>
          </cell>
          <cell r="B72">
            <v>3147.22</v>
          </cell>
          <cell r="C72">
            <v>3198.28</v>
          </cell>
          <cell r="D72">
            <v>3139.39</v>
          </cell>
          <cell r="E72">
            <v>3190.67</v>
          </cell>
          <cell r="F72">
            <v>3.19067</v>
          </cell>
        </row>
        <row r="73">
          <cell r="A73">
            <v>43983</v>
          </cell>
          <cell r="B73">
            <v>3219.86</v>
          </cell>
          <cell r="C73">
            <v>3303</v>
          </cell>
          <cell r="D73">
            <v>3219.86</v>
          </cell>
          <cell r="E73">
            <v>3296.33</v>
          </cell>
          <cell r="F73">
            <v>3.29633</v>
          </cell>
        </row>
        <row r="74">
          <cell r="A74">
            <v>43984</v>
          </cell>
          <cell r="B74">
            <v>3308.1</v>
          </cell>
          <cell r="C74">
            <v>3308.1</v>
          </cell>
          <cell r="D74">
            <v>3273.44</v>
          </cell>
          <cell r="E74">
            <v>3290.64</v>
          </cell>
          <cell r="F74">
            <v>3.29064</v>
          </cell>
        </row>
        <row r="75">
          <cell r="A75">
            <v>43985</v>
          </cell>
          <cell r="B75">
            <v>3303.71</v>
          </cell>
          <cell r="C75">
            <v>3331.67</v>
          </cell>
          <cell r="D75">
            <v>3286.85</v>
          </cell>
          <cell r="E75">
            <v>3299.19</v>
          </cell>
          <cell r="F75">
            <v>3.29919</v>
          </cell>
        </row>
        <row r="76">
          <cell r="A76">
            <v>43986</v>
          </cell>
          <cell r="B76">
            <v>3313.27</v>
          </cell>
          <cell r="C76">
            <v>3321.53</v>
          </cell>
          <cell r="D76">
            <v>3293.98</v>
          </cell>
          <cell r="E76">
            <v>3313.4</v>
          </cell>
          <cell r="F76">
            <v>3.3134</v>
          </cell>
        </row>
        <row r="77">
          <cell r="A77">
            <v>43987</v>
          </cell>
          <cell r="B77">
            <v>3318.87</v>
          </cell>
          <cell r="C77">
            <v>3336.18</v>
          </cell>
          <cell r="D77">
            <v>3307.34</v>
          </cell>
          <cell r="E77">
            <v>3336.12</v>
          </cell>
          <cell r="F77">
            <v>3.33612</v>
          </cell>
        </row>
        <row r="78">
          <cell r="A78">
            <v>43990</v>
          </cell>
          <cell r="B78">
            <v>3367.83</v>
          </cell>
          <cell r="C78">
            <v>3396.76</v>
          </cell>
          <cell r="D78">
            <v>3343.4</v>
          </cell>
          <cell r="E78">
            <v>3350.81</v>
          </cell>
          <cell r="F78">
            <v>3.35081</v>
          </cell>
        </row>
        <row r="79">
          <cell r="A79">
            <v>43991</v>
          </cell>
          <cell r="B79">
            <v>3358.14</v>
          </cell>
          <cell r="C79">
            <v>3379.63</v>
          </cell>
          <cell r="D79">
            <v>3342</v>
          </cell>
          <cell r="E79">
            <v>3368.45</v>
          </cell>
          <cell r="F79">
            <v>3.36845</v>
          </cell>
        </row>
        <row r="80">
          <cell r="A80">
            <v>43992</v>
          </cell>
          <cell r="B80">
            <v>3378.74</v>
          </cell>
          <cell r="C80">
            <v>3406.56</v>
          </cell>
          <cell r="D80">
            <v>3364.29</v>
          </cell>
          <cell r="E80">
            <v>3402.5</v>
          </cell>
          <cell r="F80">
            <v>3.4025</v>
          </cell>
        </row>
        <row r="81">
          <cell r="A81">
            <v>43993</v>
          </cell>
          <cell r="B81">
            <v>3401.69</v>
          </cell>
          <cell r="C81">
            <v>3430.62</v>
          </cell>
          <cell r="D81">
            <v>3357.9</v>
          </cell>
          <cell r="E81">
            <v>3381.67</v>
          </cell>
          <cell r="F81">
            <v>3.38167</v>
          </cell>
        </row>
        <row r="82">
          <cell r="A82">
            <v>43994</v>
          </cell>
          <cell r="B82">
            <v>3312.03</v>
          </cell>
          <cell r="C82">
            <v>3404.32</v>
          </cell>
          <cell r="D82">
            <v>3309.05</v>
          </cell>
          <cell r="E82">
            <v>3384.36</v>
          </cell>
          <cell r="F82">
            <v>3.38436</v>
          </cell>
        </row>
        <row r="83">
          <cell r="A83">
            <v>43997</v>
          </cell>
          <cell r="B83">
            <v>3377.43</v>
          </cell>
          <cell r="C83">
            <v>3409.01</v>
          </cell>
          <cell r="D83">
            <v>3359.89</v>
          </cell>
          <cell r="E83">
            <v>3359.89</v>
          </cell>
          <cell r="F83">
            <v>3.35989</v>
          </cell>
        </row>
        <row r="84">
          <cell r="A84">
            <v>43998</v>
          </cell>
          <cell r="B84">
            <v>3407.38</v>
          </cell>
          <cell r="C84">
            <v>3427.19</v>
          </cell>
          <cell r="D84">
            <v>3396.08</v>
          </cell>
          <cell r="E84">
            <v>3427.19</v>
          </cell>
          <cell r="F84">
            <v>3.42719</v>
          </cell>
        </row>
        <row r="85">
          <cell r="A85">
            <v>43999</v>
          </cell>
          <cell r="B85">
            <v>3434.88</v>
          </cell>
          <cell r="C85">
            <v>3438.52</v>
          </cell>
          <cell r="D85">
            <v>3409.39</v>
          </cell>
          <cell r="E85">
            <v>3435.25</v>
          </cell>
          <cell r="F85">
            <v>3.43525</v>
          </cell>
        </row>
        <row r="86">
          <cell r="A86">
            <v>44000</v>
          </cell>
          <cell r="B86">
            <v>3431.12</v>
          </cell>
          <cell r="C86">
            <v>3465.89</v>
          </cell>
          <cell r="D86">
            <v>3426.2</v>
          </cell>
          <cell r="E86">
            <v>3464.65</v>
          </cell>
          <cell r="F86">
            <v>3.46465</v>
          </cell>
        </row>
        <row r="87">
          <cell r="A87">
            <v>44001</v>
          </cell>
          <cell r="B87">
            <v>3468.94</v>
          </cell>
          <cell r="C87">
            <v>3533.79</v>
          </cell>
          <cell r="D87">
            <v>3466.81</v>
          </cell>
          <cell r="E87">
            <v>3523.39</v>
          </cell>
          <cell r="F87">
            <v>3.52339</v>
          </cell>
        </row>
        <row r="88">
          <cell r="A88">
            <v>44004</v>
          </cell>
          <cell r="B88">
            <v>3523.49</v>
          </cell>
          <cell r="C88">
            <v>3555.21</v>
          </cell>
          <cell r="D88">
            <v>3518.89</v>
          </cell>
          <cell r="E88">
            <v>3534.89</v>
          </cell>
          <cell r="F88">
            <v>3.53489</v>
          </cell>
        </row>
        <row r="89">
          <cell r="A89">
            <v>44005</v>
          </cell>
          <cell r="B89">
            <v>3539.01</v>
          </cell>
          <cell r="C89">
            <v>3577.36</v>
          </cell>
          <cell r="D89">
            <v>3522.42</v>
          </cell>
          <cell r="E89">
            <v>3573.87</v>
          </cell>
          <cell r="F89">
            <v>3.57387</v>
          </cell>
        </row>
        <row r="90">
          <cell r="A90">
            <v>44006</v>
          </cell>
          <cell r="B90">
            <v>3580.52</v>
          </cell>
          <cell r="C90">
            <v>3596.43</v>
          </cell>
          <cell r="D90">
            <v>3562.2</v>
          </cell>
          <cell r="E90">
            <v>3582.92</v>
          </cell>
          <cell r="F90">
            <v>3.58292</v>
          </cell>
        </row>
        <row r="91">
          <cell r="A91">
            <v>44011</v>
          </cell>
          <cell r="B91">
            <v>3573.44</v>
          </cell>
          <cell r="C91">
            <v>3589.53</v>
          </cell>
          <cell r="D91">
            <v>3555.26</v>
          </cell>
          <cell r="E91">
            <v>3573.19</v>
          </cell>
          <cell r="F91">
            <v>3.57319</v>
          </cell>
        </row>
        <row r="92">
          <cell r="A92">
            <v>44012</v>
          </cell>
          <cell r="B92">
            <v>3601.72</v>
          </cell>
          <cell r="C92">
            <v>3661.27</v>
          </cell>
          <cell r="D92">
            <v>3601.42</v>
          </cell>
          <cell r="E92">
            <v>3651.31</v>
          </cell>
          <cell r="F92">
            <v>3.65131</v>
          </cell>
        </row>
        <row r="93">
          <cell r="A93">
            <v>44013</v>
          </cell>
          <cell r="B93">
            <v>3661.67</v>
          </cell>
          <cell r="C93">
            <v>3680.93</v>
          </cell>
          <cell r="D93">
            <v>3617.02</v>
          </cell>
          <cell r="E93">
            <v>3667.5</v>
          </cell>
          <cell r="F93">
            <v>3.6675</v>
          </cell>
        </row>
        <row r="94">
          <cell r="A94">
            <v>44014</v>
          </cell>
          <cell r="B94">
            <v>3661.29</v>
          </cell>
          <cell r="C94">
            <v>3691.6</v>
          </cell>
          <cell r="D94">
            <v>3636.72</v>
          </cell>
          <cell r="E94">
            <v>3681.2</v>
          </cell>
          <cell r="F94">
            <v>3.6812</v>
          </cell>
        </row>
        <row r="95">
          <cell r="A95">
            <v>44015</v>
          </cell>
          <cell r="B95">
            <v>3687.29</v>
          </cell>
          <cell r="C95">
            <v>3725.04</v>
          </cell>
          <cell r="D95">
            <v>3656.89</v>
          </cell>
          <cell r="E95">
            <v>3724.7</v>
          </cell>
          <cell r="F95">
            <v>3.7247</v>
          </cell>
        </row>
        <row r="96">
          <cell r="A96">
            <v>44018</v>
          </cell>
          <cell r="B96">
            <v>3737.55</v>
          </cell>
          <cell r="C96">
            <v>3843.29</v>
          </cell>
          <cell r="D96">
            <v>3736.36</v>
          </cell>
          <cell r="E96">
            <v>3840.5</v>
          </cell>
          <cell r="F96">
            <v>3.8405</v>
          </cell>
        </row>
        <row r="97">
          <cell r="A97">
            <v>44019</v>
          </cell>
          <cell r="B97">
            <v>3882.37</v>
          </cell>
          <cell r="C97">
            <v>4012.45</v>
          </cell>
          <cell r="D97">
            <v>3882.37</v>
          </cell>
          <cell r="E97">
            <v>3942.51</v>
          </cell>
          <cell r="F97">
            <v>3.94251</v>
          </cell>
        </row>
        <row r="98">
          <cell r="A98">
            <v>44020</v>
          </cell>
          <cell r="B98">
            <v>3951</v>
          </cell>
          <cell r="C98">
            <v>3997.07</v>
          </cell>
          <cell r="D98">
            <v>3898.87</v>
          </cell>
          <cell r="E98">
            <v>3991.08</v>
          </cell>
          <cell r="F98">
            <v>3.99108</v>
          </cell>
        </row>
        <row r="99">
          <cell r="A99">
            <v>44021</v>
          </cell>
          <cell r="B99">
            <v>3991.33</v>
          </cell>
          <cell r="C99">
            <v>4121.84</v>
          </cell>
          <cell r="D99">
            <v>3989.45</v>
          </cell>
          <cell r="E99">
            <v>4106.99</v>
          </cell>
          <cell r="F99">
            <v>4.10699</v>
          </cell>
        </row>
        <row r="100">
          <cell r="A100">
            <v>44022</v>
          </cell>
          <cell r="B100">
            <v>4087.59</v>
          </cell>
          <cell r="C100">
            <v>4144.62</v>
          </cell>
          <cell r="D100">
            <v>4065.15</v>
          </cell>
          <cell r="E100">
            <v>4095.16</v>
          </cell>
          <cell r="F100">
            <v>4.09516</v>
          </cell>
        </row>
        <row r="101">
          <cell r="A101">
            <v>44025</v>
          </cell>
          <cell r="B101">
            <v>4106.37</v>
          </cell>
          <cell r="C101">
            <v>4236.91</v>
          </cell>
          <cell r="D101">
            <v>4106.37</v>
          </cell>
          <cell r="E101">
            <v>4235.35</v>
          </cell>
          <cell r="F101">
            <v>4.23535</v>
          </cell>
        </row>
        <row r="102">
          <cell r="A102">
            <v>44026</v>
          </cell>
          <cell r="B102">
            <v>4218.34</v>
          </cell>
          <cell r="C102">
            <v>4220.73</v>
          </cell>
          <cell r="D102">
            <v>4081.26</v>
          </cell>
          <cell r="E102">
            <v>4160.91</v>
          </cell>
          <cell r="F102">
            <v>4.16091</v>
          </cell>
        </row>
        <row r="103">
          <cell r="A103">
            <v>44027</v>
          </cell>
          <cell r="B103">
            <v>4172.09</v>
          </cell>
          <cell r="C103">
            <v>4207.36</v>
          </cell>
          <cell r="D103">
            <v>4079.69</v>
          </cell>
          <cell r="E103">
            <v>4105.09</v>
          </cell>
          <cell r="F103">
            <v>4.10509</v>
          </cell>
        </row>
        <row r="104">
          <cell r="A104">
            <v>44028</v>
          </cell>
          <cell r="B104">
            <v>4113.14</v>
          </cell>
          <cell r="C104">
            <v>4150.01</v>
          </cell>
          <cell r="D104">
            <v>3882.19</v>
          </cell>
          <cell r="E104">
            <v>3896.2</v>
          </cell>
          <cell r="F104">
            <v>3.8962</v>
          </cell>
        </row>
        <row r="105">
          <cell r="A105">
            <v>44029</v>
          </cell>
          <cell r="B105">
            <v>3910.08</v>
          </cell>
          <cell r="C105">
            <v>4009.58</v>
          </cell>
          <cell r="D105">
            <v>3879.13</v>
          </cell>
          <cell r="E105">
            <v>3956.49</v>
          </cell>
          <cell r="F105">
            <v>3.95649</v>
          </cell>
        </row>
        <row r="106">
          <cell r="A106">
            <v>44032</v>
          </cell>
          <cell r="B106">
            <v>4020.62</v>
          </cell>
          <cell r="C106">
            <v>4041.7</v>
          </cell>
          <cell r="D106">
            <v>3924.7</v>
          </cell>
          <cell r="E106">
            <v>4041.7</v>
          </cell>
          <cell r="F106">
            <v>4.0417</v>
          </cell>
        </row>
        <row r="107">
          <cell r="A107">
            <v>44033</v>
          </cell>
          <cell r="B107">
            <v>4050.35</v>
          </cell>
          <cell r="C107">
            <v>4092.24</v>
          </cell>
          <cell r="D107">
            <v>4021.79</v>
          </cell>
          <cell r="E107">
            <v>4082.89</v>
          </cell>
          <cell r="F107">
            <v>4.08289</v>
          </cell>
        </row>
        <row r="108">
          <cell r="A108">
            <v>44034</v>
          </cell>
          <cell r="B108">
            <v>4075.16</v>
          </cell>
          <cell r="C108">
            <v>4174.42</v>
          </cell>
          <cell r="D108">
            <v>4061.68</v>
          </cell>
          <cell r="E108">
            <v>4127.35</v>
          </cell>
          <cell r="F108">
            <v>4.12735</v>
          </cell>
        </row>
        <row r="109">
          <cell r="A109">
            <v>44035</v>
          </cell>
          <cell r="B109">
            <v>4080.97</v>
          </cell>
          <cell r="C109">
            <v>4153.7</v>
          </cell>
          <cell r="D109">
            <v>4028.65</v>
          </cell>
          <cell r="E109">
            <v>4151.33</v>
          </cell>
          <cell r="F109">
            <v>4.15133</v>
          </cell>
        </row>
        <row r="110">
          <cell r="A110">
            <v>44036</v>
          </cell>
          <cell r="B110">
            <v>4103.95</v>
          </cell>
          <cell r="C110">
            <v>4120.23</v>
          </cell>
          <cell r="D110">
            <v>3887.19</v>
          </cell>
          <cell r="E110">
            <v>3907.81</v>
          </cell>
          <cell r="F110">
            <v>3.90781</v>
          </cell>
        </row>
        <row r="111">
          <cell r="A111">
            <v>44039</v>
          </cell>
          <cell r="B111">
            <v>3935.91</v>
          </cell>
          <cell r="C111">
            <v>3980.95</v>
          </cell>
          <cell r="D111">
            <v>3900.37</v>
          </cell>
          <cell r="E111">
            <v>3941.92</v>
          </cell>
          <cell r="F111">
            <v>3.94192</v>
          </cell>
        </row>
        <row r="112">
          <cell r="A112">
            <v>44040</v>
          </cell>
          <cell r="B112">
            <v>3987.43</v>
          </cell>
          <cell r="C112">
            <v>4002.88</v>
          </cell>
          <cell r="D112">
            <v>3936.42</v>
          </cell>
          <cell r="E112">
            <v>3990.96</v>
          </cell>
          <cell r="F112">
            <v>3.99096</v>
          </cell>
        </row>
        <row r="113">
          <cell r="A113">
            <v>44041</v>
          </cell>
          <cell r="B113">
            <v>3977.77</v>
          </cell>
          <cell r="C113">
            <v>4141.75</v>
          </cell>
          <cell r="D113">
            <v>3971.67</v>
          </cell>
          <cell r="E113">
            <v>4141.46</v>
          </cell>
          <cell r="F113">
            <v>4.14146</v>
          </cell>
        </row>
        <row r="114">
          <cell r="A114">
            <v>44042</v>
          </cell>
          <cell r="B114">
            <v>4163.24</v>
          </cell>
          <cell r="C114">
            <v>4163.24</v>
          </cell>
          <cell r="D114">
            <v>4091.99</v>
          </cell>
          <cell r="E114">
            <v>4105.33</v>
          </cell>
          <cell r="F114">
            <v>4.10533</v>
          </cell>
        </row>
        <row r="115">
          <cell r="A115">
            <v>44043</v>
          </cell>
          <cell r="B115">
            <v>4108.69</v>
          </cell>
          <cell r="C115">
            <v>4203.01</v>
          </cell>
          <cell r="D115">
            <v>4090.55</v>
          </cell>
          <cell r="E115">
            <v>4170.6</v>
          </cell>
          <cell r="F115">
            <v>4.1706</v>
          </cell>
        </row>
        <row r="116">
          <cell r="A116">
            <v>44046</v>
          </cell>
          <cell r="B116">
            <v>4220.36</v>
          </cell>
          <cell r="C116">
            <v>4268.12</v>
          </cell>
          <cell r="D116">
            <v>4185.71</v>
          </cell>
          <cell r="E116">
            <v>4267.82</v>
          </cell>
          <cell r="F116">
            <v>4.26782</v>
          </cell>
        </row>
        <row r="117">
          <cell r="A117">
            <v>44047</v>
          </cell>
          <cell r="B117">
            <v>4259.07</v>
          </cell>
          <cell r="C117">
            <v>4279.63</v>
          </cell>
          <cell r="D117">
            <v>4190.57</v>
          </cell>
          <cell r="E117">
            <v>4218.48</v>
          </cell>
          <cell r="F117">
            <v>4.21848</v>
          </cell>
        </row>
        <row r="118">
          <cell r="A118">
            <v>44048</v>
          </cell>
          <cell r="B118">
            <v>4213.61</v>
          </cell>
          <cell r="C118">
            <v>4260.93</v>
          </cell>
          <cell r="D118">
            <v>4168.23</v>
          </cell>
          <cell r="E118">
            <v>4241.01</v>
          </cell>
          <cell r="F118">
            <v>4.24101</v>
          </cell>
        </row>
        <row r="119">
          <cell r="A119">
            <v>44049</v>
          </cell>
          <cell r="B119">
            <v>4244.03</v>
          </cell>
          <cell r="C119">
            <v>4244.03</v>
          </cell>
          <cell r="D119">
            <v>4136.23</v>
          </cell>
          <cell r="E119">
            <v>4185.38</v>
          </cell>
          <cell r="F119">
            <v>4.18538</v>
          </cell>
        </row>
        <row r="120">
          <cell r="A120">
            <v>44050</v>
          </cell>
          <cell r="B120">
            <v>4182.3</v>
          </cell>
          <cell r="C120">
            <v>4198.29</v>
          </cell>
          <cell r="D120">
            <v>4049.7</v>
          </cell>
          <cell r="E120">
            <v>4127.1</v>
          </cell>
          <cell r="F120">
            <v>4.1271</v>
          </cell>
        </row>
        <row r="121">
          <cell r="A121">
            <v>44053</v>
          </cell>
          <cell r="B121">
            <v>4094.62</v>
          </cell>
          <cell r="C121">
            <v>4146.53</v>
          </cell>
          <cell r="D121">
            <v>4041.53</v>
          </cell>
          <cell r="E121">
            <v>4115.93</v>
          </cell>
          <cell r="F121">
            <v>4.11593</v>
          </cell>
        </row>
        <row r="122">
          <cell r="A122">
            <v>44054</v>
          </cell>
          <cell r="B122">
            <v>4114.67</v>
          </cell>
          <cell r="C122">
            <v>4178.83</v>
          </cell>
          <cell r="D122">
            <v>4063.49</v>
          </cell>
          <cell r="E122">
            <v>4069.3</v>
          </cell>
          <cell r="F122">
            <v>4.0693</v>
          </cell>
        </row>
        <row r="123">
          <cell r="A123">
            <v>44055</v>
          </cell>
          <cell r="B123">
            <v>4063.66</v>
          </cell>
          <cell r="C123">
            <v>4079.87</v>
          </cell>
          <cell r="D123">
            <v>3929.59</v>
          </cell>
          <cell r="E123">
            <v>4019.27</v>
          </cell>
          <cell r="F123">
            <v>4.01927</v>
          </cell>
        </row>
        <row r="124">
          <cell r="A124">
            <v>44056</v>
          </cell>
          <cell r="B124">
            <v>4041.37</v>
          </cell>
          <cell r="C124">
            <v>4046.05</v>
          </cell>
          <cell r="D124">
            <v>3976.37</v>
          </cell>
          <cell r="E124">
            <v>3988.55</v>
          </cell>
          <cell r="F124">
            <v>3.98855</v>
          </cell>
        </row>
        <row r="125">
          <cell r="A125">
            <v>44057</v>
          </cell>
          <cell r="B125">
            <v>3983.79</v>
          </cell>
          <cell r="C125">
            <v>4062.91</v>
          </cell>
          <cell r="D125">
            <v>3974.93</v>
          </cell>
          <cell r="E125">
            <v>4060.94</v>
          </cell>
          <cell r="F125">
            <v>4.06094</v>
          </cell>
        </row>
        <row r="126">
          <cell r="A126">
            <v>44060</v>
          </cell>
          <cell r="B126">
            <v>4073.48</v>
          </cell>
          <cell r="C126">
            <v>4126.27</v>
          </cell>
          <cell r="D126">
            <v>4044.19</v>
          </cell>
          <cell r="E126">
            <v>4123.45</v>
          </cell>
          <cell r="F126">
            <v>4.12345</v>
          </cell>
        </row>
        <row r="127">
          <cell r="A127">
            <v>44061</v>
          </cell>
          <cell r="B127">
            <v>4126.93</v>
          </cell>
          <cell r="C127">
            <v>4141.59</v>
          </cell>
          <cell r="D127">
            <v>4090.29</v>
          </cell>
          <cell r="E127">
            <v>4120.6</v>
          </cell>
          <cell r="F127">
            <v>4.1206</v>
          </cell>
        </row>
        <row r="128">
          <cell r="A128">
            <v>44062</v>
          </cell>
          <cell r="B128">
            <v>4109.4</v>
          </cell>
          <cell r="C128">
            <v>4109.4</v>
          </cell>
          <cell r="D128">
            <v>4005.07</v>
          </cell>
          <cell r="E128">
            <v>4007.28</v>
          </cell>
          <cell r="F128">
            <v>4.00728</v>
          </cell>
        </row>
        <row r="129">
          <cell r="A129">
            <v>44063</v>
          </cell>
          <cell r="B129">
            <v>3978.36</v>
          </cell>
          <cell r="C129">
            <v>4014.17</v>
          </cell>
          <cell r="D129">
            <v>3951.53</v>
          </cell>
          <cell r="E129">
            <v>3967.34</v>
          </cell>
          <cell r="F129">
            <v>3.96734</v>
          </cell>
        </row>
        <row r="130">
          <cell r="A130">
            <v>44064</v>
          </cell>
          <cell r="B130">
            <v>4013.98</v>
          </cell>
          <cell r="C130">
            <v>4050.93</v>
          </cell>
          <cell r="D130">
            <v>3991.13</v>
          </cell>
          <cell r="E130">
            <v>4018.95</v>
          </cell>
          <cell r="F130">
            <v>4.01895</v>
          </cell>
        </row>
        <row r="131">
          <cell r="A131">
            <v>44067</v>
          </cell>
          <cell r="B131">
            <v>4052.98</v>
          </cell>
          <cell r="C131">
            <v>4115.06</v>
          </cell>
          <cell r="D131">
            <v>3999.2</v>
          </cell>
          <cell r="E131">
            <v>4095.43</v>
          </cell>
          <cell r="F131">
            <v>4.09543</v>
          </cell>
        </row>
        <row r="132">
          <cell r="A132">
            <v>44068</v>
          </cell>
          <cell r="B132">
            <v>4102.53</v>
          </cell>
          <cell r="C132">
            <v>4130.89</v>
          </cell>
          <cell r="D132">
            <v>4080.28</v>
          </cell>
          <cell r="E132">
            <v>4093.3</v>
          </cell>
          <cell r="F132">
            <v>4.0933</v>
          </cell>
        </row>
        <row r="133">
          <cell r="A133">
            <v>44069</v>
          </cell>
          <cell r="B133">
            <v>4103.79</v>
          </cell>
          <cell r="C133">
            <v>4121.23</v>
          </cell>
          <cell r="D133">
            <v>4013.81</v>
          </cell>
          <cell r="E133">
            <v>4027.64</v>
          </cell>
          <cell r="F133">
            <v>4.02764</v>
          </cell>
        </row>
        <row r="134">
          <cell r="A134">
            <v>44070</v>
          </cell>
          <cell r="B134">
            <v>4042.57</v>
          </cell>
          <cell r="C134">
            <v>4064.01</v>
          </cell>
          <cell r="D134">
            <v>4002.61</v>
          </cell>
          <cell r="E134">
            <v>4058.49</v>
          </cell>
          <cell r="F134">
            <v>4.05849</v>
          </cell>
        </row>
        <row r="135">
          <cell r="A135">
            <v>44071</v>
          </cell>
          <cell r="B135">
            <v>4052.44</v>
          </cell>
          <cell r="C135">
            <v>4171.98</v>
          </cell>
          <cell r="D135">
            <v>4044.39</v>
          </cell>
          <cell r="E135">
            <v>4166.38</v>
          </cell>
          <cell r="F135">
            <v>4.16638</v>
          </cell>
        </row>
        <row r="136">
          <cell r="A136">
            <v>44074</v>
          </cell>
          <cell r="B136">
            <v>4201.11</v>
          </cell>
          <cell r="C136">
            <v>4212.61</v>
          </cell>
          <cell r="D136">
            <v>4128.28</v>
          </cell>
          <cell r="E136">
            <v>4129.9</v>
          </cell>
          <cell r="F136">
            <v>4.1299</v>
          </cell>
        </row>
        <row r="137">
          <cell r="A137">
            <v>44075</v>
          </cell>
          <cell r="B137">
            <v>4122.47</v>
          </cell>
          <cell r="C137">
            <v>4172.29</v>
          </cell>
          <cell r="D137">
            <v>4113.32</v>
          </cell>
          <cell r="E137">
            <v>4172.29</v>
          </cell>
          <cell r="F137">
            <v>4.17229</v>
          </cell>
        </row>
        <row r="138">
          <cell r="A138">
            <v>44076</v>
          </cell>
          <cell r="B138">
            <v>4188.12</v>
          </cell>
          <cell r="C138">
            <v>4199.77</v>
          </cell>
          <cell r="D138">
            <v>4141.05</v>
          </cell>
          <cell r="E138">
            <v>4182.35</v>
          </cell>
          <cell r="F138">
            <v>4.18235</v>
          </cell>
        </row>
        <row r="139">
          <cell r="A139">
            <v>44077</v>
          </cell>
          <cell r="B139">
            <v>4175.96</v>
          </cell>
          <cell r="C139">
            <v>4200.58</v>
          </cell>
          <cell r="D139">
            <v>4130.99</v>
          </cell>
          <cell r="E139">
            <v>4143.58</v>
          </cell>
          <cell r="F139">
            <v>4.14358</v>
          </cell>
        </row>
        <row r="140">
          <cell r="A140">
            <v>44078</v>
          </cell>
          <cell r="B140">
            <v>4055.69</v>
          </cell>
          <cell r="C140">
            <v>4112.03</v>
          </cell>
          <cell r="D140">
            <v>4050.62</v>
          </cell>
          <cell r="E140">
            <v>4101.83</v>
          </cell>
          <cell r="F140">
            <v>4.10183</v>
          </cell>
        </row>
        <row r="141">
          <cell r="A141">
            <v>44081</v>
          </cell>
          <cell r="B141">
            <v>4093.8</v>
          </cell>
          <cell r="C141">
            <v>4114.94</v>
          </cell>
          <cell r="D141">
            <v>3959.7</v>
          </cell>
          <cell r="E141">
            <v>3975.89</v>
          </cell>
          <cell r="F141">
            <v>3.97589</v>
          </cell>
        </row>
        <row r="142">
          <cell r="A142">
            <v>44082</v>
          </cell>
          <cell r="B142">
            <v>3987.79</v>
          </cell>
          <cell r="C142">
            <v>3997.19</v>
          </cell>
          <cell r="D142">
            <v>3931.23</v>
          </cell>
          <cell r="E142">
            <v>3981.52</v>
          </cell>
          <cell r="F142">
            <v>3.98152</v>
          </cell>
        </row>
        <row r="143">
          <cell r="A143">
            <v>44083</v>
          </cell>
          <cell r="B143">
            <v>3916.19</v>
          </cell>
          <cell r="C143">
            <v>3919.05</v>
          </cell>
          <cell r="D143">
            <v>3796.63</v>
          </cell>
          <cell r="E143">
            <v>3828.16</v>
          </cell>
          <cell r="F143">
            <v>3.82816</v>
          </cell>
        </row>
        <row r="144">
          <cell r="A144">
            <v>44084</v>
          </cell>
          <cell r="B144">
            <v>3873.7</v>
          </cell>
          <cell r="C144">
            <v>3904.47</v>
          </cell>
          <cell r="D144">
            <v>3807.69</v>
          </cell>
          <cell r="E144">
            <v>3818.76</v>
          </cell>
          <cell r="F144">
            <v>3.81876</v>
          </cell>
        </row>
        <row r="145">
          <cell r="A145">
            <v>44085</v>
          </cell>
          <cell r="B145">
            <v>3813.31</v>
          </cell>
          <cell r="C145">
            <v>3903.58</v>
          </cell>
          <cell r="D145">
            <v>3813.31</v>
          </cell>
          <cell r="E145">
            <v>3897.42</v>
          </cell>
          <cell r="F145">
            <v>3.89742</v>
          </cell>
        </row>
        <row r="146">
          <cell r="A146">
            <v>44088</v>
          </cell>
          <cell r="B146">
            <v>3927.53</v>
          </cell>
          <cell r="C146">
            <v>3956.81</v>
          </cell>
          <cell r="D146">
            <v>3888</v>
          </cell>
          <cell r="E146">
            <v>3917.06</v>
          </cell>
          <cell r="F146">
            <v>3.91706</v>
          </cell>
        </row>
        <row r="147">
          <cell r="A147">
            <v>44089</v>
          </cell>
          <cell r="B147">
            <v>3925.46</v>
          </cell>
          <cell r="C147">
            <v>3980.94</v>
          </cell>
          <cell r="D147">
            <v>3909.29</v>
          </cell>
          <cell r="E147">
            <v>3977.63</v>
          </cell>
          <cell r="F147">
            <v>3.97763</v>
          </cell>
        </row>
        <row r="148">
          <cell r="A148">
            <v>44090</v>
          </cell>
          <cell r="B148">
            <v>3971.7</v>
          </cell>
          <cell r="C148">
            <v>3978.11</v>
          </cell>
          <cell r="D148">
            <v>3908.78</v>
          </cell>
          <cell r="E148">
            <v>3929.16</v>
          </cell>
          <cell r="F148">
            <v>3.92916</v>
          </cell>
        </row>
        <row r="149">
          <cell r="A149">
            <v>44091</v>
          </cell>
          <cell r="B149">
            <v>3920.59</v>
          </cell>
          <cell r="C149">
            <v>3972.28</v>
          </cell>
          <cell r="D149">
            <v>3893.54</v>
          </cell>
          <cell r="E149">
            <v>3943.21</v>
          </cell>
          <cell r="F149">
            <v>3.94321</v>
          </cell>
        </row>
        <row r="150">
          <cell r="A150">
            <v>44092</v>
          </cell>
          <cell r="B150">
            <v>3949.48</v>
          </cell>
          <cell r="C150">
            <v>3999.88</v>
          </cell>
          <cell r="D150">
            <v>3925.67</v>
          </cell>
          <cell r="E150">
            <v>3996.34</v>
          </cell>
          <cell r="F150">
            <v>3.99634</v>
          </cell>
        </row>
        <row r="151">
          <cell r="A151">
            <v>44095</v>
          </cell>
          <cell r="B151">
            <v>4002.61</v>
          </cell>
          <cell r="C151">
            <v>4013.06</v>
          </cell>
          <cell r="D151">
            <v>3959.63</v>
          </cell>
          <cell r="E151">
            <v>3964.76</v>
          </cell>
          <cell r="F151">
            <v>3.96476</v>
          </cell>
        </row>
        <row r="152">
          <cell r="A152">
            <v>44096</v>
          </cell>
          <cell r="B152">
            <v>3944.6</v>
          </cell>
          <cell r="C152">
            <v>3992.42</v>
          </cell>
          <cell r="D152">
            <v>3932.22</v>
          </cell>
          <cell r="E152">
            <v>3947.18</v>
          </cell>
          <cell r="F152">
            <v>3.94718</v>
          </cell>
        </row>
        <row r="153">
          <cell r="A153">
            <v>44097</v>
          </cell>
          <cell r="B153">
            <v>3958.07</v>
          </cell>
          <cell r="C153">
            <v>4012.92</v>
          </cell>
          <cell r="D153">
            <v>3943.41</v>
          </cell>
          <cell r="E153">
            <v>4002.55</v>
          </cell>
          <cell r="F153">
            <v>4.00255</v>
          </cell>
        </row>
        <row r="154">
          <cell r="A154">
            <v>44098</v>
          </cell>
          <cell r="B154">
            <v>3967.13</v>
          </cell>
          <cell r="C154">
            <v>3976.76</v>
          </cell>
          <cell r="D154">
            <v>3912.09</v>
          </cell>
          <cell r="E154">
            <v>3913.75</v>
          </cell>
          <cell r="F154">
            <v>3.91375</v>
          </cell>
        </row>
        <row r="155">
          <cell r="A155">
            <v>44099</v>
          </cell>
          <cell r="B155">
            <v>3932.97</v>
          </cell>
          <cell r="C155">
            <v>3954.83</v>
          </cell>
          <cell r="D155">
            <v>3905.93</v>
          </cell>
          <cell r="E155">
            <v>3917.02</v>
          </cell>
          <cell r="F155">
            <v>3.91702</v>
          </cell>
        </row>
        <row r="156">
          <cell r="A156">
            <v>44102</v>
          </cell>
          <cell r="B156">
            <v>3934.32</v>
          </cell>
          <cell r="C156">
            <v>3947.52</v>
          </cell>
          <cell r="D156">
            <v>3904.15</v>
          </cell>
          <cell r="E156">
            <v>3910.11</v>
          </cell>
          <cell r="F156">
            <v>3.91011</v>
          </cell>
        </row>
        <row r="157">
          <cell r="A157">
            <v>44103</v>
          </cell>
          <cell r="B157">
            <v>3937.9</v>
          </cell>
          <cell r="C157">
            <v>3979.85</v>
          </cell>
          <cell r="D157">
            <v>3919.26</v>
          </cell>
          <cell r="E157">
            <v>3959.86</v>
          </cell>
          <cell r="F157">
            <v>3.95986</v>
          </cell>
        </row>
        <row r="158">
          <cell r="A158">
            <v>44104</v>
          </cell>
          <cell r="B158">
            <v>3975.8</v>
          </cell>
          <cell r="C158">
            <v>4024.53</v>
          </cell>
          <cell r="D158">
            <v>3965.96</v>
          </cell>
          <cell r="E158">
            <v>3986.94</v>
          </cell>
          <cell r="F158">
            <v>3.98694</v>
          </cell>
        </row>
        <row r="159">
          <cell r="A159">
            <v>44113</v>
          </cell>
          <cell r="B159">
            <v>4078.45</v>
          </cell>
          <cell r="C159">
            <v>4140.46</v>
          </cell>
          <cell r="D159">
            <v>4075.94</v>
          </cell>
          <cell r="E159">
            <v>4128.31</v>
          </cell>
          <cell r="F159">
            <v>4.12831</v>
          </cell>
        </row>
        <row r="160">
          <cell r="A160">
            <v>44116</v>
          </cell>
          <cell r="B160">
            <v>4160.49</v>
          </cell>
          <cell r="C160">
            <v>4247.33</v>
          </cell>
          <cell r="D160">
            <v>4159.36</v>
          </cell>
          <cell r="E160">
            <v>4247.33</v>
          </cell>
          <cell r="F160">
            <v>4.24733</v>
          </cell>
        </row>
        <row r="161">
          <cell r="A161">
            <v>44117</v>
          </cell>
          <cell r="B161">
            <v>4244.57</v>
          </cell>
          <cell r="C161">
            <v>4301.4</v>
          </cell>
          <cell r="D161">
            <v>4230.07</v>
          </cell>
          <cell r="E161">
            <v>4291.75</v>
          </cell>
          <cell r="F161">
            <v>4.29175</v>
          </cell>
        </row>
        <row r="162">
          <cell r="A162">
            <v>44118</v>
          </cell>
          <cell r="B162">
            <v>4289.77</v>
          </cell>
          <cell r="C162">
            <v>4295.99</v>
          </cell>
          <cell r="D162">
            <v>4263.39</v>
          </cell>
          <cell r="E162">
            <v>4271.92</v>
          </cell>
          <cell r="F162">
            <v>4.27192</v>
          </cell>
        </row>
        <row r="163">
          <cell r="A163">
            <v>44119</v>
          </cell>
          <cell r="B163">
            <v>4278.01</v>
          </cell>
          <cell r="C163">
            <v>4294.56</v>
          </cell>
          <cell r="D163">
            <v>4252.72</v>
          </cell>
          <cell r="E163">
            <v>4257.9</v>
          </cell>
          <cell r="F163">
            <v>4.2579</v>
          </cell>
        </row>
        <row r="164">
          <cell r="A164">
            <v>44120</v>
          </cell>
          <cell r="B164">
            <v>4251.54</v>
          </cell>
          <cell r="C164">
            <v>4276.06</v>
          </cell>
          <cell r="D164">
            <v>4191.07</v>
          </cell>
          <cell r="E164">
            <v>4222.11</v>
          </cell>
          <cell r="F164">
            <v>4.22211</v>
          </cell>
        </row>
        <row r="165">
          <cell r="A165">
            <v>44123</v>
          </cell>
          <cell r="B165">
            <v>4257.35</v>
          </cell>
          <cell r="C165">
            <v>4264.89</v>
          </cell>
          <cell r="D165">
            <v>4177.85</v>
          </cell>
          <cell r="E165">
            <v>4186.76</v>
          </cell>
          <cell r="F165">
            <v>4.18676</v>
          </cell>
        </row>
        <row r="166">
          <cell r="A166">
            <v>44124</v>
          </cell>
          <cell r="B166">
            <v>4189.17</v>
          </cell>
          <cell r="C166">
            <v>4252.85</v>
          </cell>
          <cell r="D166">
            <v>4176.75</v>
          </cell>
          <cell r="E166">
            <v>4252.85</v>
          </cell>
          <cell r="F166">
            <v>4.25285</v>
          </cell>
        </row>
        <row r="167">
          <cell r="A167">
            <v>44125</v>
          </cell>
          <cell r="B167">
            <v>4256.26</v>
          </cell>
          <cell r="C167">
            <v>4258.44</v>
          </cell>
          <cell r="D167">
            <v>4184.07</v>
          </cell>
          <cell r="E167">
            <v>4210.06</v>
          </cell>
          <cell r="F167">
            <v>4.21006</v>
          </cell>
        </row>
        <row r="168">
          <cell r="A168">
            <v>44126</v>
          </cell>
          <cell r="B168">
            <v>4187.47</v>
          </cell>
          <cell r="C168">
            <v>4193.45</v>
          </cell>
          <cell r="D168">
            <v>4130.71</v>
          </cell>
          <cell r="E168">
            <v>4182.77</v>
          </cell>
          <cell r="F168">
            <v>4.18277</v>
          </cell>
        </row>
        <row r="169">
          <cell r="A169">
            <v>44127</v>
          </cell>
          <cell r="B169">
            <v>4193.96</v>
          </cell>
          <cell r="C169">
            <v>4220.66</v>
          </cell>
          <cell r="D169">
            <v>4076.9</v>
          </cell>
          <cell r="E169">
            <v>4085.35</v>
          </cell>
          <cell r="F169">
            <v>4.08535</v>
          </cell>
        </row>
        <row r="170">
          <cell r="A170">
            <v>44130</v>
          </cell>
          <cell r="B170">
            <v>4066.61</v>
          </cell>
          <cell r="C170">
            <v>4156.45</v>
          </cell>
          <cell r="D170">
            <v>4027.9</v>
          </cell>
          <cell r="E170">
            <v>4140.27</v>
          </cell>
          <cell r="F170">
            <v>4.14027</v>
          </cell>
        </row>
        <row r="171">
          <cell r="A171">
            <v>44131</v>
          </cell>
          <cell r="B171">
            <v>4136.54</v>
          </cell>
          <cell r="C171">
            <v>4184.17</v>
          </cell>
          <cell r="D171">
            <v>4124.37</v>
          </cell>
          <cell r="E171">
            <v>4174.65</v>
          </cell>
          <cell r="F171">
            <v>4.17465</v>
          </cell>
        </row>
        <row r="172">
          <cell r="A172">
            <v>44132</v>
          </cell>
          <cell r="B172">
            <v>4176.18</v>
          </cell>
          <cell r="C172">
            <v>4250.56</v>
          </cell>
          <cell r="D172">
            <v>4151.89</v>
          </cell>
          <cell r="E172">
            <v>4226.76</v>
          </cell>
          <cell r="F172">
            <v>4.22676</v>
          </cell>
        </row>
        <row r="173">
          <cell r="A173">
            <v>44133</v>
          </cell>
          <cell r="B173">
            <v>4167.11</v>
          </cell>
          <cell r="C173">
            <v>4295.71</v>
          </cell>
          <cell r="D173">
            <v>4160.79</v>
          </cell>
          <cell r="E173">
            <v>4272.69</v>
          </cell>
          <cell r="F173">
            <v>4.27269</v>
          </cell>
        </row>
        <row r="174">
          <cell r="A174">
            <v>44134</v>
          </cell>
          <cell r="B174">
            <v>4293.54</v>
          </cell>
          <cell r="C174">
            <v>4295.96</v>
          </cell>
          <cell r="D174">
            <v>4188</v>
          </cell>
          <cell r="E174">
            <v>4201.45</v>
          </cell>
          <cell r="F174">
            <v>4.20145</v>
          </cell>
        </row>
        <row r="175">
          <cell r="A175">
            <v>44137</v>
          </cell>
          <cell r="B175">
            <v>4218.2</v>
          </cell>
          <cell r="C175">
            <v>4316.38</v>
          </cell>
          <cell r="D175">
            <v>4218.2</v>
          </cell>
          <cell r="E175">
            <v>4300.26</v>
          </cell>
          <cell r="F175">
            <v>4.30026</v>
          </cell>
        </row>
        <row r="176">
          <cell r="A176">
            <v>44138</v>
          </cell>
          <cell r="B176">
            <v>4320.8</v>
          </cell>
          <cell r="C176">
            <v>4339.67</v>
          </cell>
          <cell r="D176">
            <v>4289.94</v>
          </cell>
          <cell r="E176">
            <v>4336.32</v>
          </cell>
          <cell r="F176">
            <v>4.33632</v>
          </cell>
        </row>
        <row r="177">
          <cell r="A177">
            <v>44139</v>
          </cell>
          <cell r="B177">
            <v>4342.5</v>
          </cell>
          <cell r="C177">
            <v>4397.52</v>
          </cell>
          <cell r="D177">
            <v>4334.19</v>
          </cell>
          <cell r="E177">
            <v>4389.74</v>
          </cell>
          <cell r="F177">
            <v>4.38974</v>
          </cell>
        </row>
        <row r="178">
          <cell r="A178">
            <v>44140</v>
          </cell>
          <cell r="B178">
            <v>4443.75</v>
          </cell>
          <cell r="C178">
            <v>4464.03</v>
          </cell>
          <cell r="D178">
            <v>4405.44</v>
          </cell>
          <cell r="E178">
            <v>4463.17</v>
          </cell>
          <cell r="F178">
            <v>4.46317</v>
          </cell>
        </row>
        <row r="179">
          <cell r="A179">
            <v>44141</v>
          </cell>
          <cell r="B179">
            <v>4482.82</v>
          </cell>
          <cell r="C179">
            <v>4482.82</v>
          </cell>
          <cell r="D179">
            <v>4408.87</v>
          </cell>
          <cell r="E179">
            <v>4461.64</v>
          </cell>
          <cell r="F179">
            <v>4.46164</v>
          </cell>
        </row>
        <row r="180">
          <cell r="A180">
            <v>44144</v>
          </cell>
          <cell r="B180">
            <v>4501.21</v>
          </cell>
          <cell r="C180">
            <v>4570.66</v>
          </cell>
          <cell r="D180">
            <v>4501.21</v>
          </cell>
          <cell r="E180">
            <v>4542.73</v>
          </cell>
          <cell r="F180">
            <v>4.54273</v>
          </cell>
        </row>
        <row r="181">
          <cell r="A181">
            <v>44145</v>
          </cell>
          <cell r="B181">
            <v>4523.43</v>
          </cell>
          <cell r="C181">
            <v>4523.43</v>
          </cell>
          <cell r="D181">
            <v>4447</v>
          </cell>
          <cell r="E181">
            <v>4476.59</v>
          </cell>
          <cell r="F181">
            <v>4.47659</v>
          </cell>
        </row>
        <row r="182">
          <cell r="A182">
            <v>44146</v>
          </cell>
          <cell r="B182">
            <v>4449.03</v>
          </cell>
          <cell r="C182">
            <v>4463.69</v>
          </cell>
          <cell r="D182">
            <v>4355.21</v>
          </cell>
          <cell r="E182">
            <v>4355.21</v>
          </cell>
          <cell r="F182">
            <v>4.35521</v>
          </cell>
        </row>
        <row r="183">
          <cell r="A183">
            <v>44147</v>
          </cell>
          <cell r="B183">
            <v>4398.67</v>
          </cell>
          <cell r="C183">
            <v>4426.29</v>
          </cell>
          <cell r="D183">
            <v>4383.38</v>
          </cell>
          <cell r="E183">
            <v>4407.76</v>
          </cell>
          <cell r="F183">
            <v>4.40776</v>
          </cell>
        </row>
        <row r="184">
          <cell r="A184">
            <v>44148</v>
          </cell>
          <cell r="B184">
            <v>4401.49</v>
          </cell>
          <cell r="C184">
            <v>4408.42</v>
          </cell>
          <cell r="D184">
            <v>4352.12</v>
          </cell>
          <cell r="E184">
            <v>4392.56</v>
          </cell>
          <cell r="F184">
            <v>4.39256</v>
          </cell>
        </row>
        <row r="185">
          <cell r="A185">
            <v>44151</v>
          </cell>
          <cell r="B185">
            <v>4409.61</v>
          </cell>
          <cell r="C185">
            <v>4411.92</v>
          </cell>
          <cell r="D185">
            <v>4329.56</v>
          </cell>
          <cell r="E185">
            <v>4380.56</v>
          </cell>
          <cell r="F185">
            <v>4.38056</v>
          </cell>
        </row>
        <row r="186">
          <cell r="A186">
            <v>44152</v>
          </cell>
          <cell r="B186">
            <v>4382.13</v>
          </cell>
          <cell r="C186">
            <v>4386.55</v>
          </cell>
          <cell r="D186">
            <v>4291.38</v>
          </cell>
          <cell r="E186">
            <v>4336.22</v>
          </cell>
          <cell r="F186">
            <v>4.33622</v>
          </cell>
        </row>
        <row r="187">
          <cell r="A187">
            <v>44153</v>
          </cell>
          <cell r="B187">
            <v>4328.82</v>
          </cell>
          <cell r="C187">
            <v>4342.3</v>
          </cell>
          <cell r="D187">
            <v>4268.06</v>
          </cell>
          <cell r="E187">
            <v>4283.48</v>
          </cell>
          <cell r="F187">
            <v>4.28348</v>
          </cell>
        </row>
        <row r="188">
          <cell r="A188">
            <v>44154</v>
          </cell>
          <cell r="B188">
            <v>4283.15</v>
          </cell>
          <cell r="C188">
            <v>4354.45</v>
          </cell>
          <cell r="D188">
            <v>4261.57</v>
          </cell>
          <cell r="E188">
            <v>4339.77</v>
          </cell>
          <cell r="F188">
            <v>4.33977</v>
          </cell>
        </row>
        <row r="189">
          <cell r="A189">
            <v>44155</v>
          </cell>
          <cell r="B189">
            <v>4349.41</v>
          </cell>
          <cell r="C189">
            <v>4379.68</v>
          </cell>
          <cell r="D189">
            <v>4347.28</v>
          </cell>
          <cell r="E189">
            <v>4364.32</v>
          </cell>
          <cell r="F189">
            <v>4.36432</v>
          </cell>
        </row>
        <row r="190">
          <cell r="A190">
            <v>44158</v>
          </cell>
          <cell r="B190">
            <v>4371.55</v>
          </cell>
          <cell r="C190">
            <v>4413.19</v>
          </cell>
          <cell r="D190">
            <v>4336.47</v>
          </cell>
          <cell r="E190">
            <v>4394.76</v>
          </cell>
          <cell r="F190">
            <v>4.39476</v>
          </cell>
        </row>
        <row r="191">
          <cell r="A191">
            <v>44159</v>
          </cell>
          <cell r="B191">
            <v>4401.36</v>
          </cell>
          <cell r="C191">
            <v>4401.36</v>
          </cell>
          <cell r="D191">
            <v>4330.35</v>
          </cell>
          <cell r="E191">
            <v>4351.7</v>
          </cell>
          <cell r="F191">
            <v>4.3517</v>
          </cell>
        </row>
        <row r="192">
          <cell r="A192">
            <v>44160</v>
          </cell>
          <cell r="B192">
            <v>4355.35</v>
          </cell>
          <cell r="C192">
            <v>4362.17</v>
          </cell>
          <cell r="D192">
            <v>4277.12</v>
          </cell>
          <cell r="E192">
            <v>4278.99</v>
          </cell>
          <cell r="F192">
            <v>4.27899</v>
          </cell>
        </row>
        <row r="193">
          <cell r="A193">
            <v>44161</v>
          </cell>
          <cell r="B193">
            <v>4280.09</v>
          </cell>
          <cell r="C193">
            <v>4289.56</v>
          </cell>
          <cell r="D193">
            <v>4200.44</v>
          </cell>
          <cell r="E193">
            <v>4245.06</v>
          </cell>
          <cell r="F193">
            <v>4.24506</v>
          </cell>
        </row>
        <row r="194">
          <cell r="A194">
            <v>44162</v>
          </cell>
          <cell r="B194">
            <v>4260.35</v>
          </cell>
          <cell r="C194">
            <v>4274.65</v>
          </cell>
          <cell r="D194">
            <v>4222.27</v>
          </cell>
          <cell r="E194">
            <v>4266.9</v>
          </cell>
          <cell r="F194">
            <v>4.2669</v>
          </cell>
        </row>
        <row r="195">
          <cell r="A195">
            <v>44165</v>
          </cell>
          <cell r="B195">
            <v>4275.76</v>
          </cell>
          <cell r="C195">
            <v>4315.27</v>
          </cell>
          <cell r="D195">
            <v>4239.23</v>
          </cell>
          <cell r="E195">
            <v>4277.12</v>
          </cell>
          <cell r="F195">
            <v>4.27712</v>
          </cell>
        </row>
        <row r="196">
          <cell r="A196">
            <v>44166</v>
          </cell>
          <cell r="B196">
            <v>4270.13</v>
          </cell>
          <cell r="C196">
            <v>4362.32</v>
          </cell>
          <cell r="D196">
            <v>4268.26</v>
          </cell>
          <cell r="E196">
            <v>4362.32</v>
          </cell>
          <cell r="F196">
            <v>4.36232</v>
          </cell>
        </row>
        <row r="197">
          <cell r="A197">
            <v>44167</v>
          </cell>
          <cell r="B197">
            <v>4368.7</v>
          </cell>
          <cell r="C197">
            <v>4377.52</v>
          </cell>
          <cell r="D197">
            <v>4326.4</v>
          </cell>
          <cell r="E197">
            <v>4365.69</v>
          </cell>
          <cell r="F197">
            <v>4.36569</v>
          </cell>
        </row>
        <row r="198">
          <cell r="A198">
            <v>44168</v>
          </cell>
          <cell r="B198">
            <v>4360.43</v>
          </cell>
          <cell r="C198">
            <v>4383.81</v>
          </cell>
          <cell r="D198">
            <v>4337.37</v>
          </cell>
          <cell r="E198">
            <v>4374.33</v>
          </cell>
          <cell r="F198">
            <v>4.37433</v>
          </cell>
        </row>
        <row r="199">
          <cell r="A199">
            <v>44169</v>
          </cell>
          <cell r="B199">
            <v>4361.86</v>
          </cell>
          <cell r="C199">
            <v>4400.08</v>
          </cell>
          <cell r="D199">
            <v>4356.4</v>
          </cell>
          <cell r="E199">
            <v>4399.06</v>
          </cell>
          <cell r="F199">
            <v>4.39906</v>
          </cell>
        </row>
        <row r="200">
          <cell r="A200">
            <v>44172</v>
          </cell>
          <cell r="B200">
            <v>4389.92</v>
          </cell>
          <cell r="C200">
            <v>4412.26</v>
          </cell>
          <cell r="D200">
            <v>4374.23</v>
          </cell>
          <cell r="E200">
            <v>4391.34</v>
          </cell>
          <cell r="F200">
            <v>4.39134</v>
          </cell>
        </row>
        <row r="201">
          <cell r="A201">
            <v>44173</v>
          </cell>
          <cell r="B201">
            <v>4401.21</v>
          </cell>
          <cell r="C201">
            <v>4412.18</v>
          </cell>
          <cell r="D201">
            <v>4371.47</v>
          </cell>
          <cell r="E201">
            <v>4382.77</v>
          </cell>
          <cell r="F201">
            <v>4.38277</v>
          </cell>
        </row>
        <row r="202">
          <cell r="A202">
            <v>44174</v>
          </cell>
          <cell r="B202">
            <v>4395.73</v>
          </cell>
          <cell r="C202">
            <v>4405.05</v>
          </cell>
          <cell r="D202">
            <v>4305</v>
          </cell>
          <cell r="E202">
            <v>4309.79</v>
          </cell>
          <cell r="F202">
            <v>4.30979</v>
          </cell>
        </row>
        <row r="203">
          <cell r="A203">
            <v>44175</v>
          </cell>
          <cell r="B203">
            <v>4293.86</v>
          </cell>
          <cell r="C203">
            <v>4352.01</v>
          </cell>
          <cell r="D203">
            <v>4274.5</v>
          </cell>
          <cell r="E203">
            <v>4328.73</v>
          </cell>
          <cell r="F203">
            <v>4.32873</v>
          </cell>
        </row>
        <row r="204">
          <cell r="A204">
            <v>44176</v>
          </cell>
          <cell r="B204">
            <v>4345.16</v>
          </cell>
          <cell r="C204">
            <v>4346.32</v>
          </cell>
          <cell r="D204">
            <v>4233.08</v>
          </cell>
          <cell r="E204">
            <v>4273.64</v>
          </cell>
          <cell r="F204">
            <v>4.27364</v>
          </cell>
        </row>
        <row r="205">
          <cell r="A205">
            <v>44179</v>
          </cell>
          <cell r="B205">
            <v>4284.89</v>
          </cell>
          <cell r="C205">
            <v>4309.05</v>
          </cell>
          <cell r="D205">
            <v>4245.76</v>
          </cell>
          <cell r="E205">
            <v>4307.5</v>
          </cell>
          <cell r="F205">
            <v>4.3075</v>
          </cell>
        </row>
        <row r="206">
          <cell r="A206">
            <v>44180</v>
          </cell>
          <cell r="B206">
            <v>4310.14</v>
          </cell>
          <cell r="C206">
            <v>4372.87</v>
          </cell>
          <cell r="D206">
            <v>4297.18</v>
          </cell>
          <cell r="E206">
            <v>4366.5</v>
          </cell>
          <cell r="F206">
            <v>4.3665</v>
          </cell>
        </row>
        <row r="207">
          <cell r="A207">
            <v>44181</v>
          </cell>
          <cell r="B207">
            <v>4380.73</v>
          </cell>
          <cell r="C207">
            <v>4397.6</v>
          </cell>
          <cell r="D207">
            <v>4358.75</v>
          </cell>
          <cell r="E207">
            <v>4379.13</v>
          </cell>
          <cell r="F207">
            <v>4.37913</v>
          </cell>
        </row>
        <row r="208">
          <cell r="A208">
            <v>44182</v>
          </cell>
          <cell r="B208">
            <v>4381.43</v>
          </cell>
          <cell r="C208">
            <v>4414.35</v>
          </cell>
          <cell r="D208">
            <v>4357.43</v>
          </cell>
          <cell r="E208">
            <v>4408.81</v>
          </cell>
          <cell r="F208">
            <v>4.40881</v>
          </cell>
        </row>
        <row r="209">
          <cell r="A209">
            <v>44183</v>
          </cell>
          <cell r="B209">
            <v>4423.92</v>
          </cell>
          <cell r="C209">
            <v>4444.37</v>
          </cell>
          <cell r="D209">
            <v>4396.64</v>
          </cell>
          <cell r="E209">
            <v>4423.12</v>
          </cell>
          <cell r="F209">
            <v>4.42312</v>
          </cell>
        </row>
        <row r="210">
          <cell r="A210">
            <v>44186</v>
          </cell>
          <cell r="B210">
            <v>4428.73</v>
          </cell>
          <cell r="C210">
            <v>4533.13</v>
          </cell>
          <cell r="D210">
            <v>4417.59</v>
          </cell>
          <cell r="E210">
            <v>4533.13</v>
          </cell>
          <cell r="F210">
            <v>4.53313</v>
          </cell>
        </row>
        <row r="211">
          <cell r="A211">
            <v>44187</v>
          </cell>
          <cell r="B211">
            <v>4518.62</v>
          </cell>
          <cell r="C211">
            <v>4568.39</v>
          </cell>
          <cell r="D211">
            <v>4464.43</v>
          </cell>
          <cell r="E211">
            <v>4467.75</v>
          </cell>
          <cell r="F211">
            <v>4.46775</v>
          </cell>
        </row>
        <row r="212">
          <cell r="A212">
            <v>44188</v>
          </cell>
          <cell r="B212">
            <v>4483.04</v>
          </cell>
          <cell r="C212">
            <v>4563.07</v>
          </cell>
          <cell r="D212">
            <v>4482.69</v>
          </cell>
          <cell r="E212">
            <v>4537.12</v>
          </cell>
          <cell r="F212">
            <v>4.53712</v>
          </cell>
        </row>
        <row r="213">
          <cell r="A213">
            <v>44189</v>
          </cell>
          <cell r="B213">
            <v>4541.43</v>
          </cell>
          <cell r="C213">
            <v>4561.27</v>
          </cell>
          <cell r="D213">
            <v>4506.76</v>
          </cell>
          <cell r="E213">
            <v>4525.79</v>
          </cell>
          <cell r="F213">
            <v>4.52579</v>
          </cell>
        </row>
        <row r="214">
          <cell r="A214">
            <v>44190</v>
          </cell>
          <cell r="B214">
            <v>4518.06</v>
          </cell>
          <cell r="C214">
            <v>4559.11</v>
          </cell>
          <cell r="D214">
            <v>4509.44</v>
          </cell>
          <cell r="E214">
            <v>4559.11</v>
          </cell>
          <cell r="F214">
            <v>4.55911</v>
          </cell>
        </row>
        <row r="215">
          <cell r="A215">
            <v>44193</v>
          </cell>
          <cell r="B215">
            <v>4562.46</v>
          </cell>
          <cell r="C215">
            <v>4588.2</v>
          </cell>
          <cell r="D215">
            <v>4529.97</v>
          </cell>
          <cell r="E215">
            <v>4561.04</v>
          </cell>
          <cell r="F215">
            <v>4.56104</v>
          </cell>
        </row>
        <row r="216">
          <cell r="A216">
            <v>44194</v>
          </cell>
          <cell r="B216">
            <v>4560.17</v>
          </cell>
          <cell r="C216">
            <v>4564.33</v>
          </cell>
          <cell r="D216">
            <v>4494.39</v>
          </cell>
          <cell r="E216">
            <v>4526.7</v>
          </cell>
          <cell r="F216">
            <v>4.5267</v>
          </cell>
        </row>
        <row r="217">
          <cell r="A217">
            <v>44195</v>
          </cell>
          <cell r="B217">
            <v>4533.16</v>
          </cell>
          <cell r="C217">
            <v>4640.96</v>
          </cell>
          <cell r="D217">
            <v>4533.16</v>
          </cell>
          <cell r="E217">
            <v>4636.3</v>
          </cell>
          <cell r="F217">
            <v>4.6363</v>
          </cell>
        </row>
        <row r="218">
          <cell r="A218">
            <v>44196</v>
          </cell>
          <cell r="B218">
            <v>4643.66</v>
          </cell>
          <cell r="C218">
            <v>4727.4</v>
          </cell>
          <cell r="D218">
            <v>4642.49</v>
          </cell>
          <cell r="E218">
            <v>4724.56</v>
          </cell>
          <cell r="F218">
            <v>4.72456</v>
          </cell>
        </row>
        <row r="219">
          <cell r="A219">
            <v>44200</v>
          </cell>
          <cell r="B219">
            <v>4729.12</v>
          </cell>
          <cell r="C219">
            <v>4859.62</v>
          </cell>
          <cell r="D219">
            <v>4727.26</v>
          </cell>
          <cell r="E219">
            <v>4845.94</v>
          </cell>
          <cell r="F219">
            <v>4.84594</v>
          </cell>
        </row>
        <row r="220">
          <cell r="A220">
            <v>44201</v>
          </cell>
          <cell r="B220">
            <v>4807.22</v>
          </cell>
          <cell r="C220">
            <v>4957.94</v>
          </cell>
          <cell r="D220">
            <v>4790.96</v>
          </cell>
          <cell r="E220">
            <v>4957.94</v>
          </cell>
          <cell r="F220">
            <v>4.95794</v>
          </cell>
        </row>
        <row r="221">
          <cell r="A221">
            <v>44202</v>
          </cell>
          <cell r="B221">
            <v>4995.82</v>
          </cell>
          <cell r="C221">
            <v>5022.69</v>
          </cell>
          <cell r="D221">
            <v>4913.28</v>
          </cell>
          <cell r="E221">
            <v>4982.58</v>
          </cell>
          <cell r="F221">
            <v>4.98258</v>
          </cell>
        </row>
        <row r="222">
          <cell r="A222">
            <v>44203</v>
          </cell>
          <cell r="B222">
            <v>4984.5</v>
          </cell>
          <cell r="C222">
            <v>5091.02</v>
          </cell>
          <cell r="D222">
            <v>4973.84</v>
          </cell>
          <cell r="E222">
            <v>5091.02</v>
          </cell>
          <cell r="F222">
            <v>5.09102</v>
          </cell>
        </row>
        <row r="223">
          <cell r="A223">
            <v>44204</v>
          </cell>
          <cell r="B223">
            <v>5124.54</v>
          </cell>
          <cell r="C223">
            <v>5152.67</v>
          </cell>
          <cell r="D223">
            <v>5032.16</v>
          </cell>
          <cell r="E223">
            <v>5095.35</v>
          </cell>
          <cell r="F223">
            <v>5.09535</v>
          </cell>
        </row>
        <row r="224">
          <cell r="A224">
            <v>44207</v>
          </cell>
          <cell r="B224">
            <v>5119.97</v>
          </cell>
          <cell r="C224">
            <v>5163.77</v>
          </cell>
          <cell r="D224">
            <v>5013.49</v>
          </cell>
          <cell r="E224">
            <v>5057.51</v>
          </cell>
          <cell r="F224">
            <v>5.05751</v>
          </cell>
        </row>
        <row r="225">
          <cell r="A225">
            <v>44208</v>
          </cell>
          <cell r="B225">
            <v>5037.36</v>
          </cell>
          <cell r="C225">
            <v>5182.76</v>
          </cell>
          <cell r="D225">
            <v>5006.82</v>
          </cell>
          <cell r="E225">
            <v>5182.76</v>
          </cell>
          <cell r="F225">
            <v>5.18276</v>
          </cell>
        </row>
        <row r="226">
          <cell r="A226">
            <v>44209</v>
          </cell>
          <cell r="B226">
            <v>5198.36</v>
          </cell>
          <cell r="C226">
            <v>5253.7</v>
          </cell>
          <cell r="D226">
            <v>5090.53</v>
          </cell>
          <cell r="E226">
            <v>5133.44</v>
          </cell>
          <cell r="F226">
            <v>5.13344</v>
          </cell>
        </row>
        <row r="227">
          <cell r="A227">
            <v>44210</v>
          </cell>
          <cell r="B227">
            <v>5102.71</v>
          </cell>
          <cell r="C227">
            <v>5135.18</v>
          </cell>
          <cell r="D227">
            <v>5000.11</v>
          </cell>
          <cell r="E227">
            <v>5010.33</v>
          </cell>
          <cell r="F227">
            <v>5.01033</v>
          </cell>
        </row>
        <row r="228">
          <cell r="A228">
            <v>44211</v>
          </cell>
          <cell r="B228">
            <v>4992.55</v>
          </cell>
          <cell r="C228">
            <v>5041.4</v>
          </cell>
          <cell r="D228">
            <v>4912.9</v>
          </cell>
          <cell r="E228">
            <v>5019.7</v>
          </cell>
          <cell r="F228">
            <v>5.0197</v>
          </cell>
        </row>
        <row r="229">
          <cell r="A229">
            <v>44214</v>
          </cell>
          <cell r="B229">
            <v>4992.7</v>
          </cell>
          <cell r="C229">
            <v>5121.47</v>
          </cell>
          <cell r="D229">
            <v>4953.42</v>
          </cell>
          <cell r="E229">
            <v>5104.94</v>
          </cell>
          <cell r="F229">
            <v>5.10494</v>
          </cell>
        </row>
        <row r="230">
          <cell r="A230">
            <v>44215</v>
          </cell>
          <cell r="B230">
            <v>5110.09</v>
          </cell>
          <cell r="C230">
            <v>5133.17</v>
          </cell>
          <cell r="D230">
            <v>4970.67</v>
          </cell>
          <cell r="E230">
            <v>4990.4</v>
          </cell>
          <cell r="F230">
            <v>4.9904</v>
          </cell>
        </row>
        <row r="231">
          <cell r="A231">
            <v>44216</v>
          </cell>
          <cell r="B231">
            <v>5010.6</v>
          </cell>
          <cell r="C231">
            <v>5118.96</v>
          </cell>
          <cell r="D231">
            <v>4994.47</v>
          </cell>
          <cell r="E231">
            <v>5108.69</v>
          </cell>
          <cell r="F231">
            <v>5.10869</v>
          </cell>
        </row>
        <row r="232">
          <cell r="A232">
            <v>44217</v>
          </cell>
          <cell r="B232">
            <v>5119.87</v>
          </cell>
          <cell r="C232">
            <v>5255.06</v>
          </cell>
          <cell r="D232">
            <v>5119.87</v>
          </cell>
          <cell r="E232">
            <v>5220.64</v>
          </cell>
          <cell r="F232">
            <v>5.22064</v>
          </cell>
        </row>
        <row r="233">
          <cell r="A233">
            <v>44218</v>
          </cell>
          <cell r="B233">
            <v>5223.55</v>
          </cell>
          <cell r="C233">
            <v>5310.26</v>
          </cell>
          <cell r="D233">
            <v>5200.11</v>
          </cell>
          <cell r="E233">
            <v>5310.13</v>
          </cell>
          <cell r="F233">
            <v>5.31013</v>
          </cell>
        </row>
        <row r="234">
          <cell r="A234">
            <v>44221</v>
          </cell>
          <cell r="B234">
            <v>5292.28</v>
          </cell>
          <cell r="C234">
            <v>5416.54</v>
          </cell>
          <cell r="D234">
            <v>5258.58</v>
          </cell>
          <cell r="E234">
            <v>5323.25</v>
          </cell>
          <cell r="F234">
            <v>5.32325</v>
          </cell>
        </row>
        <row r="235">
          <cell r="A235">
            <v>44222</v>
          </cell>
          <cell r="B235">
            <v>5286.54</v>
          </cell>
          <cell r="C235">
            <v>5286.54</v>
          </cell>
          <cell r="D235">
            <v>5155.64</v>
          </cell>
          <cell r="E235">
            <v>5168.34</v>
          </cell>
          <cell r="F235">
            <v>5.16834</v>
          </cell>
        </row>
        <row r="236">
          <cell r="A236">
            <v>44223</v>
          </cell>
          <cell r="B236">
            <v>5165.3</v>
          </cell>
          <cell r="C236">
            <v>5224.37</v>
          </cell>
          <cell r="D236">
            <v>5068.98</v>
          </cell>
          <cell r="E236">
            <v>5216.86</v>
          </cell>
          <cell r="F236">
            <v>5.21686</v>
          </cell>
        </row>
        <row r="237">
          <cell r="A237">
            <v>44224</v>
          </cell>
          <cell r="B237">
            <v>5117.49</v>
          </cell>
          <cell r="C237">
            <v>5132.84</v>
          </cell>
          <cell r="D237">
            <v>4987.12</v>
          </cell>
          <cell r="E237">
            <v>4999.69</v>
          </cell>
          <cell r="F237">
            <v>4.99969</v>
          </cell>
        </row>
        <row r="238">
          <cell r="A238">
            <v>44225</v>
          </cell>
          <cell r="B238">
            <v>5049.84</v>
          </cell>
          <cell r="C238">
            <v>5074.32</v>
          </cell>
          <cell r="D238">
            <v>4905.86</v>
          </cell>
          <cell r="E238">
            <v>4983.35</v>
          </cell>
          <cell r="F238">
            <v>4.98335</v>
          </cell>
        </row>
        <row r="239">
          <cell r="A239">
            <v>44228</v>
          </cell>
          <cell r="B239">
            <v>4993.47</v>
          </cell>
          <cell r="C239">
            <v>5072.41</v>
          </cell>
          <cell r="D239">
            <v>4963.98</v>
          </cell>
          <cell r="E239">
            <v>5064.46</v>
          </cell>
          <cell r="F239">
            <v>5.06446</v>
          </cell>
        </row>
        <row r="240">
          <cell r="A240">
            <v>44229</v>
          </cell>
          <cell r="B240">
            <v>5073.19</v>
          </cell>
          <cell r="C240">
            <v>5174.04</v>
          </cell>
          <cell r="D240">
            <v>5036.7</v>
          </cell>
          <cell r="E240">
            <v>5171.86</v>
          </cell>
          <cell r="F240">
            <v>5.17186</v>
          </cell>
        </row>
        <row r="241">
          <cell r="A241">
            <v>44230</v>
          </cell>
          <cell r="B241">
            <v>5193.49</v>
          </cell>
          <cell r="C241">
            <v>5230.81</v>
          </cell>
          <cell r="D241">
            <v>5128.56</v>
          </cell>
          <cell r="E241">
            <v>5132.41</v>
          </cell>
          <cell r="F241">
            <v>5.13241</v>
          </cell>
        </row>
        <row r="242">
          <cell r="A242">
            <v>44231</v>
          </cell>
          <cell r="B242">
            <v>5097.86</v>
          </cell>
          <cell r="C242">
            <v>5157.37</v>
          </cell>
          <cell r="D242">
            <v>5019.64</v>
          </cell>
          <cell r="E242">
            <v>5094.28</v>
          </cell>
          <cell r="F242">
            <v>5.09428</v>
          </cell>
        </row>
        <row r="243">
          <cell r="A243">
            <v>44232</v>
          </cell>
          <cell r="B243">
            <v>5117.49</v>
          </cell>
          <cell r="C243">
            <v>5144.25</v>
          </cell>
          <cell r="D243">
            <v>5050.92</v>
          </cell>
          <cell r="E243">
            <v>5055.97</v>
          </cell>
          <cell r="F243">
            <v>5.05597</v>
          </cell>
        </row>
        <row r="244">
          <cell r="A244">
            <v>44235</v>
          </cell>
          <cell r="B244">
            <v>5069.02</v>
          </cell>
          <cell r="C244">
            <v>5155.76</v>
          </cell>
          <cell r="D244">
            <v>5015.74</v>
          </cell>
          <cell r="E244">
            <v>5155.31</v>
          </cell>
          <cell r="F244">
            <v>5.15531</v>
          </cell>
        </row>
        <row r="245">
          <cell r="A245">
            <v>44236</v>
          </cell>
          <cell r="B245">
            <v>5184.91</v>
          </cell>
          <cell r="C245">
            <v>5278.64</v>
          </cell>
          <cell r="D245">
            <v>5163.29</v>
          </cell>
          <cell r="E245">
            <v>5278.16</v>
          </cell>
          <cell r="F245">
            <v>5.27816</v>
          </cell>
        </row>
        <row r="246">
          <cell r="A246">
            <v>44237</v>
          </cell>
          <cell r="B246">
            <v>5318.9</v>
          </cell>
          <cell r="C246">
            <v>5455.81</v>
          </cell>
          <cell r="D246">
            <v>5279.17</v>
          </cell>
          <cell r="E246">
            <v>5439.84</v>
          </cell>
          <cell r="F246">
            <v>5.43984</v>
          </cell>
        </row>
        <row r="247">
          <cell r="A247">
            <v>44245</v>
          </cell>
          <cell r="B247">
            <v>5532.69</v>
          </cell>
          <cell r="C247">
            <v>5534.2</v>
          </cell>
          <cell r="D247">
            <v>5272.92</v>
          </cell>
          <cell r="E247">
            <v>5298.83</v>
          </cell>
          <cell r="F247">
            <v>5.29883</v>
          </cell>
        </row>
        <row r="248">
          <cell r="A248">
            <v>44246</v>
          </cell>
          <cell r="B248">
            <v>5244.32</v>
          </cell>
          <cell r="C248">
            <v>5250.68</v>
          </cell>
          <cell r="D248">
            <v>5115.07</v>
          </cell>
          <cell r="E248">
            <v>5242.85</v>
          </cell>
          <cell r="F248">
            <v>5.24285</v>
          </cell>
        </row>
        <row r="249">
          <cell r="A249">
            <v>44249</v>
          </cell>
          <cell r="B249">
            <v>5227.92</v>
          </cell>
          <cell r="C249">
            <v>5227.92</v>
          </cell>
          <cell r="D249">
            <v>5018.14</v>
          </cell>
          <cell r="E249">
            <v>5018.14</v>
          </cell>
          <cell r="F249">
            <v>5.01814</v>
          </cell>
        </row>
        <row r="250">
          <cell r="A250">
            <v>44250</v>
          </cell>
          <cell r="B250">
            <v>4959.64</v>
          </cell>
          <cell r="C250">
            <v>5047.9</v>
          </cell>
          <cell r="D250">
            <v>4945.75</v>
          </cell>
          <cell r="E250">
            <v>4985.22</v>
          </cell>
          <cell r="F250">
            <v>4.98522</v>
          </cell>
        </row>
        <row r="251">
          <cell r="A251">
            <v>44251</v>
          </cell>
          <cell r="B251">
            <v>5013.26</v>
          </cell>
          <cell r="C251">
            <v>5034.19</v>
          </cell>
          <cell r="D251">
            <v>4784.1</v>
          </cell>
          <cell r="E251">
            <v>4843.65</v>
          </cell>
          <cell r="F251">
            <v>4.84365</v>
          </cell>
        </row>
        <row r="252">
          <cell r="A252">
            <v>44252</v>
          </cell>
          <cell r="B252">
            <v>4898.26</v>
          </cell>
          <cell r="C252">
            <v>4913.58</v>
          </cell>
          <cell r="D252">
            <v>4813.62</v>
          </cell>
          <cell r="E252">
            <v>4825.85</v>
          </cell>
          <cell r="F252">
            <v>4.82585</v>
          </cell>
        </row>
        <row r="253">
          <cell r="A253">
            <v>44253</v>
          </cell>
          <cell r="B253">
            <v>4702.53</v>
          </cell>
          <cell r="C253">
            <v>4793</v>
          </cell>
          <cell r="D253">
            <v>4674.81</v>
          </cell>
          <cell r="E253">
            <v>4723.26</v>
          </cell>
          <cell r="F253">
            <v>4.72326</v>
          </cell>
        </row>
        <row r="254">
          <cell r="A254">
            <v>44256</v>
          </cell>
          <cell r="B254">
            <v>4788.43</v>
          </cell>
          <cell r="C254">
            <v>4855.87</v>
          </cell>
          <cell r="D254">
            <v>4763.47</v>
          </cell>
          <cell r="E254">
            <v>4852.72</v>
          </cell>
          <cell r="F254">
            <v>4.85272</v>
          </cell>
        </row>
        <row r="255">
          <cell r="A255">
            <v>44257</v>
          </cell>
          <cell r="B255">
            <v>4900.12</v>
          </cell>
          <cell r="C255">
            <v>4918.68</v>
          </cell>
          <cell r="D255">
            <v>4780.02</v>
          </cell>
          <cell r="E255">
            <v>4830.85</v>
          </cell>
          <cell r="F255">
            <v>4.83085</v>
          </cell>
        </row>
        <row r="256">
          <cell r="A256">
            <v>44258</v>
          </cell>
          <cell r="B256">
            <v>4799.55</v>
          </cell>
          <cell r="C256">
            <v>4873.63</v>
          </cell>
          <cell r="D256">
            <v>4762.68</v>
          </cell>
          <cell r="E256">
            <v>4873.63</v>
          </cell>
          <cell r="F256">
            <v>4.87363</v>
          </cell>
        </row>
        <row r="257">
          <cell r="A257">
            <v>44259</v>
          </cell>
          <cell r="B257">
            <v>4816.3</v>
          </cell>
          <cell r="C257">
            <v>4816.3</v>
          </cell>
          <cell r="D257">
            <v>4642.79</v>
          </cell>
          <cell r="E257">
            <v>4662.7</v>
          </cell>
          <cell r="F257">
            <v>4.6627</v>
          </cell>
        </row>
        <row r="258">
          <cell r="A258">
            <v>44260</v>
          </cell>
          <cell r="B258">
            <v>4566.89</v>
          </cell>
          <cell r="C258">
            <v>4704.71</v>
          </cell>
          <cell r="D258">
            <v>4553.95</v>
          </cell>
          <cell r="E258">
            <v>4664.98</v>
          </cell>
          <cell r="F258">
            <v>4.66498</v>
          </cell>
        </row>
        <row r="259">
          <cell r="A259">
            <v>44263</v>
          </cell>
          <cell r="B259">
            <v>4692.01</v>
          </cell>
          <cell r="C259">
            <v>4729.3</v>
          </cell>
          <cell r="D259">
            <v>4455.22</v>
          </cell>
          <cell r="E259">
            <v>4459.71</v>
          </cell>
          <cell r="F259">
            <v>4.45971</v>
          </cell>
        </row>
        <row r="260">
          <cell r="A260">
            <v>44264</v>
          </cell>
          <cell r="B260">
            <v>4436.54</v>
          </cell>
          <cell r="C260">
            <v>4460.82</v>
          </cell>
          <cell r="D260">
            <v>4266</v>
          </cell>
          <cell r="E260">
            <v>4326.53</v>
          </cell>
          <cell r="F260">
            <v>4.32653</v>
          </cell>
        </row>
        <row r="261">
          <cell r="A261">
            <v>44265</v>
          </cell>
          <cell r="B261">
            <v>4432.33</v>
          </cell>
          <cell r="C261">
            <v>4452.68</v>
          </cell>
          <cell r="D261">
            <v>4364.64</v>
          </cell>
          <cell r="E261">
            <v>4395.73</v>
          </cell>
          <cell r="F261">
            <v>4.39573</v>
          </cell>
        </row>
        <row r="262">
          <cell r="A262">
            <v>44266</v>
          </cell>
          <cell r="B262">
            <v>4407.32</v>
          </cell>
          <cell r="C262">
            <v>4505.98</v>
          </cell>
          <cell r="D262">
            <v>4386.54</v>
          </cell>
          <cell r="E262">
            <v>4483.11</v>
          </cell>
          <cell r="F262">
            <v>4.48311</v>
          </cell>
        </row>
        <row r="263">
          <cell r="A263">
            <v>44267</v>
          </cell>
          <cell r="B263">
            <v>4512.39</v>
          </cell>
          <cell r="C263">
            <v>4515.57</v>
          </cell>
          <cell r="D263">
            <v>4438.23</v>
          </cell>
          <cell r="E263">
            <v>4493.76</v>
          </cell>
          <cell r="F263">
            <v>4.49376</v>
          </cell>
        </row>
        <row r="264">
          <cell r="A264">
            <v>44270</v>
          </cell>
          <cell r="B264">
            <v>4452.46</v>
          </cell>
          <cell r="C264">
            <v>4452.46</v>
          </cell>
          <cell r="D264">
            <v>4281.13</v>
          </cell>
          <cell r="E264">
            <v>4327.36</v>
          </cell>
          <cell r="F264">
            <v>4.32736</v>
          </cell>
        </row>
        <row r="265">
          <cell r="A265">
            <v>44271</v>
          </cell>
          <cell r="B265">
            <v>4357.13</v>
          </cell>
          <cell r="C265">
            <v>4379.77</v>
          </cell>
          <cell r="D265">
            <v>4302.89</v>
          </cell>
          <cell r="E265">
            <v>4363.6</v>
          </cell>
          <cell r="F265">
            <v>4.3636</v>
          </cell>
        </row>
        <row r="266">
          <cell r="A266">
            <v>44272</v>
          </cell>
          <cell r="B266">
            <v>4349.5</v>
          </cell>
          <cell r="C266">
            <v>4450.16</v>
          </cell>
          <cell r="D266">
            <v>4303.57</v>
          </cell>
          <cell r="E266">
            <v>4432.18</v>
          </cell>
          <cell r="F266">
            <v>4.43218</v>
          </cell>
        </row>
        <row r="267">
          <cell r="A267">
            <v>44273</v>
          </cell>
          <cell r="B267">
            <v>4455.22</v>
          </cell>
          <cell r="C267">
            <v>4496.7</v>
          </cell>
          <cell r="D267">
            <v>4444.04</v>
          </cell>
          <cell r="E267">
            <v>4493.47</v>
          </cell>
          <cell r="F267">
            <v>4.49347</v>
          </cell>
        </row>
        <row r="268">
          <cell r="A268">
            <v>44274</v>
          </cell>
          <cell r="B268">
            <v>4411.55</v>
          </cell>
          <cell r="C268">
            <v>4445.26</v>
          </cell>
          <cell r="D268">
            <v>4313.38</v>
          </cell>
          <cell r="E268">
            <v>4341.43</v>
          </cell>
          <cell r="F268">
            <v>4.34143</v>
          </cell>
        </row>
        <row r="269">
          <cell r="A269">
            <v>44277</v>
          </cell>
          <cell r="B269">
            <v>4344.62</v>
          </cell>
          <cell r="C269">
            <v>4406.98</v>
          </cell>
          <cell r="D269">
            <v>4313.83</v>
          </cell>
          <cell r="E269">
            <v>4382.86</v>
          </cell>
          <cell r="F269">
            <v>4.38286</v>
          </cell>
        </row>
        <row r="270">
          <cell r="A270">
            <v>44278</v>
          </cell>
          <cell r="B270">
            <v>4375.35</v>
          </cell>
          <cell r="C270">
            <v>4403.91</v>
          </cell>
          <cell r="D270">
            <v>4293.34</v>
          </cell>
          <cell r="E270">
            <v>4330.1</v>
          </cell>
          <cell r="F270">
            <v>4.3301</v>
          </cell>
        </row>
        <row r="271">
          <cell r="A271">
            <v>44279</v>
          </cell>
          <cell r="B271">
            <v>4307.57</v>
          </cell>
          <cell r="C271">
            <v>4349.17</v>
          </cell>
          <cell r="D271">
            <v>4249.45</v>
          </cell>
          <cell r="E271">
            <v>4262.24</v>
          </cell>
          <cell r="F271">
            <v>4.26224</v>
          </cell>
        </row>
        <row r="272">
          <cell r="A272">
            <v>44280</v>
          </cell>
          <cell r="B272">
            <v>4227.44</v>
          </cell>
          <cell r="C272">
            <v>4297.08</v>
          </cell>
          <cell r="D272">
            <v>4208.15</v>
          </cell>
          <cell r="E272">
            <v>4278.31</v>
          </cell>
          <cell r="F272">
            <v>4.27831</v>
          </cell>
        </row>
        <row r="273">
          <cell r="A273">
            <v>44281</v>
          </cell>
          <cell r="B273">
            <v>4309.96</v>
          </cell>
          <cell r="C273">
            <v>4439.13</v>
          </cell>
          <cell r="D273">
            <v>4309.96</v>
          </cell>
          <cell r="E273">
            <v>4422.71</v>
          </cell>
          <cell r="F273">
            <v>4.42271</v>
          </cell>
        </row>
        <row r="274">
          <cell r="A274">
            <v>44284</v>
          </cell>
          <cell r="B274">
            <v>4433.14</v>
          </cell>
          <cell r="C274">
            <v>4453.28</v>
          </cell>
          <cell r="D274">
            <v>4379.15</v>
          </cell>
          <cell r="E274">
            <v>4406.78</v>
          </cell>
          <cell r="F274">
            <v>4.40678</v>
          </cell>
        </row>
        <row r="275">
          <cell r="A275">
            <v>44285</v>
          </cell>
          <cell r="B275">
            <v>4401.75</v>
          </cell>
          <cell r="C275">
            <v>4482.15</v>
          </cell>
          <cell r="D275">
            <v>4389.21</v>
          </cell>
          <cell r="E275">
            <v>4467.69</v>
          </cell>
          <cell r="F275">
            <v>4.46769</v>
          </cell>
        </row>
        <row r="276">
          <cell r="A276">
            <v>44286</v>
          </cell>
          <cell r="B276">
            <v>4469.21</v>
          </cell>
          <cell r="C276">
            <v>4469.21</v>
          </cell>
          <cell r="D276">
            <v>4396.29</v>
          </cell>
          <cell r="E276">
            <v>4437.99</v>
          </cell>
          <cell r="F276">
            <v>4.43799</v>
          </cell>
        </row>
        <row r="277">
          <cell r="A277">
            <v>44287</v>
          </cell>
          <cell r="B277">
            <v>4449.9</v>
          </cell>
          <cell r="C277">
            <v>4518.1</v>
          </cell>
          <cell r="D277">
            <v>4449.7</v>
          </cell>
          <cell r="E277">
            <v>4511.48</v>
          </cell>
          <cell r="F277">
            <v>4.51148</v>
          </cell>
        </row>
        <row r="278">
          <cell r="A278">
            <v>44288</v>
          </cell>
          <cell r="B278">
            <v>4530.34</v>
          </cell>
          <cell r="C278">
            <v>4594.59</v>
          </cell>
          <cell r="D278">
            <v>4512.09</v>
          </cell>
          <cell r="E278">
            <v>4558.07</v>
          </cell>
          <cell r="F278">
            <v>4.55807</v>
          </cell>
        </row>
        <row r="279">
          <cell r="A279">
            <v>44292</v>
          </cell>
          <cell r="B279">
            <v>4580.83</v>
          </cell>
          <cell r="C279">
            <v>4587.74</v>
          </cell>
          <cell r="D279">
            <v>4511</v>
          </cell>
          <cell r="E279">
            <v>4527.59</v>
          </cell>
          <cell r="F279">
            <v>4.52759</v>
          </cell>
        </row>
        <row r="280">
          <cell r="A280">
            <v>44293</v>
          </cell>
          <cell r="B280">
            <v>4545.9</v>
          </cell>
          <cell r="C280">
            <v>4545.9</v>
          </cell>
          <cell r="D280">
            <v>4452.43</v>
          </cell>
          <cell r="E280">
            <v>4496.85</v>
          </cell>
          <cell r="F280">
            <v>4.49685</v>
          </cell>
        </row>
        <row r="281">
          <cell r="A281">
            <v>44294</v>
          </cell>
          <cell r="B281">
            <v>4476.58</v>
          </cell>
          <cell r="C281">
            <v>4524.87</v>
          </cell>
          <cell r="D281">
            <v>4452.5</v>
          </cell>
          <cell r="E281">
            <v>4511.05</v>
          </cell>
          <cell r="F281">
            <v>4.51105</v>
          </cell>
        </row>
        <row r="282">
          <cell r="A282">
            <v>44295</v>
          </cell>
          <cell r="B282">
            <v>4506.81</v>
          </cell>
          <cell r="C282">
            <v>4506.81</v>
          </cell>
          <cell r="D282">
            <v>4418.6</v>
          </cell>
          <cell r="E282">
            <v>4434.06</v>
          </cell>
          <cell r="F282">
            <v>4.43406</v>
          </cell>
        </row>
        <row r="283">
          <cell r="A283">
            <v>44298</v>
          </cell>
          <cell r="B283">
            <v>4439.73</v>
          </cell>
          <cell r="C283">
            <v>4465.34</v>
          </cell>
          <cell r="D283">
            <v>4306.46</v>
          </cell>
          <cell r="E283">
            <v>4321.23</v>
          </cell>
          <cell r="F283">
            <v>4.32123</v>
          </cell>
        </row>
        <row r="284">
          <cell r="A284">
            <v>44299</v>
          </cell>
          <cell r="B284">
            <v>4323.12</v>
          </cell>
          <cell r="C284">
            <v>4403.43</v>
          </cell>
          <cell r="D284">
            <v>4323.12</v>
          </cell>
          <cell r="E284">
            <v>4353.38</v>
          </cell>
          <cell r="F284">
            <v>4.35338</v>
          </cell>
        </row>
        <row r="285">
          <cell r="A285">
            <v>44300</v>
          </cell>
          <cell r="B285">
            <v>4372</v>
          </cell>
          <cell r="C285">
            <v>4454.23</v>
          </cell>
          <cell r="D285">
            <v>4372</v>
          </cell>
          <cell r="E285">
            <v>4447.8</v>
          </cell>
          <cell r="F285">
            <v>4.4478</v>
          </cell>
        </row>
        <row r="286">
          <cell r="A286">
            <v>44301</v>
          </cell>
          <cell r="B286">
            <v>4437.1</v>
          </cell>
          <cell r="C286">
            <v>4442.1</v>
          </cell>
          <cell r="D286">
            <v>4383.43</v>
          </cell>
          <cell r="E286">
            <v>4430.58</v>
          </cell>
          <cell r="F286">
            <v>4.43058</v>
          </cell>
        </row>
        <row r="287">
          <cell r="A287">
            <v>44302</v>
          </cell>
          <cell r="B287">
            <v>4449.9</v>
          </cell>
          <cell r="C287">
            <v>4451.56</v>
          </cell>
          <cell r="D287">
            <v>4361.91</v>
          </cell>
          <cell r="E287">
            <v>4419.92</v>
          </cell>
          <cell r="F287">
            <v>4.41992</v>
          </cell>
        </row>
        <row r="288">
          <cell r="A288">
            <v>44305</v>
          </cell>
          <cell r="B288">
            <v>4422.88</v>
          </cell>
          <cell r="C288">
            <v>4604.54</v>
          </cell>
          <cell r="D288">
            <v>4422.31</v>
          </cell>
          <cell r="E288">
            <v>4604.39</v>
          </cell>
          <cell r="F288">
            <v>4.60439</v>
          </cell>
        </row>
        <row r="289">
          <cell r="A289">
            <v>44306</v>
          </cell>
          <cell r="B289">
            <v>4585.25</v>
          </cell>
          <cell r="C289">
            <v>4616.95</v>
          </cell>
          <cell r="D289">
            <v>4555.4</v>
          </cell>
          <cell r="E289">
            <v>4585.68</v>
          </cell>
          <cell r="F289">
            <v>4.58568</v>
          </cell>
        </row>
        <row r="290">
          <cell r="A290">
            <v>44307</v>
          </cell>
          <cell r="B290">
            <v>4555.44</v>
          </cell>
          <cell r="C290">
            <v>4617.19</v>
          </cell>
          <cell r="D290">
            <v>4541.38</v>
          </cell>
          <cell r="E290">
            <v>4610.57</v>
          </cell>
          <cell r="F290">
            <v>4.61057</v>
          </cell>
        </row>
        <row r="291">
          <cell r="A291">
            <v>44308</v>
          </cell>
          <cell r="B291">
            <v>4640.96</v>
          </cell>
          <cell r="C291">
            <v>4655.31</v>
          </cell>
          <cell r="D291">
            <v>4583.3</v>
          </cell>
          <cell r="E291">
            <v>4642.32</v>
          </cell>
          <cell r="F291">
            <v>4.64232</v>
          </cell>
        </row>
        <row r="292">
          <cell r="A292">
            <v>44309</v>
          </cell>
          <cell r="B292">
            <v>4646.35</v>
          </cell>
          <cell r="C292">
            <v>4735.06</v>
          </cell>
          <cell r="D292">
            <v>4645.57</v>
          </cell>
          <cell r="E292">
            <v>4716.09</v>
          </cell>
          <cell r="F292">
            <v>4.71609</v>
          </cell>
        </row>
        <row r="293">
          <cell r="A293">
            <v>44312</v>
          </cell>
          <cell r="B293">
            <v>4746.75</v>
          </cell>
          <cell r="C293">
            <v>4791.95</v>
          </cell>
          <cell r="D293">
            <v>4667.75</v>
          </cell>
          <cell r="E293">
            <v>4672.28</v>
          </cell>
          <cell r="F293">
            <v>4.67228</v>
          </cell>
        </row>
        <row r="294">
          <cell r="A294">
            <v>44313</v>
          </cell>
          <cell r="B294">
            <v>4669.67</v>
          </cell>
          <cell r="C294">
            <v>4705.65</v>
          </cell>
          <cell r="D294">
            <v>4642.18</v>
          </cell>
          <cell r="E294">
            <v>4700.36</v>
          </cell>
          <cell r="F294">
            <v>4.70036</v>
          </cell>
        </row>
        <row r="295">
          <cell r="A295">
            <v>44314</v>
          </cell>
          <cell r="B295">
            <v>4709.06</v>
          </cell>
          <cell r="C295">
            <v>4758.81</v>
          </cell>
          <cell r="D295">
            <v>4675.67</v>
          </cell>
          <cell r="E295">
            <v>4757.53</v>
          </cell>
          <cell r="F295">
            <v>4.75753</v>
          </cell>
        </row>
        <row r="296">
          <cell r="A296">
            <v>44315</v>
          </cell>
          <cell r="B296">
            <v>4766.8</v>
          </cell>
          <cell r="C296">
            <v>4804.37</v>
          </cell>
          <cell r="D296">
            <v>4721.55</v>
          </cell>
          <cell r="E296">
            <v>4773.2</v>
          </cell>
          <cell r="F296">
            <v>4.7732</v>
          </cell>
        </row>
        <row r="297">
          <cell r="A297">
            <v>44316</v>
          </cell>
          <cell r="B297">
            <v>4770.83</v>
          </cell>
          <cell r="C297">
            <v>4816.94</v>
          </cell>
          <cell r="D297">
            <v>4745.22</v>
          </cell>
          <cell r="E297">
            <v>4786.03</v>
          </cell>
          <cell r="F297">
            <v>4.78603</v>
          </cell>
        </row>
        <row r="298">
          <cell r="A298">
            <v>44322</v>
          </cell>
          <cell r="B298">
            <v>4739.4</v>
          </cell>
          <cell r="C298">
            <v>4747.97</v>
          </cell>
          <cell r="D298">
            <v>4632.97</v>
          </cell>
          <cell r="E298">
            <v>4687.58</v>
          </cell>
          <cell r="F298">
            <v>4.68758</v>
          </cell>
        </row>
        <row r="299">
          <cell r="A299">
            <v>44323</v>
          </cell>
          <cell r="B299">
            <v>4700.31</v>
          </cell>
          <cell r="C299">
            <v>4707.66</v>
          </cell>
          <cell r="D299">
            <v>4552.2</v>
          </cell>
          <cell r="E299">
            <v>4552.2</v>
          </cell>
          <cell r="F299">
            <v>4.5522</v>
          </cell>
        </row>
        <row r="300">
          <cell r="A300">
            <v>44326</v>
          </cell>
          <cell r="B300">
            <v>4561.38</v>
          </cell>
          <cell r="C300">
            <v>4610.28</v>
          </cell>
          <cell r="D300">
            <v>4533.96</v>
          </cell>
          <cell r="E300">
            <v>4570.53</v>
          </cell>
          <cell r="F300">
            <v>4.57053</v>
          </cell>
        </row>
        <row r="301">
          <cell r="A301">
            <v>44327</v>
          </cell>
          <cell r="B301">
            <v>4530.57</v>
          </cell>
          <cell r="C301">
            <v>4584.37</v>
          </cell>
          <cell r="D301">
            <v>4477.17</v>
          </cell>
          <cell r="E301">
            <v>4571.54</v>
          </cell>
          <cell r="F301">
            <v>4.57154</v>
          </cell>
        </row>
        <row r="302">
          <cell r="A302">
            <v>44328</v>
          </cell>
          <cell r="B302">
            <v>4563.56</v>
          </cell>
          <cell r="C302">
            <v>4609.02</v>
          </cell>
          <cell r="D302">
            <v>4526.67</v>
          </cell>
          <cell r="E302">
            <v>4603.14</v>
          </cell>
          <cell r="F302">
            <v>4.60314</v>
          </cell>
        </row>
        <row r="303">
          <cell r="A303">
            <v>44329</v>
          </cell>
          <cell r="B303">
            <v>4544.52</v>
          </cell>
          <cell r="C303">
            <v>4584.06</v>
          </cell>
          <cell r="D303">
            <v>4521.25</v>
          </cell>
          <cell r="E303">
            <v>4543.24</v>
          </cell>
          <cell r="F303">
            <v>4.54324</v>
          </cell>
        </row>
        <row r="304">
          <cell r="A304">
            <v>44330</v>
          </cell>
          <cell r="B304">
            <v>4552.8</v>
          </cell>
          <cell r="C304">
            <v>4643.65</v>
          </cell>
          <cell r="D304">
            <v>4515.34</v>
          </cell>
          <cell r="E304">
            <v>4638.6</v>
          </cell>
          <cell r="F304">
            <v>4.6386</v>
          </cell>
        </row>
        <row r="305">
          <cell r="A305">
            <v>44333</v>
          </cell>
          <cell r="B305">
            <v>4659.4</v>
          </cell>
          <cell r="C305">
            <v>4787.13</v>
          </cell>
          <cell r="D305">
            <v>4659.4</v>
          </cell>
          <cell r="E305">
            <v>4760.97</v>
          </cell>
          <cell r="F305">
            <v>4.76097</v>
          </cell>
        </row>
        <row r="306">
          <cell r="A306">
            <v>44334</v>
          </cell>
          <cell r="B306">
            <v>4765.91</v>
          </cell>
          <cell r="C306">
            <v>4784.8</v>
          </cell>
          <cell r="D306">
            <v>4715.02</v>
          </cell>
          <cell r="E306">
            <v>4748.64</v>
          </cell>
          <cell r="F306">
            <v>4.74864</v>
          </cell>
        </row>
        <row r="307">
          <cell r="A307">
            <v>44335</v>
          </cell>
          <cell r="B307">
            <v>4732.49</v>
          </cell>
          <cell r="C307">
            <v>4803.08</v>
          </cell>
          <cell r="D307">
            <v>4722.57</v>
          </cell>
          <cell r="E307">
            <v>4781.03</v>
          </cell>
          <cell r="F307">
            <v>4.78103</v>
          </cell>
        </row>
        <row r="308">
          <cell r="A308">
            <v>44336</v>
          </cell>
          <cell r="B308">
            <v>4781.07</v>
          </cell>
          <cell r="C308">
            <v>4834.28</v>
          </cell>
          <cell r="D308">
            <v>4774.65</v>
          </cell>
          <cell r="E308">
            <v>4821.58</v>
          </cell>
          <cell r="F308">
            <v>4.82158</v>
          </cell>
        </row>
        <row r="309">
          <cell r="A309">
            <v>44337</v>
          </cell>
          <cell r="B309">
            <v>4843.7</v>
          </cell>
          <cell r="C309">
            <v>4870.4</v>
          </cell>
          <cell r="D309">
            <v>4758.92</v>
          </cell>
          <cell r="E309">
            <v>4775.29</v>
          </cell>
          <cell r="F309">
            <v>4.77529</v>
          </cell>
        </row>
        <row r="310">
          <cell r="A310">
            <v>44340</v>
          </cell>
          <cell r="B310">
            <v>4782.36</v>
          </cell>
          <cell r="C310">
            <v>4811.12</v>
          </cell>
          <cell r="D310">
            <v>4720.41</v>
          </cell>
          <cell r="E310">
            <v>4810.66</v>
          </cell>
          <cell r="F310">
            <v>4.81066</v>
          </cell>
        </row>
        <row r="311">
          <cell r="A311">
            <v>44341</v>
          </cell>
          <cell r="B311">
            <v>4826.18</v>
          </cell>
          <cell r="C311">
            <v>4924.21</v>
          </cell>
          <cell r="D311">
            <v>4818.6</v>
          </cell>
          <cell r="E311">
            <v>4917.13</v>
          </cell>
          <cell r="F311">
            <v>4.91713</v>
          </cell>
        </row>
        <row r="312">
          <cell r="A312">
            <v>44342</v>
          </cell>
          <cell r="B312">
            <v>4917.17</v>
          </cell>
          <cell r="C312">
            <v>4924.54</v>
          </cell>
          <cell r="D312">
            <v>4873.1</v>
          </cell>
          <cell r="E312">
            <v>4887.95</v>
          </cell>
          <cell r="F312">
            <v>4.88795</v>
          </cell>
        </row>
        <row r="313">
          <cell r="A313">
            <v>44343</v>
          </cell>
          <cell r="B313">
            <v>4894.09</v>
          </cell>
          <cell r="C313">
            <v>4942.55</v>
          </cell>
          <cell r="D313">
            <v>4858.69</v>
          </cell>
          <cell r="E313">
            <v>4916.38</v>
          </cell>
          <cell r="F313">
            <v>4.91638</v>
          </cell>
        </row>
        <row r="314">
          <cell r="A314">
            <v>44344</v>
          </cell>
          <cell r="B314">
            <v>4914.38</v>
          </cell>
          <cell r="C314">
            <v>4971.08</v>
          </cell>
          <cell r="D314">
            <v>4883.33</v>
          </cell>
          <cell r="E314">
            <v>4910.1</v>
          </cell>
          <cell r="F314">
            <v>4.9101</v>
          </cell>
        </row>
        <row r="315">
          <cell r="A315">
            <v>44347</v>
          </cell>
          <cell r="B315">
            <v>4928.36</v>
          </cell>
          <cell r="C315">
            <v>4980.66</v>
          </cell>
          <cell r="D315">
            <v>4920.53</v>
          </cell>
          <cell r="E315">
            <v>4980.66</v>
          </cell>
          <cell r="F315">
            <v>4.98066</v>
          </cell>
        </row>
        <row r="316">
          <cell r="A316">
            <v>44348</v>
          </cell>
          <cell r="B316">
            <v>4963.66</v>
          </cell>
          <cell r="C316">
            <v>4994.25</v>
          </cell>
          <cell r="D316">
            <v>4908.85</v>
          </cell>
          <cell r="E316">
            <v>4980</v>
          </cell>
          <cell r="F316">
            <v>4.98</v>
          </cell>
        </row>
        <row r="317">
          <cell r="A317">
            <v>44349</v>
          </cell>
          <cell r="B317">
            <v>4994.13</v>
          </cell>
          <cell r="C317">
            <v>4996.25</v>
          </cell>
          <cell r="D317">
            <v>4888.59</v>
          </cell>
          <cell r="E317">
            <v>4918.02</v>
          </cell>
          <cell r="F317">
            <v>4.91802</v>
          </cell>
        </row>
        <row r="318">
          <cell r="A318">
            <v>44350</v>
          </cell>
          <cell r="B318">
            <v>4914.43</v>
          </cell>
          <cell r="C318">
            <v>4930.26</v>
          </cell>
          <cell r="D318">
            <v>4860.8</v>
          </cell>
          <cell r="E318">
            <v>4863</v>
          </cell>
          <cell r="F318">
            <v>4.863</v>
          </cell>
        </row>
        <row r="319">
          <cell r="A319">
            <v>44351</v>
          </cell>
          <cell r="B319">
            <v>4847.78</v>
          </cell>
          <cell r="C319">
            <v>4956.43</v>
          </cell>
          <cell r="D319">
            <v>4823.71</v>
          </cell>
          <cell r="E319">
            <v>4906.64</v>
          </cell>
          <cell r="F319">
            <v>4.90664</v>
          </cell>
        </row>
        <row r="320">
          <cell r="A320">
            <v>44354</v>
          </cell>
          <cell r="B320">
            <v>4906.02</v>
          </cell>
          <cell r="C320">
            <v>4906.46</v>
          </cell>
          <cell r="D320">
            <v>4852.3</v>
          </cell>
          <cell r="E320">
            <v>4887.5</v>
          </cell>
          <cell r="F320">
            <v>4.8875</v>
          </cell>
        </row>
        <row r="321">
          <cell r="A321">
            <v>44355</v>
          </cell>
          <cell r="B321">
            <v>4890.42</v>
          </cell>
          <cell r="C321">
            <v>4944.39</v>
          </cell>
          <cell r="D321">
            <v>4824.26</v>
          </cell>
          <cell r="E321">
            <v>4855.02</v>
          </cell>
          <cell r="F321">
            <v>4.85502</v>
          </cell>
        </row>
        <row r="322">
          <cell r="A322">
            <v>44356</v>
          </cell>
          <cell r="B322">
            <v>4851.78</v>
          </cell>
          <cell r="C322">
            <v>4873.73</v>
          </cell>
          <cell r="D322">
            <v>4829.34</v>
          </cell>
          <cell r="E322">
            <v>4860.46</v>
          </cell>
          <cell r="F322">
            <v>4.86046</v>
          </cell>
        </row>
        <row r="323">
          <cell r="A323">
            <v>44357</v>
          </cell>
          <cell r="B323">
            <v>4862.68</v>
          </cell>
          <cell r="C323">
            <v>4953.99</v>
          </cell>
          <cell r="D323">
            <v>4859.27</v>
          </cell>
          <cell r="E323">
            <v>4934.34</v>
          </cell>
          <cell r="F323">
            <v>4.93434</v>
          </cell>
        </row>
        <row r="324">
          <cell r="A324">
            <v>44358</v>
          </cell>
          <cell r="B324">
            <v>4951.38</v>
          </cell>
          <cell r="C324">
            <v>4951.59</v>
          </cell>
          <cell r="D324">
            <v>4881.54</v>
          </cell>
          <cell r="E324">
            <v>4924.57</v>
          </cell>
          <cell r="F324">
            <v>4.92457</v>
          </cell>
        </row>
        <row r="325">
          <cell r="A325">
            <v>44362</v>
          </cell>
          <cell r="B325">
            <v>4930.77</v>
          </cell>
          <cell r="C325">
            <v>4946.51</v>
          </cell>
          <cell r="D325">
            <v>4844.68</v>
          </cell>
          <cell r="E325">
            <v>4893.92</v>
          </cell>
          <cell r="F325">
            <v>4.89392</v>
          </cell>
        </row>
        <row r="326">
          <cell r="A326">
            <v>44363</v>
          </cell>
          <cell r="B326">
            <v>4890.83</v>
          </cell>
          <cell r="C326">
            <v>4892.22</v>
          </cell>
          <cell r="D326">
            <v>4734.46</v>
          </cell>
          <cell r="E326">
            <v>4739.62</v>
          </cell>
          <cell r="F326">
            <v>4.73962</v>
          </cell>
        </row>
        <row r="327">
          <cell r="A327">
            <v>44364</v>
          </cell>
          <cell r="B327">
            <v>4741.3</v>
          </cell>
          <cell r="C327">
            <v>4815.73</v>
          </cell>
          <cell r="D327">
            <v>4740.71</v>
          </cell>
          <cell r="E327">
            <v>4814.25</v>
          </cell>
          <cell r="F327">
            <v>4.81425</v>
          </cell>
        </row>
        <row r="328">
          <cell r="A328">
            <v>44365</v>
          </cell>
          <cell r="B328">
            <v>4838.64</v>
          </cell>
          <cell r="C328">
            <v>4908.77</v>
          </cell>
          <cell r="D328">
            <v>4832.06</v>
          </cell>
          <cell r="E328">
            <v>4883.08</v>
          </cell>
          <cell r="F328">
            <v>4.88308</v>
          </cell>
        </row>
        <row r="329">
          <cell r="A329">
            <v>44368</v>
          </cell>
          <cell r="B329">
            <v>4872.19</v>
          </cell>
          <cell r="C329">
            <v>4925.6</v>
          </cell>
          <cell r="D329">
            <v>4814</v>
          </cell>
          <cell r="E329">
            <v>4890.82</v>
          </cell>
          <cell r="F329">
            <v>4.89082</v>
          </cell>
        </row>
        <row r="330">
          <cell r="A330">
            <v>44369</v>
          </cell>
          <cell r="B330">
            <v>4900.79</v>
          </cell>
          <cell r="C330">
            <v>4908.17</v>
          </cell>
          <cell r="D330">
            <v>4844.85</v>
          </cell>
          <cell r="E330">
            <v>4902.55</v>
          </cell>
          <cell r="F330">
            <v>4.90255</v>
          </cell>
        </row>
        <row r="331">
          <cell r="A331">
            <v>44370</v>
          </cell>
          <cell r="B331">
            <v>4905.76</v>
          </cell>
          <cell r="C331">
            <v>5002.07</v>
          </cell>
          <cell r="D331">
            <v>4886.56</v>
          </cell>
          <cell r="E331">
            <v>4976.55</v>
          </cell>
          <cell r="F331">
            <v>4.97655</v>
          </cell>
        </row>
        <row r="332">
          <cell r="A332">
            <v>44371</v>
          </cell>
          <cell r="B332">
            <v>4996.58</v>
          </cell>
          <cell r="C332">
            <v>4997.99</v>
          </cell>
          <cell r="D332">
            <v>4926.33</v>
          </cell>
          <cell r="E332">
            <v>4955.76</v>
          </cell>
          <cell r="F332">
            <v>4.95576</v>
          </cell>
        </row>
        <row r="333">
          <cell r="A333">
            <v>44372</v>
          </cell>
          <cell r="B333">
            <v>4964.35</v>
          </cell>
          <cell r="C333">
            <v>5027.79</v>
          </cell>
          <cell r="D333">
            <v>4952.3</v>
          </cell>
          <cell r="E333">
            <v>5015.65</v>
          </cell>
          <cell r="F333">
            <v>5.01565</v>
          </cell>
        </row>
        <row r="334">
          <cell r="A334">
            <v>44375</v>
          </cell>
          <cell r="B334">
            <v>5029.77</v>
          </cell>
          <cell r="C334">
            <v>5086.76</v>
          </cell>
          <cell r="D334">
            <v>5013.04</v>
          </cell>
          <cell r="E334">
            <v>5074.1</v>
          </cell>
          <cell r="F334">
            <v>5.0741</v>
          </cell>
        </row>
        <row r="335">
          <cell r="A335">
            <v>44376</v>
          </cell>
          <cell r="B335">
            <v>5101.22</v>
          </cell>
          <cell r="C335">
            <v>5101.22</v>
          </cell>
          <cell r="D335">
            <v>5022.77</v>
          </cell>
          <cell r="E335">
            <v>5034.38</v>
          </cell>
          <cell r="F335">
            <v>5.03438</v>
          </cell>
        </row>
        <row r="336">
          <cell r="A336">
            <v>44377</v>
          </cell>
          <cell r="B336">
            <v>5041.68</v>
          </cell>
          <cell r="C336">
            <v>5116.22</v>
          </cell>
          <cell r="D336">
            <v>5012.19</v>
          </cell>
          <cell r="E336">
            <v>5111.48</v>
          </cell>
          <cell r="F336">
            <v>5.11148</v>
          </cell>
        </row>
        <row r="337">
          <cell r="A337">
            <v>44378</v>
          </cell>
          <cell r="B337">
            <v>5118.97</v>
          </cell>
          <cell r="C337">
            <v>5127.89</v>
          </cell>
          <cell r="D337">
            <v>5050.62</v>
          </cell>
          <cell r="E337">
            <v>5081.16</v>
          </cell>
          <cell r="F337">
            <v>5.08116</v>
          </cell>
        </row>
        <row r="338">
          <cell r="A338">
            <v>44379</v>
          </cell>
          <cell r="B338">
            <v>5037.18</v>
          </cell>
          <cell r="C338">
            <v>5038.4</v>
          </cell>
          <cell r="D338">
            <v>4924.79</v>
          </cell>
          <cell r="E338">
            <v>4932.58</v>
          </cell>
          <cell r="F338">
            <v>4.93258</v>
          </cell>
        </row>
        <row r="339">
          <cell r="A339">
            <v>44382</v>
          </cell>
          <cell r="B339">
            <v>4930.5</v>
          </cell>
          <cell r="C339">
            <v>4986.12</v>
          </cell>
          <cell r="D339">
            <v>4905.63</v>
          </cell>
          <cell r="E339">
            <v>4957.25</v>
          </cell>
          <cell r="F339">
            <v>4.95725</v>
          </cell>
        </row>
        <row r="340">
          <cell r="A340">
            <v>44383</v>
          </cell>
          <cell r="B340">
            <v>4969.17</v>
          </cell>
          <cell r="C340">
            <v>4998.98</v>
          </cell>
          <cell r="D340">
            <v>4858.18</v>
          </cell>
          <cell r="E340">
            <v>4928.86</v>
          </cell>
          <cell r="F340">
            <v>4.92886</v>
          </cell>
        </row>
        <row r="341">
          <cell r="A341">
            <v>44384</v>
          </cell>
          <cell r="B341">
            <v>4906.2</v>
          </cell>
          <cell r="C341">
            <v>5074.27</v>
          </cell>
          <cell r="D341">
            <v>4886.05</v>
          </cell>
          <cell r="E341">
            <v>5060.96</v>
          </cell>
          <cell r="F341">
            <v>5.06096</v>
          </cell>
        </row>
        <row r="342">
          <cell r="A342">
            <v>44385</v>
          </cell>
          <cell r="B342">
            <v>5086.91</v>
          </cell>
          <cell r="C342">
            <v>5119.19</v>
          </cell>
          <cell r="D342">
            <v>5062.07</v>
          </cell>
          <cell r="E342">
            <v>5079.75</v>
          </cell>
          <cell r="F342">
            <v>5.07975</v>
          </cell>
        </row>
        <row r="343">
          <cell r="A343">
            <v>44386</v>
          </cell>
          <cell r="B343">
            <v>5049.71</v>
          </cell>
          <cell r="C343">
            <v>5067.2</v>
          </cell>
          <cell r="D343">
            <v>4948.44</v>
          </cell>
          <cell r="E343">
            <v>5046.88</v>
          </cell>
          <cell r="F343">
            <v>5.04688</v>
          </cell>
        </row>
        <row r="344">
          <cell r="A344">
            <v>44389</v>
          </cell>
          <cell r="B344">
            <v>5094.77</v>
          </cell>
          <cell r="C344">
            <v>5200.68</v>
          </cell>
          <cell r="D344">
            <v>5061.29</v>
          </cell>
          <cell r="E344">
            <v>5181.21</v>
          </cell>
          <cell r="F344">
            <v>5.18121</v>
          </cell>
        </row>
        <row r="345">
          <cell r="A345">
            <v>44390</v>
          </cell>
          <cell r="B345">
            <v>5172.44</v>
          </cell>
          <cell r="C345">
            <v>5205.84</v>
          </cell>
          <cell r="D345">
            <v>5132.07</v>
          </cell>
          <cell r="E345">
            <v>5177.78</v>
          </cell>
          <cell r="F345">
            <v>5.17778</v>
          </cell>
        </row>
        <row r="346">
          <cell r="A346">
            <v>44391</v>
          </cell>
          <cell r="B346">
            <v>5158.55</v>
          </cell>
          <cell r="C346">
            <v>5189.2</v>
          </cell>
          <cell r="D346">
            <v>5113.22</v>
          </cell>
          <cell r="E346">
            <v>5126.12</v>
          </cell>
          <cell r="F346">
            <v>5.12612</v>
          </cell>
        </row>
        <row r="347">
          <cell r="A347">
            <v>44392</v>
          </cell>
          <cell r="B347">
            <v>5101.85</v>
          </cell>
          <cell r="C347">
            <v>5155.23</v>
          </cell>
          <cell r="D347">
            <v>5055.16</v>
          </cell>
          <cell r="E347">
            <v>5155.23</v>
          </cell>
          <cell r="F347">
            <v>5.15523</v>
          </cell>
        </row>
        <row r="348">
          <cell r="A348">
            <v>44393</v>
          </cell>
          <cell r="B348">
            <v>5139.93</v>
          </cell>
          <cell r="C348">
            <v>5139.93</v>
          </cell>
          <cell r="D348">
            <v>5039.37</v>
          </cell>
          <cell r="E348">
            <v>5046.06</v>
          </cell>
          <cell r="F348">
            <v>5.04606</v>
          </cell>
        </row>
        <row r="349">
          <cell r="A349">
            <v>44396</v>
          </cell>
          <cell r="B349">
            <v>5053.67</v>
          </cell>
          <cell r="C349">
            <v>5100.34</v>
          </cell>
          <cell r="D349">
            <v>5027.2</v>
          </cell>
          <cell r="E349">
            <v>5080.93</v>
          </cell>
          <cell r="F349">
            <v>5.08093</v>
          </cell>
        </row>
        <row r="350">
          <cell r="A350">
            <v>44397</v>
          </cell>
          <cell r="B350">
            <v>5041.69</v>
          </cell>
          <cell r="C350">
            <v>5111.49</v>
          </cell>
          <cell r="D350">
            <v>5024.54</v>
          </cell>
          <cell r="E350">
            <v>5086.26</v>
          </cell>
          <cell r="F350">
            <v>5.08626</v>
          </cell>
        </row>
        <row r="351">
          <cell r="A351">
            <v>44398</v>
          </cell>
          <cell r="B351">
            <v>5108.21</v>
          </cell>
          <cell r="C351">
            <v>5205.76</v>
          </cell>
          <cell r="D351">
            <v>5102.14</v>
          </cell>
          <cell r="E351">
            <v>5180.13</v>
          </cell>
          <cell r="F351">
            <v>5.18013</v>
          </cell>
        </row>
        <row r="352">
          <cell r="A352">
            <v>44399</v>
          </cell>
          <cell r="B352">
            <v>5204.51</v>
          </cell>
          <cell r="C352">
            <v>5215.11</v>
          </cell>
          <cell r="D352">
            <v>5138.78</v>
          </cell>
          <cell r="E352">
            <v>5178.62</v>
          </cell>
          <cell r="F352">
            <v>5.17862</v>
          </cell>
        </row>
        <row r="353">
          <cell r="A353">
            <v>44400</v>
          </cell>
          <cell r="B353">
            <v>5176.58</v>
          </cell>
          <cell r="C353">
            <v>5176.58</v>
          </cell>
          <cell r="D353">
            <v>5072.75</v>
          </cell>
          <cell r="E353">
            <v>5087.58</v>
          </cell>
          <cell r="F353">
            <v>5.08758</v>
          </cell>
        </row>
        <row r="354">
          <cell r="A354">
            <v>44403</v>
          </cell>
          <cell r="B354">
            <v>5068.33</v>
          </cell>
          <cell r="C354">
            <v>5071.4</v>
          </cell>
          <cell r="D354">
            <v>4859.47</v>
          </cell>
          <cell r="E354">
            <v>4960.95</v>
          </cell>
          <cell r="F354">
            <v>4.96095</v>
          </cell>
        </row>
        <row r="355">
          <cell r="A355">
            <v>44404</v>
          </cell>
          <cell r="B355">
            <v>4961.3</v>
          </cell>
          <cell r="C355">
            <v>5000.13</v>
          </cell>
          <cell r="D355">
            <v>4756.68</v>
          </cell>
          <cell r="E355">
            <v>4756.68</v>
          </cell>
          <cell r="F355">
            <v>4.75668</v>
          </cell>
        </row>
        <row r="356">
          <cell r="A356">
            <v>44405</v>
          </cell>
          <cell r="B356">
            <v>4711</v>
          </cell>
          <cell r="C356">
            <v>4837.57</v>
          </cell>
          <cell r="D356">
            <v>4639.73</v>
          </cell>
          <cell r="E356">
            <v>4800.28</v>
          </cell>
          <cell r="F356">
            <v>4.80028</v>
          </cell>
        </row>
        <row r="357">
          <cell r="A357">
            <v>44406</v>
          </cell>
          <cell r="B357">
            <v>4919.1</v>
          </cell>
          <cell r="C357">
            <v>4998.53</v>
          </cell>
          <cell r="D357">
            <v>4867.29</v>
          </cell>
          <cell r="E357">
            <v>4987.49</v>
          </cell>
          <cell r="F357">
            <v>4.98749</v>
          </cell>
        </row>
        <row r="358">
          <cell r="A358">
            <v>44407</v>
          </cell>
          <cell r="B358">
            <v>4984.09</v>
          </cell>
          <cell r="C358">
            <v>4998.39</v>
          </cell>
          <cell r="D358">
            <v>4899.47</v>
          </cell>
          <cell r="E358">
            <v>4977.7</v>
          </cell>
          <cell r="F358">
            <v>4.9777</v>
          </cell>
        </row>
        <row r="359">
          <cell r="A359">
            <v>44410</v>
          </cell>
          <cell r="B359">
            <v>4995.38</v>
          </cell>
          <cell r="C359">
            <v>5079.62</v>
          </cell>
          <cell r="D359">
            <v>4945.57</v>
          </cell>
          <cell r="E359">
            <v>5073</v>
          </cell>
          <cell r="F359">
            <v>5.073</v>
          </cell>
        </row>
        <row r="360">
          <cell r="A360">
            <v>44411</v>
          </cell>
          <cell r="B360">
            <v>5059.3</v>
          </cell>
          <cell r="C360">
            <v>5084.28</v>
          </cell>
          <cell r="D360">
            <v>5014.55</v>
          </cell>
          <cell r="E360">
            <v>5054.22</v>
          </cell>
          <cell r="F360">
            <v>5.05422</v>
          </cell>
        </row>
        <row r="361">
          <cell r="A361">
            <v>44412</v>
          </cell>
          <cell r="B361">
            <v>5053.71</v>
          </cell>
          <cell r="C361">
            <v>5183.96</v>
          </cell>
          <cell r="D361">
            <v>5035.64</v>
          </cell>
          <cell r="E361">
            <v>5183.96</v>
          </cell>
          <cell r="F361">
            <v>5.18396</v>
          </cell>
        </row>
        <row r="362">
          <cell r="A362">
            <v>44413</v>
          </cell>
          <cell r="B362">
            <v>5151.63</v>
          </cell>
          <cell r="C362">
            <v>5181.81</v>
          </cell>
          <cell r="D362">
            <v>5107.86</v>
          </cell>
          <cell r="E362">
            <v>5138.96</v>
          </cell>
          <cell r="F362">
            <v>5.13896</v>
          </cell>
        </row>
        <row r="363">
          <cell r="A363">
            <v>44414</v>
          </cell>
          <cell r="B363">
            <v>5160.45</v>
          </cell>
          <cell r="C363">
            <v>5163.6</v>
          </cell>
          <cell r="D363">
            <v>5060.43</v>
          </cell>
          <cell r="E363">
            <v>5097.42</v>
          </cell>
          <cell r="F363">
            <v>5.09742</v>
          </cell>
        </row>
        <row r="364">
          <cell r="A364">
            <v>44417</v>
          </cell>
          <cell r="B364">
            <v>5051.19</v>
          </cell>
          <cell r="C364">
            <v>5116.83</v>
          </cell>
          <cell r="D364">
            <v>5002.55</v>
          </cell>
          <cell r="E364">
            <v>5096.72</v>
          </cell>
          <cell r="F364">
            <v>5.09672</v>
          </cell>
        </row>
        <row r="365">
          <cell r="A365">
            <v>44418</v>
          </cell>
          <cell r="B365">
            <v>5086.9</v>
          </cell>
          <cell r="C365">
            <v>5103.57</v>
          </cell>
          <cell r="D365">
            <v>5040.5</v>
          </cell>
          <cell r="E365">
            <v>5103.57</v>
          </cell>
          <cell r="F365">
            <v>5.10357</v>
          </cell>
        </row>
        <row r="366">
          <cell r="A366">
            <v>44419</v>
          </cell>
          <cell r="B366">
            <v>5103.09</v>
          </cell>
          <cell r="C366">
            <v>5122.19</v>
          </cell>
          <cell r="D366">
            <v>5061.29</v>
          </cell>
          <cell r="E366">
            <v>5072.07</v>
          </cell>
          <cell r="F366">
            <v>5.07207</v>
          </cell>
        </row>
        <row r="367">
          <cell r="A367">
            <v>44420</v>
          </cell>
          <cell r="B367">
            <v>5043.49</v>
          </cell>
          <cell r="C367">
            <v>5076.22</v>
          </cell>
          <cell r="D367">
            <v>5010.62</v>
          </cell>
          <cell r="E367">
            <v>5034.77</v>
          </cell>
          <cell r="F367">
            <v>5.03477</v>
          </cell>
        </row>
        <row r="368">
          <cell r="A368">
            <v>44421</v>
          </cell>
          <cell r="B368">
            <v>5004.17</v>
          </cell>
          <cell r="C368">
            <v>5062.34</v>
          </cell>
          <cell r="D368">
            <v>4938.55</v>
          </cell>
          <cell r="E368">
            <v>4962.05</v>
          </cell>
          <cell r="F368">
            <v>4.96205</v>
          </cell>
        </row>
        <row r="369">
          <cell r="A369">
            <v>44424</v>
          </cell>
          <cell r="B369">
            <v>4933.85</v>
          </cell>
          <cell r="C369">
            <v>4954.84</v>
          </cell>
          <cell r="D369">
            <v>4891.03</v>
          </cell>
          <cell r="E369">
            <v>4903.29</v>
          </cell>
          <cell r="F369">
            <v>4.90329</v>
          </cell>
        </row>
        <row r="370">
          <cell r="A370">
            <v>44425</v>
          </cell>
          <cell r="B370">
            <v>4907.01</v>
          </cell>
          <cell r="C370">
            <v>4932.05</v>
          </cell>
          <cell r="D370">
            <v>4783.25</v>
          </cell>
          <cell r="E370">
            <v>4800.46</v>
          </cell>
          <cell r="F370">
            <v>4.80046</v>
          </cell>
        </row>
        <row r="371">
          <cell r="A371">
            <v>44426</v>
          </cell>
          <cell r="B371">
            <v>4823.32</v>
          </cell>
          <cell r="C371">
            <v>4858</v>
          </cell>
          <cell r="D371">
            <v>4782.73</v>
          </cell>
          <cell r="E371">
            <v>4828.67</v>
          </cell>
          <cell r="F371">
            <v>4.82867</v>
          </cell>
        </row>
        <row r="372">
          <cell r="A372">
            <v>44427</v>
          </cell>
          <cell r="B372">
            <v>4839.89</v>
          </cell>
          <cell r="C372">
            <v>4896.89</v>
          </cell>
          <cell r="D372">
            <v>4807.12</v>
          </cell>
          <cell r="E372">
            <v>4864.54</v>
          </cell>
          <cell r="F372">
            <v>4.86454</v>
          </cell>
        </row>
        <row r="373">
          <cell r="A373">
            <v>44428</v>
          </cell>
          <cell r="B373">
            <v>4832.66</v>
          </cell>
          <cell r="C373">
            <v>4852.09</v>
          </cell>
          <cell r="D373">
            <v>4721.26</v>
          </cell>
          <cell r="E373">
            <v>4775.31</v>
          </cell>
          <cell r="F373">
            <v>4.77531</v>
          </cell>
        </row>
        <row r="374">
          <cell r="A374">
            <v>44431</v>
          </cell>
          <cell r="B374">
            <v>4789.93</v>
          </cell>
          <cell r="C374">
            <v>4898.31</v>
          </cell>
          <cell r="D374">
            <v>4767.47</v>
          </cell>
          <cell r="E374">
            <v>4890.51</v>
          </cell>
          <cell r="F374">
            <v>4.89051</v>
          </cell>
        </row>
        <row r="375">
          <cell r="A375">
            <v>44432</v>
          </cell>
          <cell r="B375">
            <v>4897.32</v>
          </cell>
          <cell r="C375">
            <v>4952.2</v>
          </cell>
          <cell r="D375">
            <v>4878.23</v>
          </cell>
          <cell r="E375">
            <v>4927.54</v>
          </cell>
          <cell r="F375">
            <v>4.92754</v>
          </cell>
        </row>
        <row r="376">
          <cell r="A376">
            <v>44433</v>
          </cell>
          <cell r="B376">
            <v>4932.89</v>
          </cell>
          <cell r="C376">
            <v>4944.06</v>
          </cell>
          <cell r="D376">
            <v>4886.74</v>
          </cell>
          <cell r="E376">
            <v>4935.42</v>
          </cell>
          <cell r="F376">
            <v>4.93542</v>
          </cell>
        </row>
        <row r="377">
          <cell r="A377">
            <v>44434</v>
          </cell>
          <cell r="B377">
            <v>4949.71</v>
          </cell>
          <cell r="C377">
            <v>4957.7</v>
          </cell>
          <cell r="D377">
            <v>4826.51</v>
          </cell>
          <cell r="E377">
            <v>4827.49</v>
          </cell>
          <cell r="F377">
            <v>4.82749</v>
          </cell>
        </row>
        <row r="378">
          <cell r="A378">
            <v>44435</v>
          </cell>
          <cell r="B378">
            <v>4822.94</v>
          </cell>
          <cell r="C378">
            <v>4886.66</v>
          </cell>
          <cell r="D378">
            <v>4816.41</v>
          </cell>
          <cell r="E378">
            <v>4834.74</v>
          </cell>
          <cell r="F378">
            <v>4.83474</v>
          </cell>
        </row>
        <row r="379">
          <cell r="A379">
            <v>44438</v>
          </cell>
          <cell r="B379">
            <v>4858.23</v>
          </cell>
          <cell r="C379">
            <v>4887.06</v>
          </cell>
          <cell r="D379">
            <v>4784.01</v>
          </cell>
          <cell r="E379">
            <v>4821.5</v>
          </cell>
          <cell r="F379">
            <v>4.8215</v>
          </cell>
        </row>
        <row r="380">
          <cell r="A380">
            <v>44439</v>
          </cell>
          <cell r="B380">
            <v>4828.2</v>
          </cell>
          <cell r="C380">
            <v>4828.2</v>
          </cell>
          <cell r="D380">
            <v>4711.05</v>
          </cell>
          <cell r="E380">
            <v>4761.31</v>
          </cell>
          <cell r="F380">
            <v>4.76131</v>
          </cell>
        </row>
        <row r="381">
          <cell r="A381">
            <v>44440</v>
          </cell>
          <cell r="B381">
            <v>4768.08</v>
          </cell>
          <cell r="C381">
            <v>4781.92</v>
          </cell>
          <cell r="D381">
            <v>4651.6</v>
          </cell>
          <cell r="E381">
            <v>4746.93</v>
          </cell>
          <cell r="F381">
            <v>4.74693</v>
          </cell>
        </row>
        <row r="382">
          <cell r="A382">
            <v>44441</v>
          </cell>
          <cell r="B382">
            <v>4749.72</v>
          </cell>
          <cell r="C382">
            <v>4761.32</v>
          </cell>
          <cell r="D382">
            <v>4681.49</v>
          </cell>
          <cell r="E382">
            <v>4695.28</v>
          </cell>
          <cell r="F382">
            <v>4.69528</v>
          </cell>
        </row>
        <row r="383">
          <cell r="A383">
            <v>44442</v>
          </cell>
          <cell r="B383">
            <v>4688.49</v>
          </cell>
          <cell r="C383">
            <v>4694.21</v>
          </cell>
          <cell r="D383">
            <v>4614.13</v>
          </cell>
          <cell r="E383">
            <v>4635.47</v>
          </cell>
          <cell r="F383">
            <v>4.63547</v>
          </cell>
        </row>
        <row r="384">
          <cell r="A384">
            <v>44445</v>
          </cell>
          <cell r="B384">
            <v>4642.13</v>
          </cell>
          <cell r="C384">
            <v>4812.66</v>
          </cell>
          <cell r="D384">
            <v>4623.13</v>
          </cell>
          <cell r="E384">
            <v>4805.21</v>
          </cell>
          <cell r="F384">
            <v>4.80521</v>
          </cell>
        </row>
        <row r="385">
          <cell r="A385">
            <v>44446</v>
          </cell>
          <cell r="B385">
            <v>4807.95</v>
          </cell>
          <cell r="C385">
            <v>4843.84</v>
          </cell>
          <cell r="D385">
            <v>4783.16</v>
          </cell>
          <cell r="E385">
            <v>4834.27</v>
          </cell>
          <cell r="F385">
            <v>4.83427</v>
          </cell>
        </row>
        <row r="386">
          <cell r="A386">
            <v>44447</v>
          </cell>
          <cell r="B386">
            <v>4839.99</v>
          </cell>
          <cell r="C386">
            <v>4865.75</v>
          </cell>
          <cell r="D386">
            <v>4787.97</v>
          </cell>
          <cell r="E386">
            <v>4810.45</v>
          </cell>
          <cell r="F386">
            <v>4.81045</v>
          </cell>
        </row>
        <row r="387">
          <cell r="A387">
            <v>44448</v>
          </cell>
          <cell r="B387">
            <v>4809.68</v>
          </cell>
          <cell r="C387">
            <v>4831.16</v>
          </cell>
          <cell r="D387">
            <v>4738.4</v>
          </cell>
          <cell r="E387">
            <v>4797.66</v>
          </cell>
          <cell r="F387">
            <v>4.79766</v>
          </cell>
        </row>
        <row r="388">
          <cell r="A388">
            <v>44449</v>
          </cell>
          <cell r="B388">
            <v>4782.14</v>
          </cell>
          <cell r="C388">
            <v>4834.37</v>
          </cell>
          <cell r="D388">
            <v>4754.7</v>
          </cell>
          <cell r="E388">
            <v>4826.45</v>
          </cell>
          <cell r="F388">
            <v>4.82645</v>
          </cell>
        </row>
        <row r="389">
          <cell r="A389">
            <v>44452</v>
          </cell>
          <cell r="B389">
            <v>4829.41</v>
          </cell>
          <cell r="C389">
            <v>4840.65</v>
          </cell>
          <cell r="D389">
            <v>4751.26</v>
          </cell>
          <cell r="E389">
            <v>4765.21</v>
          </cell>
          <cell r="F389">
            <v>4.76521</v>
          </cell>
        </row>
        <row r="390">
          <cell r="A390">
            <v>44453</v>
          </cell>
          <cell r="B390">
            <v>4767.25</v>
          </cell>
          <cell r="C390">
            <v>4844.66</v>
          </cell>
          <cell r="D390">
            <v>4758.08</v>
          </cell>
          <cell r="E390">
            <v>4779.13</v>
          </cell>
          <cell r="F390">
            <v>4.77913</v>
          </cell>
        </row>
        <row r="391">
          <cell r="A391">
            <v>44454</v>
          </cell>
          <cell r="B391">
            <v>4768.59</v>
          </cell>
          <cell r="C391">
            <v>4770.41</v>
          </cell>
          <cell r="D391">
            <v>4709.5</v>
          </cell>
          <cell r="E391">
            <v>4734.48</v>
          </cell>
          <cell r="F391">
            <v>4.73448</v>
          </cell>
        </row>
        <row r="392">
          <cell r="A392">
            <v>44455</v>
          </cell>
          <cell r="B392">
            <v>4724.06</v>
          </cell>
          <cell r="C392">
            <v>4726.99</v>
          </cell>
          <cell r="D392">
            <v>4630.09</v>
          </cell>
          <cell r="E392">
            <v>4630.09</v>
          </cell>
          <cell r="F392">
            <v>4.63009</v>
          </cell>
        </row>
        <row r="393">
          <cell r="A393">
            <v>44456</v>
          </cell>
          <cell r="B393">
            <v>4619.14</v>
          </cell>
          <cell r="C393">
            <v>4691.59</v>
          </cell>
          <cell r="D393">
            <v>4595.15</v>
          </cell>
          <cell r="E393">
            <v>4682.29</v>
          </cell>
          <cell r="F393">
            <v>4.68229</v>
          </cell>
        </row>
        <row r="394">
          <cell r="A394">
            <v>44461</v>
          </cell>
          <cell r="B394">
            <v>4605.62</v>
          </cell>
          <cell r="C394">
            <v>4667.37</v>
          </cell>
          <cell r="D394">
            <v>4598.36</v>
          </cell>
          <cell r="E394">
            <v>4637.85</v>
          </cell>
          <cell r="F394">
            <v>4.63785</v>
          </cell>
        </row>
        <row r="395">
          <cell r="A395">
            <v>44462</v>
          </cell>
          <cell r="B395">
            <v>4680.71</v>
          </cell>
          <cell r="C395">
            <v>4690.88</v>
          </cell>
          <cell r="D395">
            <v>4642.47</v>
          </cell>
          <cell r="E395">
            <v>4672.31</v>
          </cell>
          <cell r="F395">
            <v>4.67231</v>
          </cell>
        </row>
        <row r="396">
          <cell r="A396">
            <v>44463</v>
          </cell>
          <cell r="B396">
            <v>4665.89</v>
          </cell>
          <cell r="C396">
            <v>4742.92</v>
          </cell>
          <cell r="D396">
            <v>4648.27</v>
          </cell>
          <cell r="E396">
            <v>4683.22</v>
          </cell>
          <cell r="F396">
            <v>4.68322</v>
          </cell>
        </row>
        <row r="397">
          <cell r="A397">
            <v>44466</v>
          </cell>
          <cell r="B397">
            <v>4706.22</v>
          </cell>
          <cell r="C397">
            <v>4763.35</v>
          </cell>
          <cell r="D397">
            <v>4672.65</v>
          </cell>
          <cell r="E397">
            <v>4717.77</v>
          </cell>
          <cell r="F397">
            <v>4.71777</v>
          </cell>
        </row>
        <row r="398">
          <cell r="A398">
            <v>44467</v>
          </cell>
          <cell r="B398">
            <v>4698.57</v>
          </cell>
          <cell r="C398">
            <v>4745.75</v>
          </cell>
          <cell r="D398">
            <v>4671.57</v>
          </cell>
          <cell r="E398">
            <v>4685.75</v>
          </cell>
          <cell r="F398">
            <v>4.68575</v>
          </cell>
        </row>
        <row r="399">
          <cell r="A399">
            <v>44468</v>
          </cell>
          <cell r="B399">
            <v>4647.07</v>
          </cell>
          <cell r="C399">
            <v>4666.05</v>
          </cell>
          <cell r="D399">
            <v>4602.82</v>
          </cell>
          <cell r="E399">
            <v>4621.91</v>
          </cell>
          <cell r="F399">
            <v>4.62191</v>
          </cell>
        </row>
        <row r="400">
          <cell r="A400">
            <v>44469</v>
          </cell>
          <cell r="B400">
            <v>4642.06</v>
          </cell>
          <cell r="C400">
            <v>4723.4</v>
          </cell>
          <cell r="D400">
            <v>4640.61</v>
          </cell>
          <cell r="E400">
            <v>4710.64</v>
          </cell>
          <cell r="F400">
            <v>4.71064</v>
          </cell>
        </row>
        <row r="401">
          <cell r="A401">
            <v>44477</v>
          </cell>
          <cell r="B401">
            <v>4759.76</v>
          </cell>
          <cell r="C401">
            <v>4784.5</v>
          </cell>
          <cell r="D401">
            <v>4718.71</v>
          </cell>
          <cell r="E401">
            <v>4747.32</v>
          </cell>
          <cell r="F401">
            <v>4.74732</v>
          </cell>
        </row>
        <row r="402">
          <cell r="A402">
            <v>44480</v>
          </cell>
          <cell r="B402">
            <v>4754.63</v>
          </cell>
          <cell r="C402">
            <v>4771.53</v>
          </cell>
          <cell r="D402">
            <v>4707.05</v>
          </cell>
          <cell r="E402">
            <v>4713.12</v>
          </cell>
          <cell r="F402">
            <v>4.71312</v>
          </cell>
        </row>
        <row r="403">
          <cell r="A403">
            <v>44481</v>
          </cell>
          <cell r="B403">
            <v>4707.79</v>
          </cell>
          <cell r="C403">
            <v>4721.61</v>
          </cell>
          <cell r="D403">
            <v>4601.6</v>
          </cell>
          <cell r="E403">
            <v>4643.6</v>
          </cell>
          <cell r="F403">
            <v>4.6436</v>
          </cell>
        </row>
        <row r="404">
          <cell r="A404">
            <v>44482</v>
          </cell>
          <cell r="B404">
            <v>4647.76</v>
          </cell>
          <cell r="C404">
            <v>4726.79</v>
          </cell>
          <cell r="D404">
            <v>4640.37</v>
          </cell>
          <cell r="E404">
            <v>4725.94</v>
          </cell>
          <cell r="F404">
            <v>4.72594</v>
          </cell>
        </row>
        <row r="405">
          <cell r="A405">
            <v>44483</v>
          </cell>
          <cell r="B405">
            <v>4734.59</v>
          </cell>
          <cell r="C405">
            <v>4749.68</v>
          </cell>
          <cell r="D405">
            <v>4708.14</v>
          </cell>
          <cell r="E405">
            <v>4724.57</v>
          </cell>
          <cell r="F405">
            <v>4.72457</v>
          </cell>
        </row>
        <row r="406">
          <cell r="A406">
            <v>44484</v>
          </cell>
          <cell r="B406">
            <v>4717.99</v>
          </cell>
          <cell r="C406">
            <v>4802.09</v>
          </cell>
          <cell r="D406">
            <v>4689.28</v>
          </cell>
          <cell r="E406">
            <v>4790.17</v>
          </cell>
          <cell r="F406">
            <v>4.79017</v>
          </cell>
        </row>
        <row r="407">
          <cell r="A407">
            <v>44487</v>
          </cell>
          <cell r="B407">
            <v>4796.59</v>
          </cell>
          <cell r="C407">
            <v>4796.59</v>
          </cell>
          <cell r="D407">
            <v>4717.65</v>
          </cell>
          <cell r="E407">
            <v>4778.49</v>
          </cell>
          <cell r="F407">
            <v>4.77849</v>
          </cell>
        </row>
        <row r="408">
          <cell r="A408">
            <v>44488</v>
          </cell>
          <cell r="B408">
            <v>4794.31</v>
          </cell>
          <cell r="C408">
            <v>4822.97</v>
          </cell>
          <cell r="D408">
            <v>4783.99</v>
          </cell>
          <cell r="E408">
            <v>4813.37</v>
          </cell>
          <cell r="F408">
            <v>4.81337</v>
          </cell>
        </row>
        <row r="409">
          <cell r="A409">
            <v>44489</v>
          </cell>
          <cell r="B409">
            <v>4818.51</v>
          </cell>
          <cell r="C409">
            <v>4838.54</v>
          </cell>
          <cell r="D409">
            <v>4781.24</v>
          </cell>
          <cell r="E409">
            <v>4782.92</v>
          </cell>
          <cell r="F409">
            <v>4.78292</v>
          </cell>
        </row>
        <row r="410">
          <cell r="A410">
            <v>44490</v>
          </cell>
          <cell r="B410">
            <v>4787.69</v>
          </cell>
          <cell r="C410">
            <v>4804.92</v>
          </cell>
          <cell r="D410">
            <v>4752.78</v>
          </cell>
          <cell r="E410">
            <v>4793.74</v>
          </cell>
          <cell r="F410">
            <v>4.79374</v>
          </cell>
        </row>
        <row r="411">
          <cell r="A411">
            <v>44491</v>
          </cell>
          <cell r="B411">
            <v>4807.65</v>
          </cell>
          <cell r="C411">
            <v>4865.81</v>
          </cell>
          <cell r="D411">
            <v>4798.49</v>
          </cell>
          <cell r="E411">
            <v>4842.63</v>
          </cell>
          <cell r="F411">
            <v>4.84263</v>
          </cell>
        </row>
        <row r="412">
          <cell r="A412">
            <v>44494</v>
          </cell>
          <cell r="B412">
            <v>4845.69</v>
          </cell>
          <cell r="C412">
            <v>4885.34</v>
          </cell>
          <cell r="D412">
            <v>4824.69</v>
          </cell>
          <cell r="E412">
            <v>4882.96</v>
          </cell>
          <cell r="F412">
            <v>4.88296</v>
          </cell>
        </row>
        <row r="413">
          <cell r="A413">
            <v>44495</v>
          </cell>
          <cell r="B413">
            <v>4923.71</v>
          </cell>
          <cell r="C413">
            <v>4929.58</v>
          </cell>
          <cell r="D413">
            <v>4873.62</v>
          </cell>
          <cell r="E413">
            <v>4880.37</v>
          </cell>
          <cell r="F413">
            <v>4.88037</v>
          </cell>
        </row>
        <row r="414">
          <cell r="A414">
            <v>44496</v>
          </cell>
          <cell r="B414">
            <v>4866.3</v>
          </cell>
          <cell r="C414">
            <v>4866.3</v>
          </cell>
          <cell r="D414">
            <v>4813.62</v>
          </cell>
          <cell r="E414">
            <v>4833.03</v>
          </cell>
          <cell r="F414">
            <v>4.83303</v>
          </cell>
        </row>
        <row r="415">
          <cell r="A415">
            <v>44497</v>
          </cell>
          <cell r="B415">
            <v>4822.71</v>
          </cell>
          <cell r="C415">
            <v>4873.34</v>
          </cell>
          <cell r="D415">
            <v>4783.22</v>
          </cell>
          <cell r="E415">
            <v>4803.53</v>
          </cell>
          <cell r="F415">
            <v>4.80353</v>
          </cell>
        </row>
        <row r="416">
          <cell r="A416">
            <v>44498</v>
          </cell>
          <cell r="B416">
            <v>4795.09</v>
          </cell>
          <cell r="C416">
            <v>4875.81</v>
          </cell>
          <cell r="D416">
            <v>4769</v>
          </cell>
          <cell r="E416">
            <v>4867.9</v>
          </cell>
          <cell r="F416">
            <v>4.8679</v>
          </cell>
        </row>
        <row r="417">
          <cell r="A417">
            <v>44501</v>
          </cell>
          <cell r="B417">
            <v>4867.18994140625</v>
          </cell>
          <cell r="C417">
            <v>4923.4501953125</v>
          </cell>
          <cell r="D417">
            <v>4833.14990234375</v>
          </cell>
          <cell r="E417">
            <v>4878.35986328125</v>
          </cell>
          <cell r="F417">
            <v>4.87835986328125</v>
          </cell>
        </row>
        <row r="418">
          <cell r="A418">
            <v>44502</v>
          </cell>
          <cell r="B418">
            <v>4889.330078125</v>
          </cell>
          <cell r="C418">
            <v>4928.02001953125</v>
          </cell>
          <cell r="D418">
            <v>4829.27001953125</v>
          </cell>
          <cell r="E418">
            <v>4872.83984375</v>
          </cell>
          <cell r="F418">
            <v>4.87283984375</v>
          </cell>
        </row>
        <row r="419">
          <cell r="A419">
            <v>44503</v>
          </cell>
          <cell r="B419">
            <v>4862.85009765625</v>
          </cell>
          <cell r="C419">
            <v>4884.009765625</v>
          </cell>
          <cell r="D419">
            <v>4803.83984375</v>
          </cell>
          <cell r="E419">
            <v>4835.27001953125</v>
          </cell>
          <cell r="F419">
            <v>4.83527001953125</v>
          </cell>
        </row>
        <row r="420">
          <cell r="A420">
            <v>44504</v>
          </cell>
          <cell r="B420">
            <v>4868.64013671875</v>
          </cell>
          <cell r="C420">
            <v>4904.5400390625</v>
          </cell>
          <cell r="D420">
            <v>4850.39013671875</v>
          </cell>
          <cell r="E420">
            <v>4894.9501953125</v>
          </cell>
          <cell r="F420">
            <v>4.8949501953125</v>
          </cell>
        </row>
        <row r="421">
          <cell r="A421">
            <v>44505</v>
          </cell>
          <cell r="B421">
            <v>4885.64990234375</v>
          </cell>
          <cell r="C421">
            <v>4920.7001953125</v>
          </cell>
          <cell r="D421">
            <v>4869.1298828125</v>
          </cell>
          <cell r="E421">
            <v>4869.1298828125</v>
          </cell>
          <cell r="F421">
            <v>4.8691298828125</v>
          </cell>
        </row>
        <row r="422">
          <cell r="A422">
            <v>44508</v>
          </cell>
          <cell r="B422">
            <v>4861.419921875</v>
          </cell>
          <cell r="C422">
            <v>4909.83984375</v>
          </cell>
          <cell r="D422">
            <v>4841.8798828125</v>
          </cell>
          <cell r="E422">
            <v>4895.31005859375</v>
          </cell>
          <cell r="F422">
            <v>4.89531005859375</v>
          </cell>
        </row>
        <row r="423">
          <cell r="A423">
            <v>44509</v>
          </cell>
          <cell r="B423">
            <v>4912.6298828125</v>
          </cell>
          <cell r="C423">
            <v>4918.06982421875</v>
          </cell>
          <cell r="D423">
            <v>4878.64013671875</v>
          </cell>
          <cell r="E423">
            <v>4916.3798828125</v>
          </cell>
          <cell r="F423">
            <v>4.9163798828125</v>
          </cell>
        </row>
        <row r="424">
          <cell r="A424">
            <v>44510</v>
          </cell>
          <cell r="B424">
            <v>4889.22998046875</v>
          </cell>
          <cell r="C424">
            <v>4898.47998046875</v>
          </cell>
          <cell r="D424">
            <v>4807.93994140625</v>
          </cell>
          <cell r="E424">
            <v>4888.509765625</v>
          </cell>
          <cell r="F424">
            <v>4.888509765625</v>
          </cell>
        </row>
        <row r="425">
          <cell r="A425">
            <v>44511</v>
          </cell>
          <cell r="B425">
            <v>4877.93017578125</v>
          </cell>
          <cell r="C425">
            <v>4948.08984375</v>
          </cell>
          <cell r="D425">
            <v>4872.89990234375</v>
          </cell>
          <cell r="E425">
            <v>4943.06982421875</v>
          </cell>
          <cell r="F425">
            <v>4.94306982421875</v>
          </cell>
        </row>
        <row r="426">
          <cell r="A426">
            <v>44512</v>
          </cell>
          <cell r="B426">
            <v>4946.43017578125</v>
          </cell>
          <cell r="C426">
            <v>4951.14013671875</v>
          </cell>
          <cell r="D426">
            <v>4900.77978515625</v>
          </cell>
          <cell r="E426">
            <v>4929.2998046875</v>
          </cell>
          <cell r="F426">
            <v>4.9292998046875</v>
          </cell>
        </row>
        <row r="427">
          <cell r="A427">
            <v>44515</v>
          </cell>
          <cell r="B427">
            <v>4936.580078125</v>
          </cell>
          <cell r="C427">
            <v>4936.580078125</v>
          </cell>
          <cell r="D427">
            <v>4861.080078125</v>
          </cell>
          <cell r="E427">
            <v>4888.64013671875</v>
          </cell>
          <cell r="F427">
            <v>4.88864013671875</v>
          </cell>
        </row>
        <row r="428">
          <cell r="A428">
            <v>44516</v>
          </cell>
          <cell r="B428">
            <v>4884.60986328125</v>
          </cell>
          <cell r="C428">
            <v>4925.06982421875</v>
          </cell>
          <cell r="D428">
            <v>4873.2099609375</v>
          </cell>
          <cell r="E428">
            <v>4885.56005859375</v>
          </cell>
          <cell r="F428">
            <v>4.88556005859375</v>
          </cell>
        </row>
        <row r="429">
          <cell r="A429">
            <v>44517</v>
          </cell>
          <cell r="B429">
            <v>4910.68994140625</v>
          </cell>
          <cell r="C429">
            <v>4927.41015625</v>
          </cell>
          <cell r="D429">
            <v>4894.14013671875</v>
          </cell>
          <cell r="E429">
            <v>4923.10009765625</v>
          </cell>
          <cell r="F429">
            <v>4.92310009765625</v>
          </cell>
        </row>
        <row r="430">
          <cell r="A430">
            <v>44518</v>
          </cell>
          <cell r="B430">
            <v>4909.2001953125</v>
          </cell>
          <cell r="C430">
            <v>4909.2001953125</v>
          </cell>
          <cell r="D430">
            <v>4854.06005859375</v>
          </cell>
          <cell r="E430">
            <v>4865.669921875</v>
          </cell>
          <cell r="F430">
            <v>4.865669921875</v>
          </cell>
        </row>
        <row r="431">
          <cell r="A431">
            <v>44519</v>
          </cell>
          <cell r="B431">
            <v>4867.52001953125</v>
          </cell>
          <cell r="C431">
            <v>4917.02978515625</v>
          </cell>
          <cell r="D431">
            <v>4854.47998046875</v>
          </cell>
          <cell r="E431">
            <v>4915.0498046875</v>
          </cell>
          <cell r="F431">
            <v>4.9150498046875</v>
          </cell>
        </row>
        <row r="432">
          <cell r="A432">
            <v>44522</v>
          </cell>
          <cell r="B432">
            <v>4929.18994140625</v>
          </cell>
          <cell r="C432">
            <v>5016.259765625</v>
          </cell>
          <cell r="D432">
            <v>4925.3701171875</v>
          </cell>
          <cell r="E432">
            <v>5016.259765625</v>
          </cell>
          <cell r="F432">
            <v>5.016259765625</v>
          </cell>
        </row>
        <row r="433">
          <cell r="A433">
            <v>44523</v>
          </cell>
          <cell r="B433">
            <v>5005</v>
          </cell>
          <cell r="C433">
            <v>5005</v>
          </cell>
          <cell r="D433">
            <v>4963.169921875</v>
          </cell>
          <cell r="E433">
            <v>4979.5400390625</v>
          </cell>
          <cell r="F433">
            <v>4.9795400390625</v>
          </cell>
        </row>
        <row r="434">
          <cell r="A434">
            <v>44524</v>
          </cell>
          <cell r="B434">
            <v>4979.93017578125</v>
          </cell>
          <cell r="C434">
            <v>4989.35986328125</v>
          </cell>
          <cell r="D434">
            <v>4949.669921875</v>
          </cell>
          <cell r="E434">
            <v>4961.25</v>
          </cell>
          <cell r="F434">
            <v>4.96125</v>
          </cell>
        </row>
        <row r="435">
          <cell r="A435">
            <v>44525</v>
          </cell>
          <cell r="B435">
            <v>4954.81982421875</v>
          </cell>
          <cell r="C435">
            <v>4961.169921875</v>
          </cell>
          <cell r="D435">
            <v>4929.83984375</v>
          </cell>
          <cell r="E435">
            <v>4941.4501953125</v>
          </cell>
          <cell r="F435">
            <v>4.9414501953125</v>
          </cell>
        </row>
        <row r="436">
          <cell r="A436">
            <v>44526</v>
          </cell>
          <cell r="B436">
            <v>4932.490234375</v>
          </cell>
          <cell r="C436">
            <v>4962.2900390625</v>
          </cell>
          <cell r="D436">
            <v>4910.2001953125</v>
          </cell>
          <cell r="E436">
            <v>4918.14990234375</v>
          </cell>
          <cell r="F436">
            <v>4.91814990234375</v>
          </cell>
        </row>
        <row r="437">
          <cell r="A437">
            <v>44529</v>
          </cell>
          <cell r="B437">
            <v>4880.5</v>
          </cell>
          <cell r="C437">
            <v>4958.330078125</v>
          </cell>
          <cell r="D437">
            <v>4879.259765625</v>
          </cell>
          <cell r="E437">
            <v>4944.9501953125</v>
          </cell>
          <cell r="F437">
            <v>4.9449501953125</v>
          </cell>
        </row>
        <row r="438">
          <cell r="A438">
            <v>44530</v>
          </cell>
          <cell r="B438">
            <v>4964.27978515625</v>
          </cell>
          <cell r="C438">
            <v>4970.9501953125</v>
          </cell>
          <cell r="D438">
            <v>4924.509765625</v>
          </cell>
          <cell r="E438">
            <v>4954.7099609375</v>
          </cell>
          <cell r="F438">
            <v>4.9547099609375</v>
          </cell>
        </row>
        <row r="439">
          <cell r="A439">
            <v>44531</v>
          </cell>
          <cell r="B439">
            <v>4949.33984375</v>
          </cell>
          <cell r="C439">
            <v>4956.85986328125</v>
          </cell>
          <cell r="D439">
            <v>4909.14013671875</v>
          </cell>
          <cell r="E439">
            <v>4932.009765625</v>
          </cell>
          <cell r="F439">
            <v>4.932009765625</v>
          </cell>
        </row>
        <row r="440">
          <cell r="A440">
            <v>44532</v>
          </cell>
          <cell r="B440">
            <v>4924.56982421875</v>
          </cell>
          <cell r="C440">
            <v>4947.919921875</v>
          </cell>
          <cell r="D440">
            <v>4906</v>
          </cell>
          <cell r="E440">
            <v>4920.02978515625</v>
          </cell>
          <cell r="F440">
            <v>4.92002978515625</v>
          </cell>
        </row>
        <row r="441">
          <cell r="A441">
            <v>44533</v>
          </cell>
          <cell r="B441">
            <v>4921.1201171875</v>
          </cell>
          <cell r="C441">
            <v>4936.14013671875</v>
          </cell>
          <cell r="D441">
            <v>4890.3798828125</v>
          </cell>
          <cell r="E441">
            <v>4936.14013671875</v>
          </cell>
          <cell r="F441">
            <v>4.93614013671875</v>
          </cell>
        </row>
        <row r="442">
          <cell r="A442">
            <v>44536</v>
          </cell>
          <cell r="B442">
            <v>4915.68017578125</v>
          </cell>
          <cell r="C442">
            <v>4947.7998046875</v>
          </cell>
          <cell r="D442">
            <v>4874.56005859375</v>
          </cell>
          <cell r="E442">
            <v>4877.10009765625</v>
          </cell>
          <cell r="F442">
            <v>4.87710009765625</v>
          </cell>
        </row>
        <row r="443">
          <cell r="A443">
            <v>44537</v>
          </cell>
          <cell r="B443">
            <v>4914.77978515625</v>
          </cell>
          <cell r="C443">
            <v>4919.08984375</v>
          </cell>
          <cell r="D443">
            <v>4816.91015625</v>
          </cell>
          <cell r="E443">
            <v>4847.7900390625</v>
          </cell>
          <cell r="F443">
            <v>4.8477900390625</v>
          </cell>
        </row>
        <row r="444">
          <cell r="A444">
            <v>44538</v>
          </cell>
          <cell r="B444">
            <v>4869.490234375</v>
          </cell>
          <cell r="C444">
            <v>4933.31005859375</v>
          </cell>
          <cell r="D444">
            <v>4864.91015625</v>
          </cell>
          <cell r="E444">
            <v>4932.5498046875</v>
          </cell>
          <cell r="F444">
            <v>4.9325498046875</v>
          </cell>
        </row>
        <row r="445">
          <cell r="A445">
            <v>44539</v>
          </cell>
          <cell r="B445">
            <v>4931.89013671875</v>
          </cell>
          <cell r="C445">
            <v>5013.14013671875</v>
          </cell>
          <cell r="D445">
            <v>4928.3798828125</v>
          </cell>
          <cell r="E445">
            <v>5003.6201171875</v>
          </cell>
          <cell r="F445">
            <v>5.0036201171875</v>
          </cell>
        </row>
        <row r="446">
          <cell r="A446">
            <v>44540</v>
          </cell>
          <cell r="B446">
            <v>4965.39990234375</v>
          </cell>
          <cell r="C446">
            <v>5021.43994140625</v>
          </cell>
          <cell r="D446">
            <v>4960.56005859375</v>
          </cell>
          <cell r="E446">
            <v>5003.830078125</v>
          </cell>
          <cell r="F446">
            <v>5.003830078125</v>
          </cell>
        </row>
        <row r="447">
          <cell r="A447">
            <v>44543</v>
          </cell>
          <cell r="B447">
            <v>5013.0498046875</v>
          </cell>
          <cell r="C447">
            <v>5070.0400390625</v>
          </cell>
          <cell r="D447">
            <v>5012.9501953125</v>
          </cell>
          <cell r="E447">
            <v>5040.85009765625</v>
          </cell>
          <cell r="F447">
            <v>5.04085009765625</v>
          </cell>
        </row>
        <row r="448">
          <cell r="A448">
            <v>44544</v>
          </cell>
          <cell r="B448">
            <v>5031.169921875</v>
          </cell>
          <cell r="C448">
            <v>5033.4501953125</v>
          </cell>
          <cell r="D448">
            <v>4993.72998046875</v>
          </cell>
          <cell r="E448">
            <v>5004.8798828125</v>
          </cell>
          <cell r="F448">
            <v>5.0048798828125</v>
          </cell>
        </row>
        <row r="449">
          <cell r="A449">
            <v>44545</v>
          </cell>
          <cell r="B449">
            <v>4993.5498046875</v>
          </cell>
          <cell r="C449">
            <v>5015.97021484375</v>
          </cell>
          <cell r="D449">
            <v>4952.27001953125</v>
          </cell>
          <cell r="E449">
            <v>4955.1298828125</v>
          </cell>
          <cell r="F449">
            <v>4.9551298828125</v>
          </cell>
        </row>
        <row r="450">
          <cell r="A450">
            <v>44546</v>
          </cell>
          <cell r="B450">
            <v>4965.89990234375</v>
          </cell>
          <cell r="C450">
            <v>4989.10986328125</v>
          </cell>
          <cell r="D450">
            <v>4945.72998046875</v>
          </cell>
          <cell r="E450">
            <v>4989.10986328125</v>
          </cell>
          <cell r="F450">
            <v>4.98910986328125</v>
          </cell>
        </row>
        <row r="451">
          <cell r="A451">
            <v>44547</v>
          </cell>
          <cell r="B451">
            <v>4969.47998046875</v>
          </cell>
          <cell r="C451">
            <v>4971.5400390625</v>
          </cell>
          <cell r="D451">
            <v>4902.43994140625</v>
          </cell>
          <cell r="E451">
            <v>4903.91015625</v>
          </cell>
          <cell r="F451">
            <v>4.90391015625</v>
          </cell>
        </row>
        <row r="452">
          <cell r="A452">
            <v>44550</v>
          </cell>
          <cell r="B452">
            <v>4888.4599609375</v>
          </cell>
          <cell r="C452">
            <v>4908.240234375</v>
          </cell>
          <cell r="D452">
            <v>4777.4599609375</v>
          </cell>
          <cell r="E452">
            <v>4785.8798828125</v>
          </cell>
          <cell r="F452">
            <v>4.7858798828125</v>
          </cell>
        </row>
        <row r="453">
          <cell r="A453">
            <v>44551</v>
          </cell>
          <cell r="B453">
            <v>4780.740234375</v>
          </cell>
          <cell r="C453">
            <v>4839.06982421875</v>
          </cell>
          <cell r="D453">
            <v>4780.740234375</v>
          </cell>
          <cell r="E453">
            <v>4833.669921875</v>
          </cell>
          <cell r="F453">
            <v>4.833669921875</v>
          </cell>
        </row>
        <row r="454">
          <cell r="A454">
            <v>44552</v>
          </cell>
          <cell r="B454">
            <v>4848.60986328125</v>
          </cell>
          <cell r="C454">
            <v>4876.64013671875</v>
          </cell>
          <cell r="D454">
            <v>4837.66015625</v>
          </cell>
          <cell r="E454">
            <v>4868.009765625</v>
          </cell>
          <cell r="F454">
            <v>4.868009765625</v>
          </cell>
        </row>
        <row r="455">
          <cell r="A455">
            <v>44553</v>
          </cell>
          <cell r="B455">
            <v>4880.3798828125</v>
          </cell>
          <cell r="C455">
            <v>4906.5498046875</v>
          </cell>
          <cell r="D455">
            <v>4859.0400390625</v>
          </cell>
          <cell r="E455">
            <v>4882.1201171875</v>
          </cell>
          <cell r="F455">
            <v>4.8821201171875</v>
          </cell>
        </row>
        <row r="456">
          <cell r="A456">
            <v>44554</v>
          </cell>
          <cell r="B456">
            <v>4882.31005859375</v>
          </cell>
          <cell r="C456">
            <v>4888.72021484375</v>
          </cell>
          <cell r="D456">
            <v>4797.02978515625</v>
          </cell>
          <cell r="E456">
            <v>4814.4599609375</v>
          </cell>
          <cell r="F456">
            <v>4.8144599609375</v>
          </cell>
        </row>
        <row r="457">
          <cell r="A457">
            <v>44557</v>
          </cell>
          <cell r="B457">
            <v>4813.72998046875</v>
          </cell>
          <cell r="C457">
            <v>4854.1201171875</v>
          </cell>
          <cell r="D457">
            <v>4803.0498046875</v>
          </cell>
          <cell r="E457">
            <v>4829.97021484375</v>
          </cell>
          <cell r="F457">
            <v>4.82997021484375</v>
          </cell>
        </row>
        <row r="458">
          <cell r="A458">
            <v>44558</v>
          </cell>
          <cell r="B458">
            <v>4836.080078125</v>
          </cell>
          <cell r="C458">
            <v>4876.169921875</v>
          </cell>
          <cell r="D458">
            <v>4817.52978515625</v>
          </cell>
          <cell r="E458">
            <v>4872.7001953125</v>
          </cell>
          <cell r="F458">
            <v>4.8727001953125</v>
          </cell>
        </row>
        <row r="459">
          <cell r="A459">
            <v>44559</v>
          </cell>
          <cell r="B459">
            <v>4873.419921875</v>
          </cell>
          <cell r="C459">
            <v>4873.419921875</v>
          </cell>
          <cell r="D459">
            <v>4814.47021484375</v>
          </cell>
          <cell r="E459">
            <v>4814.9501953125</v>
          </cell>
          <cell r="F459">
            <v>4.8149501953125</v>
          </cell>
        </row>
        <row r="460">
          <cell r="A460">
            <v>44560</v>
          </cell>
          <cell r="B460">
            <v>4813.8701171875</v>
          </cell>
          <cell r="C460">
            <v>4879.02001953125</v>
          </cell>
          <cell r="D460">
            <v>4812.68017578125</v>
          </cell>
          <cell r="E460">
            <v>4858.02978515625</v>
          </cell>
          <cell r="F460">
            <v>4.85802978515625</v>
          </cell>
        </row>
        <row r="461">
          <cell r="A461">
            <v>44561</v>
          </cell>
          <cell r="B461">
            <v>4879</v>
          </cell>
          <cell r="C461">
            <v>4886.7001953125</v>
          </cell>
          <cell r="D461">
            <v>4840.330078125</v>
          </cell>
          <cell r="E461">
            <v>4863.009765625</v>
          </cell>
          <cell r="F461">
            <v>4.863009765625</v>
          </cell>
        </row>
        <row r="462">
          <cell r="A462">
            <v>44565</v>
          </cell>
          <cell r="B462">
            <v>4903.56005859375</v>
          </cell>
          <cell r="C462">
            <v>4906.7900390625</v>
          </cell>
          <cell r="D462">
            <v>4779.93994140625</v>
          </cell>
          <cell r="E462">
            <v>4814.39013671875</v>
          </cell>
          <cell r="F462">
            <v>4.81439013671875</v>
          </cell>
        </row>
        <row r="463">
          <cell r="A463">
            <v>44566</v>
          </cell>
          <cell r="B463">
            <v>4796.9501953125</v>
          </cell>
          <cell r="C463">
            <v>4802.27978515625</v>
          </cell>
          <cell r="D463">
            <v>4690.06982421875</v>
          </cell>
          <cell r="E463">
            <v>4705.97998046875</v>
          </cell>
          <cell r="F463">
            <v>4.70597998046875</v>
          </cell>
        </row>
        <row r="464">
          <cell r="A464">
            <v>44567</v>
          </cell>
          <cell r="B464">
            <v>4666.18994140625</v>
          </cell>
          <cell r="C464">
            <v>4696.39990234375</v>
          </cell>
          <cell r="D464">
            <v>4617.9501953125</v>
          </cell>
          <cell r="E464">
            <v>4659.7099609375</v>
          </cell>
          <cell r="F464">
            <v>4.6597099609375</v>
          </cell>
        </row>
        <row r="465">
          <cell r="A465">
            <v>44568</v>
          </cell>
          <cell r="B465">
            <v>4671.7001953125</v>
          </cell>
          <cell r="C465">
            <v>4703.41015625</v>
          </cell>
          <cell r="D465">
            <v>4650.89990234375</v>
          </cell>
          <cell r="E465">
            <v>4659.1298828125</v>
          </cell>
          <cell r="F465">
            <v>4.6591298828125</v>
          </cell>
        </row>
        <row r="466">
          <cell r="A466">
            <v>44571</v>
          </cell>
          <cell r="B466">
            <v>4649.64990234375</v>
          </cell>
          <cell r="C466">
            <v>4688.52978515625</v>
          </cell>
          <cell r="D466">
            <v>4597.7900390625</v>
          </cell>
          <cell r="E466">
            <v>4671.22998046875</v>
          </cell>
          <cell r="F466">
            <v>4.67122998046875</v>
          </cell>
        </row>
        <row r="467">
          <cell r="A467">
            <v>44572</v>
          </cell>
          <cell r="B467">
            <v>4672.35009765625</v>
          </cell>
          <cell r="C467">
            <v>4677.3701171875</v>
          </cell>
          <cell r="D467">
            <v>4593.43017578125</v>
          </cell>
          <cell r="E467">
            <v>4598.9501953125</v>
          </cell>
          <cell r="F467">
            <v>4.5989501953125</v>
          </cell>
        </row>
        <row r="468">
          <cell r="A468">
            <v>44573</v>
          </cell>
          <cell r="B468">
            <v>4636.89990234375</v>
          </cell>
          <cell r="C468">
            <v>4675.3701171875</v>
          </cell>
          <cell r="D468">
            <v>4625.56005859375</v>
          </cell>
          <cell r="E468">
            <v>4671.0400390625</v>
          </cell>
          <cell r="F468">
            <v>4.6710400390625</v>
          </cell>
        </row>
        <row r="469">
          <cell r="A469">
            <v>44574</v>
          </cell>
          <cell r="B469">
            <v>4681.35986328125</v>
          </cell>
          <cell r="C469">
            <v>4681.35986328125</v>
          </cell>
          <cell r="D469">
            <v>4579.9599609375</v>
          </cell>
          <cell r="E469">
            <v>4580.3798828125</v>
          </cell>
          <cell r="F469">
            <v>4.5803798828125</v>
          </cell>
        </row>
        <row r="470">
          <cell r="A470">
            <v>44575</v>
          </cell>
          <cell r="B470">
            <v>4553.60009765625</v>
          </cell>
          <cell r="C470">
            <v>4620.66015625</v>
          </cell>
          <cell r="D470">
            <v>4547</v>
          </cell>
          <cell r="E470">
            <v>4601.009765625</v>
          </cell>
          <cell r="F470">
            <v>4.601009765625</v>
          </cell>
        </row>
        <row r="471">
          <cell r="A471">
            <v>44578</v>
          </cell>
          <cell r="B471">
            <v>4605.080078125</v>
          </cell>
          <cell r="C471">
            <v>4683.72998046875</v>
          </cell>
          <cell r="D471">
            <v>4604.7099609375</v>
          </cell>
          <cell r="E471">
            <v>4674.85986328125</v>
          </cell>
          <cell r="F471">
            <v>4.67485986328125</v>
          </cell>
        </row>
        <row r="472">
          <cell r="A472">
            <v>44579</v>
          </cell>
          <cell r="B472">
            <v>4674.169921875</v>
          </cell>
          <cell r="C472">
            <v>4707.93994140625</v>
          </cell>
          <cell r="D472">
            <v>4645.27001953125</v>
          </cell>
          <cell r="E472">
            <v>4678.68994140625</v>
          </cell>
          <cell r="F472">
            <v>4.67868994140625</v>
          </cell>
        </row>
        <row r="473">
          <cell r="A473">
            <v>44580</v>
          </cell>
          <cell r="B473">
            <v>4668.89013671875</v>
          </cell>
          <cell r="C473">
            <v>4682.8798828125</v>
          </cell>
          <cell r="D473">
            <v>4569.7099609375</v>
          </cell>
          <cell r="E473">
            <v>4596.14990234375</v>
          </cell>
          <cell r="F473">
            <v>4.59614990234375</v>
          </cell>
        </row>
        <row r="474">
          <cell r="A474">
            <v>44581</v>
          </cell>
          <cell r="B474">
            <v>4587.72021484375</v>
          </cell>
          <cell r="C474">
            <v>4633.3701171875</v>
          </cell>
          <cell r="D474">
            <v>4581.169921875</v>
          </cell>
          <cell r="E474">
            <v>4607</v>
          </cell>
          <cell r="F474">
            <v>4.607</v>
          </cell>
        </row>
        <row r="475">
          <cell r="A475">
            <v>44582</v>
          </cell>
          <cell r="B475">
            <v>4585.97998046875</v>
          </cell>
          <cell r="C475">
            <v>4606.27978515625</v>
          </cell>
          <cell r="D475">
            <v>4532.27001953125</v>
          </cell>
          <cell r="E475">
            <v>4548.47998046875</v>
          </cell>
          <cell r="F475">
            <v>4.54847998046875</v>
          </cell>
        </row>
        <row r="476">
          <cell r="A476">
            <v>44585</v>
          </cell>
          <cell r="B476">
            <v>4518.830078125</v>
          </cell>
          <cell r="C476">
            <v>4594.18994140625</v>
          </cell>
          <cell r="D476">
            <v>4513.7099609375</v>
          </cell>
          <cell r="E476">
            <v>4577.85986328125</v>
          </cell>
          <cell r="F476">
            <v>4.57785986328125</v>
          </cell>
        </row>
        <row r="477">
          <cell r="A477">
            <v>44586</v>
          </cell>
          <cell r="B477">
            <v>4555.740234375</v>
          </cell>
          <cell r="C477">
            <v>4583.490234375</v>
          </cell>
          <cell r="D477">
            <v>4469.2001953125</v>
          </cell>
          <cell r="E477">
            <v>4469.6298828125</v>
          </cell>
          <cell r="F477">
            <v>4.4696298828125</v>
          </cell>
        </row>
        <row r="478">
          <cell r="A478">
            <v>44587</v>
          </cell>
          <cell r="B478">
            <v>4489.10009765625</v>
          </cell>
          <cell r="C478">
            <v>4521.60009765625</v>
          </cell>
          <cell r="D478">
            <v>4437.75</v>
          </cell>
          <cell r="E478">
            <v>4503.7099609375</v>
          </cell>
          <cell r="F478">
            <v>4.5037099609375</v>
          </cell>
        </row>
        <row r="479">
          <cell r="A479">
            <v>44588</v>
          </cell>
          <cell r="B479">
            <v>4491.7001953125</v>
          </cell>
          <cell r="C479">
            <v>4492.259765625</v>
          </cell>
          <cell r="D479">
            <v>4361.43994140625</v>
          </cell>
          <cell r="E479">
            <v>4364.22021484375</v>
          </cell>
          <cell r="F479">
            <v>4.36422021484375</v>
          </cell>
        </row>
        <row r="480">
          <cell r="A480">
            <v>44589</v>
          </cell>
          <cell r="B480">
            <v>4398.58984375</v>
          </cell>
          <cell r="C480">
            <v>4420.080078125</v>
          </cell>
          <cell r="D480">
            <v>4313.31982421875</v>
          </cell>
          <cell r="E480">
            <v>4344.02978515625</v>
          </cell>
          <cell r="F480">
            <v>4.34402978515625</v>
          </cell>
        </row>
        <row r="481">
          <cell r="A481">
            <v>44599</v>
          </cell>
          <cell r="B481">
            <v>4434.1201171875</v>
          </cell>
          <cell r="C481">
            <v>4467.72021484375</v>
          </cell>
          <cell r="D481">
            <v>4355.740234375</v>
          </cell>
          <cell r="E481">
            <v>4372.02001953125</v>
          </cell>
          <cell r="F481">
            <v>4.37202001953125</v>
          </cell>
        </row>
        <row r="482">
          <cell r="A482">
            <v>44600</v>
          </cell>
          <cell r="B482">
            <v>4361.85009765625</v>
          </cell>
          <cell r="C482">
            <v>4362.25</v>
          </cell>
          <cell r="D482">
            <v>4204.68017578125</v>
          </cell>
          <cell r="E482">
            <v>4292.52978515625</v>
          </cell>
          <cell r="F482">
            <v>4.29252978515625</v>
          </cell>
        </row>
        <row r="483">
          <cell r="A483">
            <v>44601</v>
          </cell>
          <cell r="B483">
            <v>4294.919921875</v>
          </cell>
          <cell r="C483">
            <v>4353.080078125</v>
          </cell>
          <cell r="D483">
            <v>4260.25</v>
          </cell>
          <cell r="E483">
            <v>4347.97998046875</v>
          </cell>
          <cell r="F483">
            <v>4.34797998046875</v>
          </cell>
        </row>
        <row r="484">
          <cell r="A484">
            <v>44602</v>
          </cell>
          <cell r="B484">
            <v>4353.990234375</v>
          </cell>
          <cell r="C484">
            <v>4354.5400390625</v>
          </cell>
          <cell r="D484">
            <v>4259.68017578125</v>
          </cell>
          <cell r="E484">
            <v>4291.56005859375</v>
          </cell>
          <cell r="F484">
            <v>4.29156005859375</v>
          </cell>
        </row>
        <row r="485">
          <cell r="A485">
            <v>44603</v>
          </cell>
          <cell r="B485">
            <v>4261.60986328125</v>
          </cell>
          <cell r="C485">
            <v>4291.22021484375</v>
          </cell>
          <cell r="D485">
            <v>4197.0498046875</v>
          </cell>
          <cell r="E485">
            <v>4206.27001953125</v>
          </cell>
          <cell r="F485">
            <v>4.20627001953125</v>
          </cell>
        </row>
        <row r="486">
          <cell r="A486">
            <v>44606</v>
          </cell>
          <cell r="B486">
            <v>4183.06005859375</v>
          </cell>
          <cell r="C486">
            <v>4235.009765625</v>
          </cell>
          <cell r="D486">
            <v>4163.27001953125</v>
          </cell>
          <cell r="E486">
            <v>4191.740234375</v>
          </cell>
          <cell r="F486">
            <v>4.191740234375</v>
          </cell>
        </row>
        <row r="487">
          <cell r="A487">
            <v>44607</v>
          </cell>
          <cell r="B487">
            <v>4199.75</v>
          </cell>
          <cell r="C487">
            <v>4290.14013671875</v>
          </cell>
          <cell r="D487">
            <v>4199.3701171875</v>
          </cell>
          <cell r="E487">
            <v>4289.25</v>
          </cell>
          <cell r="F487">
            <v>4.28925</v>
          </cell>
        </row>
        <row r="488">
          <cell r="A488">
            <v>44608</v>
          </cell>
          <cell r="B488">
            <v>4310.0400390625</v>
          </cell>
          <cell r="C488">
            <v>4321.93994140625</v>
          </cell>
          <cell r="D488">
            <v>4284.41015625</v>
          </cell>
          <cell r="E488">
            <v>4296.72998046875</v>
          </cell>
          <cell r="F488">
            <v>4.29672998046875</v>
          </cell>
        </row>
        <row r="489">
          <cell r="A489">
            <v>44609</v>
          </cell>
          <cell r="B489">
            <v>4294.5400390625</v>
          </cell>
          <cell r="C489">
            <v>4349.56005859375</v>
          </cell>
          <cell r="D489">
            <v>4282.31005859375</v>
          </cell>
          <cell r="E489">
            <v>4320.56982421875</v>
          </cell>
          <cell r="F489">
            <v>4.32056982421875</v>
          </cell>
        </row>
        <row r="490">
          <cell r="A490">
            <v>44610</v>
          </cell>
          <cell r="B490">
            <v>4289.009765625</v>
          </cell>
          <cell r="C490">
            <v>4315.3798828125</v>
          </cell>
          <cell r="D490">
            <v>4278.64013671875</v>
          </cell>
          <cell r="E490">
            <v>4314.33984375</v>
          </cell>
          <cell r="F490">
            <v>4.31433984375</v>
          </cell>
        </row>
        <row r="491">
          <cell r="A491">
            <v>44613</v>
          </cell>
          <cell r="B491">
            <v>4316.2900390625</v>
          </cell>
          <cell r="C491">
            <v>4324.3701171875</v>
          </cell>
          <cell r="D491">
            <v>4288.14990234375</v>
          </cell>
          <cell r="E491">
            <v>4305.740234375</v>
          </cell>
          <cell r="F491">
            <v>4.305740234375</v>
          </cell>
        </row>
        <row r="492">
          <cell r="A492">
            <v>44614</v>
          </cell>
          <cell r="B492">
            <v>4269.169921875</v>
          </cell>
          <cell r="C492">
            <v>4269.169921875</v>
          </cell>
          <cell r="D492">
            <v>4212.419921875</v>
          </cell>
          <cell r="E492">
            <v>4242.1201171875</v>
          </cell>
          <cell r="F492">
            <v>4.2421201171875</v>
          </cell>
        </row>
        <row r="493">
          <cell r="A493">
            <v>44615</v>
          </cell>
          <cell r="B493">
            <v>4253.72021484375</v>
          </cell>
          <cell r="C493">
            <v>4353.89990234375</v>
          </cell>
          <cell r="D493">
            <v>4253.72021484375</v>
          </cell>
          <cell r="E493">
            <v>4352.5498046875</v>
          </cell>
          <cell r="F493">
            <v>4.3525498046875</v>
          </cell>
        </row>
        <row r="494">
          <cell r="A494">
            <v>44616</v>
          </cell>
          <cell r="B494">
            <v>4321.64013671875</v>
          </cell>
          <cell r="C494">
            <v>4353.43994140625</v>
          </cell>
          <cell r="D494">
            <v>4207.31982421875</v>
          </cell>
          <cell r="E494">
            <v>4258.64990234375</v>
          </cell>
          <cell r="F494">
            <v>4.25864990234375</v>
          </cell>
        </row>
        <row r="495">
          <cell r="A495">
            <v>44617</v>
          </cell>
          <cell r="B495">
            <v>4308.93994140625</v>
          </cell>
          <cell r="C495">
            <v>4367.97998046875</v>
          </cell>
          <cell r="D495">
            <v>4308.93994140625</v>
          </cell>
          <cell r="E495">
            <v>4328.83984375</v>
          </cell>
          <cell r="F495">
            <v>4.32883984375</v>
          </cell>
        </row>
        <row r="496">
          <cell r="A496">
            <v>44620</v>
          </cell>
          <cell r="B496">
            <v>4315.0400390625</v>
          </cell>
          <cell r="C496">
            <v>4340.10986328125</v>
          </cell>
          <cell r="D496">
            <v>4283.5400390625</v>
          </cell>
          <cell r="E496">
            <v>4335.5400390625</v>
          </cell>
          <cell r="F496">
            <v>4.3355400390625</v>
          </cell>
        </row>
        <row r="497">
          <cell r="A497">
            <v>44621</v>
          </cell>
          <cell r="B497">
            <v>4348.2998046875</v>
          </cell>
          <cell r="C497">
            <v>4354.3798828125</v>
          </cell>
          <cell r="D497">
            <v>4301.2099609375</v>
          </cell>
          <cell r="E497">
            <v>4333.22998046875</v>
          </cell>
          <cell r="F497">
            <v>4.33322998046875</v>
          </cell>
        </row>
        <row r="498">
          <cell r="A498">
            <v>44622</v>
          </cell>
          <cell r="B498">
            <v>4303.47021484375</v>
          </cell>
          <cell r="C498">
            <v>4303.47021484375</v>
          </cell>
          <cell r="D498">
            <v>4240.240234375</v>
          </cell>
          <cell r="E498">
            <v>4269.39013671875</v>
          </cell>
          <cell r="F498">
            <v>4.26939013671875</v>
          </cell>
        </row>
        <row r="499">
          <cell r="A499">
            <v>44623</v>
          </cell>
          <cell r="B499">
            <v>4291.10986328125</v>
          </cell>
          <cell r="C499">
            <v>4293.93994140625</v>
          </cell>
          <cell r="D499">
            <v>4208.02978515625</v>
          </cell>
          <cell r="E499">
            <v>4212.419921875</v>
          </cell>
          <cell r="F499">
            <v>4.212419921875</v>
          </cell>
        </row>
        <row r="500">
          <cell r="A500">
            <v>44624</v>
          </cell>
          <cell r="B500">
            <v>4169.68017578125</v>
          </cell>
          <cell r="C500">
            <v>4208.56005859375</v>
          </cell>
          <cell r="D500">
            <v>4129.10009765625</v>
          </cell>
          <cell r="E500">
            <v>4146.06982421875</v>
          </cell>
          <cell r="F500">
            <v>4.14606982421875</v>
          </cell>
        </row>
        <row r="501">
          <cell r="A501">
            <v>44627</v>
          </cell>
          <cell r="B501">
            <v>4099.91015625</v>
          </cell>
          <cell r="C501">
            <v>4099.91015625</v>
          </cell>
          <cell r="D501">
            <v>3958.31005859375</v>
          </cell>
          <cell r="E501">
            <v>3971.97998046875</v>
          </cell>
          <cell r="F501">
            <v>3.97197998046875</v>
          </cell>
        </row>
        <row r="502">
          <cell r="A502">
            <v>44628</v>
          </cell>
          <cell r="B502">
            <v>3981.02001953125</v>
          </cell>
          <cell r="C502">
            <v>4004.9599609375</v>
          </cell>
          <cell r="D502">
            <v>3852.48999023438</v>
          </cell>
          <cell r="E502">
            <v>3880.80004882812</v>
          </cell>
          <cell r="F502">
            <v>3.88080004882812</v>
          </cell>
        </row>
        <row r="503">
          <cell r="A503">
            <v>44629</v>
          </cell>
          <cell r="B503">
            <v>3892.48999023437</v>
          </cell>
          <cell r="C503">
            <v>3916.419921875</v>
          </cell>
          <cell r="D503">
            <v>3688.23999023438</v>
          </cell>
          <cell r="E503">
            <v>3852.919921875</v>
          </cell>
          <cell r="F503">
            <v>3.852919921875</v>
          </cell>
        </row>
        <row r="504">
          <cell r="A504">
            <v>44630</v>
          </cell>
          <cell r="B504">
            <v>3969.330078125</v>
          </cell>
          <cell r="C504">
            <v>3980.01000976562</v>
          </cell>
          <cell r="D504">
            <v>3926.39990234375</v>
          </cell>
          <cell r="E504">
            <v>3944.8701171875</v>
          </cell>
          <cell r="F504">
            <v>3.9448701171875</v>
          </cell>
        </row>
        <row r="505">
          <cell r="A505">
            <v>44631</v>
          </cell>
          <cell r="B505">
            <v>3876.05004882812</v>
          </cell>
          <cell r="C505">
            <v>3974.2099609375</v>
          </cell>
          <cell r="D505">
            <v>3835.09008789062</v>
          </cell>
          <cell r="E505">
            <v>3972.3798828125</v>
          </cell>
          <cell r="F505">
            <v>3.9723798828125</v>
          </cell>
        </row>
        <row r="506">
          <cell r="A506">
            <v>44634</v>
          </cell>
          <cell r="B506">
            <v>3932.64990234375</v>
          </cell>
          <cell r="C506">
            <v>3949.88989257812</v>
          </cell>
          <cell r="D506">
            <v>3840.3798828125</v>
          </cell>
          <cell r="E506">
            <v>3840.3798828125</v>
          </cell>
          <cell r="F506">
            <v>3.8403798828125</v>
          </cell>
        </row>
        <row r="507">
          <cell r="A507">
            <v>44635</v>
          </cell>
          <cell r="B507">
            <v>3805.080078125</v>
          </cell>
          <cell r="C507">
            <v>3873.86010742187</v>
          </cell>
          <cell r="D507">
            <v>3708.60009765625</v>
          </cell>
          <cell r="E507">
            <v>3708.60009765625</v>
          </cell>
          <cell r="F507">
            <v>3.70860009765625</v>
          </cell>
        </row>
        <row r="508">
          <cell r="A508">
            <v>44636</v>
          </cell>
          <cell r="B508">
            <v>3787.169921875</v>
          </cell>
          <cell r="C508">
            <v>3876.919921875</v>
          </cell>
          <cell r="D508">
            <v>3653.15991210938</v>
          </cell>
          <cell r="E508">
            <v>3865.919921875</v>
          </cell>
          <cell r="F508">
            <v>3.865919921875</v>
          </cell>
        </row>
        <row r="509">
          <cell r="A509">
            <v>44637</v>
          </cell>
          <cell r="B509">
            <v>3953.25</v>
          </cell>
          <cell r="C509">
            <v>4036.1298828125</v>
          </cell>
          <cell r="D509">
            <v>3942.36010742187</v>
          </cell>
          <cell r="E509">
            <v>3962.90991210937</v>
          </cell>
          <cell r="F509">
            <v>3.96290991210937</v>
          </cell>
        </row>
        <row r="510">
          <cell r="A510">
            <v>44638</v>
          </cell>
          <cell r="B510">
            <v>3941.10009765625</v>
          </cell>
          <cell r="C510">
            <v>3976.07006835938</v>
          </cell>
          <cell r="D510">
            <v>3901.55004882812</v>
          </cell>
          <cell r="E510">
            <v>3959.92993164062</v>
          </cell>
          <cell r="F510">
            <v>3.95992993164062</v>
          </cell>
        </row>
        <row r="511">
          <cell r="A511">
            <v>44641</v>
          </cell>
          <cell r="B511">
            <v>3989.48999023437</v>
          </cell>
          <cell r="C511">
            <v>4024.64990234375</v>
          </cell>
          <cell r="D511">
            <v>3950.23999023438</v>
          </cell>
          <cell r="E511">
            <v>3988.4599609375</v>
          </cell>
          <cell r="F511">
            <v>3.9884599609375</v>
          </cell>
        </row>
        <row r="512">
          <cell r="A512">
            <v>44642</v>
          </cell>
          <cell r="B512">
            <v>3979.169921875</v>
          </cell>
          <cell r="C512">
            <v>3983.35009765625</v>
          </cell>
          <cell r="D512">
            <v>3935.919921875</v>
          </cell>
          <cell r="E512">
            <v>3951.38989257812</v>
          </cell>
          <cell r="F512">
            <v>3.95138989257812</v>
          </cell>
        </row>
        <row r="513">
          <cell r="A513">
            <v>44643</v>
          </cell>
          <cell r="B513">
            <v>3977.88989257812</v>
          </cell>
          <cell r="C513">
            <v>3985.78002929687</v>
          </cell>
          <cell r="D513">
            <v>3940.89990234375</v>
          </cell>
          <cell r="E513">
            <v>3976.81005859375</v>
          </cell>
          <cell r="F513">
            <v>3.97681005859375</v>
          </cell>
        </row>
        <row r="514">
          <cell r="A514">
            <v>44644</v>
          </cell>
          <cell r="B514">
            <v>3955.1201171875</v>
          </cell>
          <cell r="C514">
            <v>3978.18994140625</v>
          </cell>
          <cell r="D514">
            <v>3903.3701171875</v>
          </cell>
          <cell r="E514">
            <v>3952.94995117187</v>
          </cell>
          <cell r="F514">
            <v>3.95294995117187</v>
          </cell>
        </row>
        <row r="515">
          <cell r="A515">
            <v>44645</v>
          </cell>
          <cell r="B515">
            <v>3953.92993164063</v>
          </cell>
          <cell r="C515">
            <v>3959.36010742187</v>
          </cell>
          <cell r="D515">
            <v>3858.6298828125</v>
          </cell>
          <cell r="E515">
            <v>3858.6298828125</v>
          </cell>
          <cell r="F515">
            <v>3.8586298828125</v>
          </cell>
        </row>
        <row r="516">
          <cell r="A516">
            <v>44648</v>
          </cell>
          <cell r="B516">
            <v>3827.78002929687</v>
          </cell>
          <cell r="C516">
            <v>3835.97998046875</v>
          </cell>
          <cell r="D516">
            <v>3779.8701171875</v>
          </cell>
          <cell r="E516">
            <v>3801.47998046875</v>
          </cell>
          <cell r="F516">
            <v>3.80147998046875</v>
          </cell>
        </row>
        <row r="517">
          <cell r="A517">
            <v>44649</v>
          </cell>
          <cell r="B517">
            <v>3818.3798828125</v>
          </cell>
          <cell r="C517">
            <v>3837.830078125</v>
          </cell>
          <cell r="D517">
            <v>3762.28002929688</v>
          </cell>
          <cell r="E517">
            <v>3775.21997070312</v>
          </cell>
          <cell r="F517">
            <v>3.77521997070312</v>
          </cell>
        </row>
        <row r="518">
          <cell r="A518">
            <v>44650</v>
          </cell>
          <cell r="B518">
            <v>3801.78002929688</v>
          </cell>
          <cell r="C518">
            <v>3905.55004882812</v>
          </cell>
          <cell r="D518">
            <v>3793.13989257812</v>
          </cell>
          <cell r="E518">
            <v>3905.55004882812</v>
          </cell>
          <cell r="F518">
            <v>3.90555004882812</v>
          </cell>
        </row>
        <row r="519">
          <cell r="A519">
            <v>44651</v>
          </cell>
          <cell r="B519">
            <v>3888.65991210937</v>
          </cell>
          <cell r="C519">
            <v>3892.580078125</v>
          </cell>
          <cell r="D519">
            <v>3852.40991210937</v>
          </cell>
          <cell r="E519">
            <v>3865.85009765625</v>
          </cell>
          <cell r="F519">
            <v>3.86585009765625</v>
          </cell>
        </row>
        <row r="520">
          <cell r="A520">
            <v>44652</v>
          </cell>
          <cell r="B520">
            <v>3837.28002929687</v>
          </cell>
          <cell r="C520">
            <v>3915.69995117187</v>
          </cell>
          <cell r="D520">
            <v>3825.69995117187</v>
          </cell>
          <cell r="E520">
            <v>3892.580078125</v>
          </cell>
          <cell r="F520">
            <v>3.892580078125</v>
          </cell>
        </row>
        <row r="521">
          <cell r="A521">
            <v>44657</v>
          </cell>
          <cell r="B521">
            <v>3898.46997070312</v>
          </cell>
          <cell r="C521">
            <v>3899.40991210938</v>
          </cell>
          <cell r="D521">
            <v>3842.86010742187</v>
          </cell>
          <cell r="E521">
            <v>3864.2099609375</v>
          </cell>
          <cell r="F521">
            <v>3.8642099609375</v>
          </cell>
        </row>
        <row r="522">
          <cell r="A522">
            <v>44658</v>
          </cell>
          <cell r="B522">
            <v>3839.18994140625</v>
          </cell>
          <cell r="C522">
            <v>3870.67993164063</v>
          </cell>
          <cell r="D522">
            <v>3799.5400390625</v>
          </cell>
          <cell r="E522">
            <v>3799.86010742188</v>
          </cell>
          <cell r="F522">
            <v>3.79986010742188</v>
          </cell>
        </row>
        <row r="523">
          <cell r="A523">
            <v>44659</v>
          </cell>
          <cell r="B523">
            <v>3801.43994140625</v>
          </cell>
          <cell r="C523">
            <v>3817.419921875</v>
          </cell>
          <cell r="D523">
            <v>3750.30004882812</v>
          </cell>
          <cell r="E523">
            <v>3792.59008789063</v>
          </cell>
          <cell r="F523">
            <v>3.79259008789063</v>
          </cell>
        </row>
        <row r="524">
          <cell r="A524">
            <v>44662</v>
          </cell>
          <cell r="B524">
            <v>3765.06005859375</v>
          </cell>
          <cell r="C524">
            <v>3765.06005859375</v>
          </cell>
          <cell r="D524">
            <v>3627.38989257813</v>
          </cell>
          <cell r="E524">
            <v>3637.5400390625</v>
          </cell>
          <cell r="F524">
            <v>3.6375400390625</v>
          </cell>
        </row>
        <row r="525">
          <cell r="A525">
            <v>44663</v>
          </cell>
          <cell r="B525">
            <v>3638.01000976563</v>
          </cell>
          <cell r="C525">
            <v>3707.42993164062</v>
          </cell>
          <cell r="D525">
            <v>3614.5400390625</v>
          </cell>
          <cell r="E525">
            <v>3707.42993164062</v>
          </cell>
          <cell r="F525">
            <v>3.70742993164062</v>
          </cell>
        </row>
        <row r="526">
          <cell r="A526">
            <v>44664</v>
          </cell>
          <cell r="B526">
            <v>3676.81005859375</v>
          </cell>
          <cell r="C526">
            <v>3699.330078125</v>
          </cell>
          <cell r="D526">
            <v>3641.13989257812</v>
          </cell>
          <cell r="E526">
            <v>3641.13989257812</v>
          </cell>
          <cell r="F526">
            <v>3.64113989257812</v>
          </cell>
        </row>
        <row r="527">
          <cell r="A527">
            <v>44665</v>
          </cell>
          <cell r="B527">
            <v>3679.52001953125</v>
          </cell>
          <cell r="C527">
            <v>3692.85009765625</v>
          </cell>
          <cell r="D527">
            <v>3631.7099609375</v>
          </cell>
          <cell r="E527">
            <v>3665.669921875</v>
          </cell>
          <cell r="F527">
            <v>3.665669921875</v>
          </cell>
        </row>
        <row r="528">
          <cell r="A528">
            <v>44666</v>
          </cell>
          <cell r="B528">
            <v>3630.8701171875</v>
          </cell>
          <cell r="C528">
            <v>3680.47998046875</v>
          </cell>
          <cell r="D528">
            <v>3606.73999023437</v>
          </cell>
          <cell r="E528">
            <v>3648.78002929687</v>
          </cell>
          <cell r="F528">
            <v>3.64878002929687</v>
          </cell>
        </row>
        <row r="529">
          <cell r="A529">
            <v>44669</v>
          </cell>
          <cell r="B529">
            <v>3623.63989257812</v>
          </cell>
          <cell r="C529">
            <v>3681.11010742187</v>
          </cell>
          <cell r="D529">
            <v>3587.39990234375</v>
          </cell>
          <cell r="E529">
            <v>3677.6298828125</v>
          </cell>
          <cell r="F529">
            <v>3.6776298828125</v>
          </cell>
        </row>
        <row r="530">
          <cell r="A530">
            <v>44670</v>
          </cell>
          <cell r="B530">
            <v>3676.56005859375</v>
          </cell>
          <cell r="C530">
            <v>3704.92993164062</v>
          </cell>
          <cell r="D530">
            <v>3628.830078125</v>
          </cell>
          <cell r="E530">
            <v>3639.9599609375</v>
          </cell>
          <cell r="F530">
            <v>3.6399599609375</v>
          </cell>
        </row>
        <row r="531">
          <cell r="A531">
            <v>44671</v>
          </cell>
          <cell r="B531">
            <v>3635.21997070313</v>
          </cell>
          <cell r="C531">
            <v>3640.63989257812</v>
          </cell>
          <cell r="D531">
            <v>3549.080078125</v>
          </cell>
          <cell r="E531">
            <v>3556.71997070313</v>
          </cell>
          <cell r="F531">
            <v>3.55671997070313</v>
          </cell>
        </row>
        <row r="532">
          <cell r="A532">
            <v>44672</v>
          </cell>
          <cell r="B532">
            <v>3535.63989257812</v>
          </cell>
          <cell r="C532">
            <v>3565.73999023438</v>
          </cell>
          <cell r="D532">
            <v>3451.47998046875</v>
          </cell>
          <cell r="E532">
            <v>3468.64990234375</v>
          </cell>
          <cell r="F532">
            <v>3.46864990234375</v>
          </cell>
        </row>
        <row r="533">
          <cell r="A533">
            <v>44673</v>
          </cell>
          <cell r="B533">
            <v>3446.419921875</v>
          </cell>
          <cell r="C533">
            <v>3492.59008789062</v>
          </cell>
          <cell r="D533">
            <v>3415.080078125</v>
          </cell>
          <cell r="E533">
            <v>3462.15991210937</v>
          </cell>
          <cell r="F533">
            <v>3.46215991210937</v>
          </cell>
        </row>
        <row r="534">
          <cell r="A534">
            <v>44676</v>
          </cell>
          <cell r="B534">
            <v>3395.32006835937</v>
          </cell>
          <cell r="C534">
            <v>3409.580078125</v>
          </cell>
          <cell r="D534">
            <v>3256.93994140625</v>
          </cell>
          <cell r="E534">
            <v>3257</v>
          </cell>
          <cell r="F534">
            <v>3.257</v>
          </cell>
        </row>
        <row r="535">
          <cell r="A535">
            <v>44677</v>
          </cell>
          <cell r="B535">
            <v>3267.51000976562</v>
          </cell>
          <cell r="C535">
            <v>3311.72998046875</v>
          </cell>
          <cell r="D535">
            <v>3204.68994140625</v>
          </cell>
          <cell r="E535">
            <v>3212.09008789062</v>
          </cell>
          <cell r="F535">
            <v>3.21209008789062</v>
          </cell>
        </row>
        <row r="536">
          <cell r="A536">
            <v>44678</v>
          </cell>
          <cell r="B536">
            <v>3175.32006835938</v>
          </cell>
          <cell r="C536">
            <v>3371.97998046875</v>
          </cell>
          <cell r="D536">
            <v>3174.15991210937</v>
          </cell>
          <cell r="E536">
            <v>3369.84008789062</v>
          </cell>
          <cell r="F536">
            <v>3.36984008789062</v>
          </cell>
        </row>
        <row r="537">
          <cell r="A537">
            <v>44679</v>
          </cell>
          <cell r="B537">
            <v>3365.21997070313</v>
          </cell>
          <cell r="C537">
            <v>3395.0400390625</v>
          </cell>
          <cell r="D537">
            <v>3319.19995117187</v>
          </cell>
          <cell r="E537">
            <v>3355.96997070312</v>
          </cell>
          <cell r="F537">
            <v>3.35596997070312</v>
          </cell>
        </row>
        <row r="538">
          <cell r="A538">
            <v>44680</v>
          </cell>
          <cell r="B538">
            <v>3385.19995117187</v>
          </cell>
          <cell r="C538">
            <v>3504.22998046875</v>
          </cell>
          <cell r="D538">
            <v>3354.36010742188</v>
          </cell>
          <cell r="E538">
            <v>3501.2099609375</v>
          </cell>
          <cell r="F538">
            <v>3.5012099609375</v>
          </cell>
        </row>
        <row r="539">
          <cell r="A539">
            <v>44686</v>
          </cell>
          <cell r="B539">
            <v>3460.2900390625</v>
          </cell>
          <cell r="C539">
            <v>3534.42993164062</v>
          </cell>
          <cell r="D539">
            <v>3443.69995117187</v>
          </cell>
          <cell r="E539">
            <v>3500.48999023437</v>
          </cell>
          <cell r="F539">
            <v>3.50048999023437</v>
          </cell>
        </row>
        <row r="540">
          <cell r="A540">
            <v>44687</v>
          </cell>
          <cell r="B540">
            <v>3408.56005859375</v>
          </cell>
          <cell r="C540">
            <v>3456.28002929688</v>
          </cell>
          <cell r="D540">
            <v>3401.47998046875</v>
          </cell>
          <cell r="E540">
            <v>3424.47998046875</v>
          </cell>
          <cell r="F540">
            <v>3.42447998046875</v>
          </cell>
        </row>
        <row r="541">
          <cell r="A541">
            <v>44690</v>
          </cell>
          <cell r="B541">
            <v>3400.09008789062</v>
          </cell>
          <cell r="C541">
            <v>3430.02001953125</v>
          </cell>
          <cell r="D541">
            <v>3368.27001953125</v>
          </cell>
          <cell r="E541">
            <v>3386.51000976562</v>
          </cell>
          <cell r="F541">
            <v>3.38651000976562</v>
          </cell>
        </row>
        <row r="542">
          <cell r="A542">
            <v>44691</v>
          </cell>
          <cell r="B542">
            <v>3330.90991210937</v>
          </cell>
          <cell r="C542">
            <v>3448.669921875</v>
          </cell>
          <cell r="D542">
            <v>3314.73999023437</v>
          </cell>
          <cell r="E542">
            <v>3436.7099609375</v>
          </cell>
          <cell r="F542">
            <v>3.4367099609375</v>
          </cell>
        </row>
        <row r="543">
          <cell r="A543">
            <v>44692</v>
          </cell>
          <cell r="B543">
            <v>3440.47998046875</v>
          </cell>
          <cell r="C543">
            <v>3605.27001953125</v>
          </cell>
          <cell r="D543">
            <v>3438.1201171875</v>
          </cell>
          <cell r="E543">
            <v>3531.27001953125</v>
          </cell>
          <cell r="F543">
            <v>3.53127001953125</v>
          </cell>
        </row>
        <row r="544">
          <cell r="A544">
            <v>44693</v>
          </cell>
          <cell r="B544">
            <v>3499.09008789062</v>
          </cell>
          <cell r="C544">
            <v>3548.1298828125</v>
          </cell>
          <cell r="D544">
            <v>3491.75</v>
          </cell>
          <cell r="E544">
            <v>3521.05004882812</v>
          </cell>
          <cell r="F544">
            <v>3.52105004882812</v>
          </cell>
        </row>
        <row r="545">
          <cell r="A545">
            <v>44694</v>
          </cell>
          <cell r="B545">
            <v>3548.10009765625</v>
          </cell>
          <cell r="C545">
            <v>3562.96997070312</v>
          </cell>
          <cell r="D545">
            <v>3505.40991210937</v>
          </cell>
          <cell r="E545">
            <v>3544.56005859375</v>
          </cell>
          <cell r="F545">
            <v>3.54456005859375</v>
          </cell>
        </row>
        <row r="546">
          <cell r="A546">
            <v>44697</v>
          </cell>
          <cell r="B546">
            <v>3573.68994140625</v>
          </cell>
          <cell r="C546">
            <v>3596.34008789062</v>
          </cell>
          <cell r="D546">
            <v>3502.64990234375</v>
          </cell>
          <cell r="E546">
            <v>3506.3701171875</v>
          </cell>
          <cell r="F546">
            <v>3.5063701171875</v>
          </cell>
        </row>
        <row r="547">
          <cell r="A547">
            <v>44698</v>
          </cell>
          <cell r="B547">
            <v>3509.02001953125</v>
          </cell>
          <cell r="C547">
            <v>3575.56005859375</v>
          </cell>
          <cell r="D547">
            <v>3499.3798828125</v>
          </cell>
          <cell r="E547">
            <v>3574.38989257812</v>
          </cell>
          <cell r="F547">
            <v>3.57438989257812</v>
          </cell>
        </row>
        <row r="548">
          <cell r="A548">
            <v>44699</v>
          </cell>
          <cell r="B548">
            <v>3583.31005859375</v>
          </cell>
          <cell r="C548">
            <v>3601.94995117187</v>
          </cell>
          <cell r="D548">
            <v>3551.419921875</v>
          </cell>
          <cell r="E548">
            <v>3571.02001953125</v>
          </cell>
          <cell r="F548">
            <v>3.57102001953125</v>
          </cell>
        </row>
        <row r="549">
          <cell r="A549">
            <v>44700</v>
          </cell>
          <cell r="B549">
            <v>3515.80004882813</v>
          </cell>
          <cell r="C549">
            <v>3583.64990234375</v>
          </cell>
          <cell r="D549">
            <v>3509.19995117188</v>
          </cell>
          <cell r="E549">
            <v>3583.21997070313</v>
          </cell>
          <cell r="F549">
            <v>3.58321997070313</v>
          </cell>
        </row>
        <row r="550">
          <cell r="A550">
            <v>44701</v>
          </cell>
          <cell r="B550">
            <v>3607.77001953125</v>
          </cell>
          <cell r="C550">
            <v>3645.47998046875</v>
          </cell>
          <cell r="D550">
            <v>3588.1298828125</v>
          </cell>
          <cell r="E550">
            <v>3639.73999023437</v>
          </cell>
          <cell r="F550">
            <v>3.63973999023437</v>
          </cell>
        </row>
        <row r="551">
          <cell r="A551">
            <v>44704</v>
          </cell>
          <cell r="B551">
            <v>3645.52001953125</v>
          </cell>
          <cell r="C551">
            <v>3647.43994140625</v>
          </cell>
          <cell r="D551">
            <v>3586.669921875</v>
          </cell>
          <cell r="E551">
            <v>3620.14990234375</v>
          </cell>
          <cell r="F551">
            <v>3.62014990234375</v>
          </cell>
        </row>
        <row r="552">
          <cell r="A552">
            <v>44705</v>
          </cell>
          <cell r="B552">
            <v>3609.7900390625</v>
          </cell>
          <cell r="C552">
            <v>3613.80004882812</v>
          </cell>
          <cell r="D552">
            <v>3495.93994140625</v>
          </cell>
          <cell r="E552">
            <v>3495.93994140625</v>
          </cell>
          <cell r="F552">
            <v>3.49593994140625</v>
          </cell>
        </row>
        <row r="553">
          <cell r="A553">
            <v>44706</v>
          </cell>
          <cell r="B553">
            <v>3495.830078125</v>
          </cell>
          <cell r="C553">
            <v>3518.38989257813</v>
          </cell>
          <cell r="D553">
            <v>3473.1298828125</v>
          </cell>
          <cell r="E553">
            <v>3510.10009765625</v>
          </cell>
          <cell r="F553">
            <v>3.51010009765625</v>
          </cell>
        </row>
        <row r="554">
          <cell r="A554">
            <v>44707</v>
          </cell>
          <cell r="B554">
            <v>3513.51000976562</v>
          </cell>
          <cell r="C554">
            <v>3549.11010742188</v>
          </cell>
          <cell r="D554">
            <v>3452.72998046875</v>
          </cell>
          <cell r="E554">
            <v>3522.02001953125</v>
          </cell>
          <cell r="F554">
            <v>3.52202001953125</v>
          </cell>
        </row>
        <row r="555">
          <cell r="A555">
            <v>44708</v>
          </cell>
          <cell r="B555">
            <v>3559.97998046875</v>
          </cell>
          <cell r="C555">
            <v>3595.01000976562</v>
          </cell>
          <cell r="D555">
            <v>3506.39990234375</v>
          </cell>
          <cell r="E555">
            <v>3525.48999023437</v>
          </cell>
          <cell r="F555">
            <v>3.52548999023437</v>
          </cell>
        </row>
        <row r="556">
          <cell r="A556">
            <v>44711</v>
          </cell>
          <cell r="B556">
            <v>3541.36010742187</v>
          </cell>
          <cell r="C556">
            <v>3572.51000976562</v>
          </cell>
          <cell r="D556">
            <v>3520.61010742187</v>
          </cell>
          <cell r="E556">
            <v>3562.88989257812</v>
          </cell>
          <cell r="F556">
            <v>3.56288989257812</v>
          </cell>
        </row>
        <row r="557">
          <cell r="A557">
            <v>44712</v>
          </cell>
          <cell r="B557">
            <v>3565.14990234375</v>
          </cell>
          <cell r="C557">
            <v>3640.65991210937</v>
          </cell>
          <cell r="D557">
            <v>3531.3798828125</v>
          </cell>
          <cell r="E557">
            <v>3636.15991210937</v>
          </cell>
          <cell r="F557">
            <v>3.63615991210937</v>
          </cell>
        </row>
        <row r="558">
          <cell r="A558">
            <v>44713</v>
          </cell>
          <cell r="B558">
            <v>3631.7099609375</v>
          </cell>
          <cell r="C558">
            <v>3677.64990234375</v>
          </cell>
          <cell r="D558">
            <v>3619.63989257812</v>
          </cell>
          <cell r="E558">
            <v>3660.68994140625</v>
          </cell>
          <cell r="F558">
            <v>3.66068994140625</v>
          </cell>
        </row>
        <row r="559">
          <cell r="A559">
            <v>44714</v>
          </cell>
          <cell r="B559">
            <v>3639.580078125</v>
          </cell>
          <cell r="C559">
            <v>3695.2900390625</v>
          </cell>
          <cell r="D559">
            <v>3632.7900390625</v>
          </cell>
          <cell r="E559">
            <v>3691.32006835938</v>
          </cell>
          <cell r="F559">
            <v>3.69132006835938</v>
          </cell>
        </row>
        <row r="560">
          <cell r="A560">
            <v>44718</v>
          </cell>
          <cell r="B560">
            <v>3697.3798828125</v>
          </cell>
          <cell r="C560">
            <v>3813.03002929687</v>
          </cell>
          <cell r="D560">
            <v>3687.3798828125</v>
          </cell>
          <cell r="E560">
            <v>3812.22998046875</v>
          </cell>
          <cell r="F560">
            <v>3.81222998046875</v>
          </cell>
        </row>
        <row r="561">
          <cell r="A561">
            <v>44719</v>
          </cell>
          <cell r="B561">
            <v>3809.0400390625</v>
          </cell>
          <cell r="C561">
            <v>3822.11010742187</v>
          </cell>
          <cell r="D561">
            <v>3771.6201171875</v>
          </cell>
          <cell r="E561">
            <v>3800.88989257812</v>
          </cell>
          <cell r="F561">
            <v>3.80088989257812</v>
          </cell>
        </row>
        <row r="562">
          <cell r="A562">
            <v>44720</v>
          </cell>
          <cell r="B562">
            <v>3805.23999023438</v>
          </cell>
          <cell r="C562">
            <v>3829.10009765625</v>
          </cell>
          <cell r="D562">
            <v>3753.77001953125</v>
          </cell>
          <cell r="E562">
            <v>3829.10009765625</v>
          </cell>
          <cell r="F562">
            <v>3.82910009765625</v>
          </cell>
        </row>
        <row r="563">
          <cell r="A563">
            <v>44721</v>
          </cell>
          <cell r="B563">
            <v>3815.78002929687</v>
          </cell>
          <cell r="C563">
            <v>3815.78002929687</v>
          </cell>
          <cell r="D563">
            <v>3716.28002929687</v>
          </cell>
          <cell r="E563">
            <v>3727.07006835937</v>
          </cell>
          <cell r="F563">
            <v>3.72707006835937</v>
          </cell>
        </row>
        <row r="564">
          <cell r="A564">
            <v>44722</v>
          </cell>
          <cell r="B564">
            <v>3706.419921875</v>
          </cell>
          <cell r="C564">
            <v>3818.73999023437</v>
          </cell>
          <cell r="D564">
            <v>3704.8798828125</v>
          </cell>
          <cell r="E564">
            <v>3816.60009765625</v>
          </cell>
          <cell r="F564">
            <v>3.81660009765625</v>
          </cell>
        </row>
        <row r="565">
          <cell r="A565">
            <v>44725</v>
          </cell>
          <cell r="B565">
            <v>3777.90991210937</v>
          </cell>
          <cell r="C565">
            <v>3819.53002929687</v>
          </cell>
          <cell r="D565">
            <v>3764.28002929687</v>
          </cell>
          <cell r="E565">
            <v>3801.18994140625</v>
          </cell>
          <cell r="F565">
            <v>3.80118994140625</v>
          </cell>
        </row>
        <row r="566">
          <cell r="A566">
            <v>44726</v>
          </cell>
          <cell r="B566">
            <v>3754.92993164062</v>
          </cell>
          <cell r="C566">
            <v>3795.10009765625</v>
          </cell>
          <cell r="D566">
            <v>3673.71997070313</v>
          </cell>
          <cell r="E566">
            <v>3793.55004882812</v>
          </cell>
          <cell r="F566">
            <v>3.79355004882812</v>
          </cell>
        </row>
        <row r="567">
          <cell r="A567">
            <v>44727</v>
          </cell>
          <cell r="B567">
            <v>3805.84008789062</v>
          </cell>
          <cell r="C567">
            <v>3911.21997070312</v>
          </cell>
          <cell r="D567">
            <v>3798.1298828125</v>
          </cell>
          <cell r="E567">
            <v>3845.84008789062</v>
          </cell>
          <cell r="F567">
            <v>3.84584008789062</v>
          </cell>
        </row>
        <row r="568">
          <cell r="A568">
            <v>44728</v>
          </cell>
          <cell r="B568">
            <v>3848.85009765625</v>
          </cell>
          <cell r="C568">
            <v>3891.36010742187</v>
          </cell>
          <cell r="D568">
            <v>3833.580078125</v>
          </cell>
          <cell r="E568">
            <v>3849.31005859375</v>
          </cell>
          <cell r="F568">
            <v>3.84931005859375</v>
          </cell>
        </row>
        <row r="569">
          <cell r="A569">
            <v>44729</v>
          </cell>
          <cell r="B569">
            <v>3809.56005859375</v>
          </cell>
          <cell r="C569">
            <v>3933.53002929687</v>
          </cell>
          <cell r="D569">
            <v>3805.90991210937</v>
          </cell>
          <cell r="E569">
            <v>3924.0400390625</v>
          </cell>
          <cell r="F569">
            <v>3.9240400390625</v>
          </cell>
        </row>
        <row r="570">
          <cell r="A570">
            <v>44732</v>
          </cell>
          <cell r="B570">
            <v>3959.47998046875</v>
          </cell>
          <cell r="C570">
            <v>4039.85009765625</v>
          </cell>
          <cell r="D570">
            <v>3959.47998046875</v>
          </cell>
          <cell r="E570">
            <v>3997.75</v>
          </cell>
          <cell r="F570">
            <v>3.99775</v>
          </cell>
        </row>
        <row r="571">
          <cell r="A571">
            <v>44733</v>
          </cell>
          <cell r="B571">
            <v>3995.63989257812</v>
          </cell>
          <cell r="C571">
            <v>4027.07006835938</v>
          </cell>
          <cell r="D571">
            <v>3948.5400390625</v>
          </cell>
          <cell r="E571">
            <v>3992.03002929687</v>
          </cell>
          <cell r="F571">
            <v>3.99203002929687</v>
          </cell>
        </row>
        <row r="572">
          <cell r="A572">
            <v>44734</v>
          </cell>
          <cell r="B572">
            <v>3998.11010742187</v>
          </cell>
          <cell r="C572">
            <v>4002.60009765625</v>
          </cell>
          <cell r="D572">
            <v>3927.48999023437</v>
          </cell>
          <cell r="E572">
            <v>3929.919921875</v>
          </cell>
          <cell r="F572">
            <v>3.929919921875</v>
          </cell>
        </row>
        <row r="573">
          <cell r="A573">
            <v>44735</v>
          </cell>
          <cell r="B573">
            <v>3942.55004882812</v>
          </cell>
          <cell r="C573">
            <v>4024.52001953125</v>
          </cell>
          <cell r="D573">
            <v>3910.82006835937</v>
          </cell>
          <cell r="E573">
            <v>4024.52001953125</v>
          </cell>
          <cell r="F573">
            <v>4.02452001953125</v>
          </cell>
        </row>
        <row r="574">
          <cell r="A574">
            <v>44736</v>
          </cell>
          <cell r="B574">
            <v>4042.03002929688</v>
          </cell>
          <cell r="C574">
            <v>4095.80004882813</v>
          </cell>
          <cell r="D574">
            <v>4021.77001953125</v>
          </cell>
          <cell r="E574">
            <v>4095.80004882813</v>
          </cell>
          <cell r="F574">
            <v>4.09580004882813</v>
          </cell>
        </row>
        <row r="575">
          <cell r="A575">
            <v>44739</v>
          </cell>
          <cell r="B575">
            <v>4109.41015625</v>
          </cell>
          <cell r="C575">
            <v>4153.68017578125</v>
          </cell>
          <cell r="D575">
            <v>4093.90991210938</v>
          </cell>
          <cell r="E575">
            <v>4117.47998046875</v>
          </cell>
          <cell r="F575">
            <v>4.11747998046875</v>
          </cell>
        </row>
        <row r="576">
          <cell r="A576">
            <v>44740</v>
          </cell>
          <cell r="B576">
            <v>4111.6201171875</v>
          </cell>
          <cell r="C576">
            <v>4168.43994140625</v>
          </cell>
          <cell r="D576">
            <v>4062.61010742188</v>
          </cell>
          <cell r="E576">
            <v>4160.72998046875</v>
          </cell>
          <cell r="F576">
            <v>4.16072998046875</v>
          </cell>
        </row>
        <row r="577">
          <cell r="A577">
            <v>44741</v>
          </cell>
          <cell r="B577">
            <v>4139.7099609375</v>
          </cell>
          <cell r="C577">
            <v>4170.3701171875</v>
          </cell>
          <cell r="D577">
            <v>4060.46997070313</v>
          </cell>
          <cell r="E577">
            <v>4064.67993164063</v>
          </cell>
          <cell r="F577">
            <v>4.06467993164063</v>
          </cell>
        </row>
        <row r="578">
          <cell r="A578">
            <v>44742</v>
          </cell>
          <cell r="B578">
            <v>4061.14990234375</v>
          </cell>
          <cell r="C578">
            <v>4141.35009765625</v>
          </cell>
          <cell r="D578">
            <v>4059.65991210937</v>
          </cell>
          <cell r="E578">
            <v>4109.6201171875</v>
          </cell>
          <cell r="F578">
            <v>4.1096201171875</v>
          </cell>
        </row>
        <row r="579">
          <cell r="A579">
            <v>44743</v>
          </cell>
          <cell r="B579">
            <v>4108.330078125</v>
          </cell>
          <cell r="C579">
            <v>4124.240234375</v>
          </cell>
          <cell r="D579">
            <v>4069.18994140625</v>
          </cell>
          <cell r="E579">
            <v>4086.3701171875</v>
          </cell>
          <cell r="F579">
            <v>4.0863701171875</v>
          </cell>
        </row>
        <row r="580">
          <cell r="A580">
            <v>44746</v>
          </cell>
          <cell r="B580">
            <v>4055.17993164063</v>
          </cell>
          <cell r="C580">
            <v>4129.75</v>
          </cell>
          <cell r="D580">
            <v>4042.2099609375</v>
          </cell>
          <cell r="E580">
            <v>4125.68994140625</v>
          </cell>
          <cell r="F580">
            <v>4.12568994140625</v>
          </cell>
        </row>
        <row r="581">
          <cell r="A581">
            <v>44747</v>
          </cell>
          <cell r="B581">
            <v>4138.14013671875</v>
          </cell>
          <cell r="C581">
            <v>4169.4501953125</v>
          </cell>
          <cell r="D581">
            <v>4040.01000976563</v>
          </cell>
          <cell r="E581">
            <v>4097.5400390625</v>
          </cell>
          <cell r="F581">
            <v>4.0975400390625</v>
          </cell>
        </row>
        <row r="582">
          <cell r="A582">
            <v>44748</v>
          </cell>
          <cell r="B582">
            <v>4096.6298828125</v>
          </cell>
          <cell r="C582">
            <v>4131.33984375</v>
          </cell>
          <cell r="D582">
            <v>4032.5</v>
          </cell>
          <cell r="E582">
            <v>4069.4599609375</v>
          </cell>
          <cell r="F582">
            <v>4.0694599609375</v>
          </cell>
        </row>
        <row r="583">
          <cell r="A583">
            <v>44749</v>
          </cell>
          <cell r="B583">
            <v>4078.68994140625</v>
          </cell>
          <cell r="C583">
            <v>4134.68994140625</v>
          </cell>
          <cell r="D583">
            <v>4050.19995117188</v>
          </cell>
          <cell r="E583">
            <v>4129.31005859375</v>
          </cell>
          <cell r="F583">
            <v>4.12931005859375</v>
          </cell>
        </row>
        <row r="584">
          <cell r="A584">
            <v>44750</v>
          </cell>
          <cell r="B584">
            <v>4146.7001953125</v>
          </cell>
          <cell r="C584">
            <v>4165.1201171875</v>
          </cell>
          <cell r="D584">
            <v>4091.919921875</v>
          </cell>
          <cell r="E584">
            <v>4095.78002929688</v>
          </cell>
          <cell r="F584">
            <v>4.09578002929688</v>
          </cell>
        </row>
        <row r="585">
          <cell r="A585">
            <v>44753</v>
          </cell>
          <cell r="B585">
            <v>4080.47998046875</v>
          </cell>
          <cell r="C585">
            <v>4080.47998046875</v>
          </cell>
          <cell r="D585">
            <v>3980.78002929687</v>
          </cell>
          <cell r="E585">
            <v>4012.26000976563</v>
          </cell>
          <cell r="F585">
            <v>4.01226000976563</v>
          </cell>
        </row>
        <row r="586">
          <cell r="A586">
            <v>44754</v>
          </cell>
          <cell r="B586">
            <v>4012.53002929688</v>
          </cell>
          <cell r="C586">
            <v>4028.580078125</v>
          </cell>
          <cell r="D586">
            <v>3927.75</v>
          </cell>
          <cell r="E586">
            <v>3942.8798828125</v>
          </cell>
          <cell r="F586">
            <v>3.9428798828125</v>
          </cell>
        </row>
        <row r="587">
          <cell r="A587">
            <v>44755</v>
          </cell>
          <cell r="B587">
            <v>3947.59008789062</v>
          </cell>
          <cell r="C587">
            <v>3988.69995117187</v>
          </cell>
          <cell r="D587">
            <v>3891.71997070313</v>
          </cell>
          <cell r="E587">
            <v>3969.34008789062</v>
          </cell>
          <cell r="F587">
            <v>3.96934008789062</v>
          </cell>
        </row>
        <row r="588">
          <cell r="A588">
            <v>44756</v>
          </cell>
          <cell r="B588">
            <v>3961.86010742187</v>
          </cell>
          <cell r="C588">
            <v>4060.98999023438</v>
          </cell>
          <cell r="D588">
            <v>3951.8798828125</v>
          </cell>
          <cell r="E588">
            <v>4027.15991210938</v>
          </cell>
          <cell r="F588">
            <v>4.02715991210938</v>
          </cell>
        </row>
        <row r="589">
          <cell r="A589">
            <v>44757</v>
          </cell>
          <cell r="B589">
            <v>4020.27001953125</v>
          </cell>
          <cell r="C589">
            <v>4063.80004882813</v>
          </cell>
          <cell r="D589">
            <v>3969.43994140625</v>
          </cell>
          <cell r="E589">
            <v>3969.43994140625</v>
          </cell>
          <cell r="F589">
            <v>3.96943994140625</v>
          </cell>
        </row>
        <row r="590">
          <cell r="A590">
            <v>44760</v>
          </cell>
          <cell r="B590">
            <v>3990.330078125</v>
          </cell>
          <cell r="C590">
            <v>4024.01000976563</v>
          </cell>
          <cell r="D590">
            <v>3928.72998046875</v>
          </cell>
          <cell r="E590">
            <v>4010.57006835937</v>
          </cell>
          <cell r="F590">
            <v>4.01057006835937</v>
          </cell>
        </row>
        <row r="591">
          <cell r="A591">
            <v>44761</v>
          </cell>
          <cell r="B591">
            <v>4007.25</v>
          </cell>
          <cell r="C591">
            <v>4015.86010742188</v>
          </cell>
          <cell r="D591">
            <v>3948.73999023437</v>
          </cell>
          <cell r="E591">
            <v>3973.97998046875</v>
          </cell>
          <cell r="F591">
            <v>3.97397998046875</v>
          </cell>
        </row>
        <row r="592">
          <cell r="A592">
            <v>44762</v>
          </cell>
          <cell r="B592">
            <v>3993.30004882813</v>
          </cell>
          <cell r="C592">
            <v>4013.94995117188</v>
          </cell>
          <cell r="D592">
            <v>3972.36010742187</v>
          </cell>
          <cell r="E592">
            <v>3986.13989257812</v>
          </cell>
          <cell r="F592">
            <v>3.98613989257812</v>
          </cell>
        </row>
        <row r="593">
          <cell r="A593">
            <v>44763</v>
          </cell>
          <cell r="B593">
            <v>3976.53002929687</v>
          </cell>
          <cell r="C593">
            <v>4005.6201171875</v>
          </cell>
          <cell r="D593">
            <v>3952.7900390625</v>
          </cell>
          <cell r="E593">
            <v>3952.7900390625</v>
          </cell>
          <cell r="F593">
            <v>3.9527900390625</v>
          </cell>
        </row>
        <row r="594">
          <cell r="A594">
            <v>44764</v>
          </cell>
          <cell r="B594">
            <v>3978.25</v>
          </cell>
          <cell r="C594">
            <v>3993.64990234375</v>
          </cell>
          <cell r="D594">
            <v>3900.6298828125</v>
          </cell>
          <cell r="E594">
            <v>3935.6201171875</v>
          </cell>
          <cell r="F594">
            <v>3.9356201171875</v>
          </cell>
        </row>
        <row r="595">
          <cell r="A595">
            <v>44767</v>
          </cell>
          <cell r="B595">
            <v>3927.44995117187</v>
          </cell>
          <cell r="C595">
            <v>3940.2099609375</v>
          </cell>
          <cell r="D595">
            <v>3887.34008789062</v>
          </cell>
          <cell r="E595">
            <v>3904.669921875</v>
          </cell>
          <cell r="F595">
            <v>3.904669921875</v>
          </cell>
        </row>
        <row r="596">
          <cell r="A596">
            <v>44768</v>
          </cell>
          <cell r="B596">
            <v>3906.76000976562</v>
          </cell>
          <cell r="C596">
            <v>3941.13989257812</v>
          </cell>
          <cell r="D596">
            <v>3882.46997070312</v>
          </cell>
          <cell r="E596">
            <v>3925.30004882812</v>
          </cell>
          <cell r="F596">
            <v>3.92530004882812</v>
          </cell>
        </row>
        <row r="597">
          <cell r="A597">
            <v>44769</v>
          </cell>
          <cell r="B597">
            <v>3917.15991210937</v>
          </cell>
          <cell r="C597">
            <v>3933.67993164062</v>
          </cell>
          <cell r="D597">
            <v>3889.7900390625</v>
          </cell>
          <cell r="E597">
            <v>3916.55004882812</v>
          </cell>
          <cell r="F597">
            <v>3.91655004882812</v>
          </cell>
        </row>
        <row r="598">
          <cell r="A598">
            <v>44770</v>
          </cell>
          <cell r="B598">
            <v>3939.13989257812</v>
          </cell>
          <cell r="C598">
            <v>3971.419921875</v>
          </cell>
          <cell r="D598">
            <v>3913.51000976562</v>
          </cell>
          <cell r="E598">
            <v>3928.80004882812</v>
          </cell>
          <cell r="F598">
            <v>3.92880004882812</v>
          </cell>
        </row>
        <row r="599">
          <cell r="A599">
            <v>44771</v>
          </cell>
          <cell r="B599">
            <v>3936.52001953125</v>
          </cell>
          <cell r="C599">
            <v>3943.65991210937</v>
          </cell>
          <cell r="D599">
            <v>3866.51000976562</v>
          </cell>
          <cell r="E599">
            <v>3872.46997070313</v>
          </cell>
          <cell r="F599">
            <v>3.87246997070313</v>
          </cell>
        </row>
        <row r="600">
          <cell r="A600">
            <v>44774</v>
          </cell>
          <cell r="B600">
            <v>3861.78002929688</v>
          </cell>
          <cell r="C600">
            <v>3950.34008789063</v>
          </cell>
          <cell r="D600">
            <v>3830.68994140625</v>
          </cell>
          <cell r="E600">
            <v>3949.85009765625</v>
          </cell>
          <cell r="F600">
            <v>3.94985009765625</v>
          </cell>
        </row>
        <row r="601">
          <cell r="A601">
            <v>44775</v>
          </cell>
          <cell r="B601">
            <v>3895.13989257812</v>
          </cell>
          <cell r="C601">
            <v>3913.15991210937</v>
          </cell>
          <cell r="D601">
            <v>3830.38989257812</v>
          </cell>
          <cell r="E601">
            <v>3868.35009765625</v>
          </cell>
          <cell r="F601">
            <v>3.86835009765625</v>
          </cell>
        </row>
        <row r="602">
          <cell r="A602">
            <v>44776</v>
          </cell>
          <cell r="B602">
            <v>3876.830078125</v>
          </cell>
          <cell r="C602">
            <v>3924.8798828125</v>
          </cell>
          <cell r="D602">
            <v>3797.35009765625</v>
          </cell>
          <cell r="E602">
            <v>3812.65991210938</v>
          </cell>
          <cell r="F602">
            <v>3.81265991210938</v>
          </cell>
        </row>
        <row r="603">
          <cell r="A603">
            <v>44777</v>
          </cell>
          <cell r="B603">
            <v>3837.32006835938</v>
          </cell>
          <cell r="C603">
            <v>3850.830078125</v>
          </cell>
          <cell r="D603">
            <v>3791.39990234375</v>
          </cell>
          <cell r="E603">
            <v>3831.90991210937</v>
          </cell>
          <cell r="F603">
            <v>3.83190991210937</v>
          </cell>
        </row>
        <row r="604">
          <cell r="A604">
            <v>44778</v>
          </cell>
          <cell r="B604">
            <v>3835.330078125</v>
          </cell>
          <cell r="C604">
            <v>3892.77001953125</v>
          </cell>
          <cell r="D604">
            <v>3818.75</v>
          </cell>
          <cell r="E604">
            <v>3889.14990234375</v>
          </cell>
          <cell r="F604">
            <v>3.88914990234375</v>
          </cell>
        </row>
        <row r="605">
          <cell r="A605">
            <v>44781</v>
          </cell>
          <cell r="B605">
            <v>3876.13989257812</v>
          </cell>
          <cell r="C605">
            <v>3890.88989257812</v>
          </cell>
          <cell r="D605">
            <v>3857.55004882812</v>
          </cell>
          <cell r="E605">
            <v>3890.03002929687</v>
          </cell>
          <cell r="F605">
            <v>3.89003002929687</v>
          </cell>
        </row>
        <row r="606">
          <cell r="A606">
            <v>44782</v>
          </cell>
          <cell r="B606">
            <v>3880.8701171875</v>
          </cell>
          <cell r="C606">
            <v>3912.580078125</v>
          </cell>
          <cell r="D606">
            <v>3867.82006835938</v>
          </cell>
          <cell r="E606">
            <v>3906.30004882812</v>
          </cell>
          <cell r="F606">
            <v>3.90630004882812</v>
          </cell>
        </row>
        <row r="607">
          <cell r="A607">
            <v>44783</v>
          </cell>
          <cell r="B607">
            <v>3897.85009765625</v>
          </cell>
          <cell r="C607">
            <v>3902.3701171875</v>
          </cell>
          <cell r="D607">
            <v>3836.11010742187</v>
          </cell>
          <cell r="E607">
            <v>3854.18994140625</v>
          </cell>
          <cell r="F607">
            <v>3.85418994140625</v>
          </cell>
        </row>
        <row r="608">
          <cell r="A608">
            <v>44784</v>
          </cell>
          <cell r="B608">
            <v>3874.4599609375</v>
          </cell>
          <cell r="C608">
            <v>3947.40991210938</v>
          </cell>
          <cell r="D608">
            <v>3852.97998046875</v>
          </cell>
          <cell r="E608">
            <v>3944.52001953125</v>
          </cell>
          <cell r="F608">
            <v>3.94452001953125</v>
          </cell>
        </row>
        <row r="609">
          <cell r="A609">
            <v>44785</v>
          </cell>
          <cell r="B609">
            <v>3939.88989257812</v>
          </cell>
          <cell r="C609">
            <v>3948.35009765625</v>
          </cell>
          <cell r="D609">
            <v>3915.46997070312</v>
          </cell>
          <cell r="E609">
            <v>3916.39990234375</v>
          </cell>
          <cell r="F609">
            <v>3.91639990234375</v>
          </cell>
        </row>
        <row r="610">
          <cell r="A610">
            <v>44788</v>
          </cell>
          <cell r="B610">
            <v>3911.73999023437</v>
          </cell>
          <cell r="C610">
            <v>3964.35009765625</v>
          </cell>
          <cell r="D610">
            <v>3909.32006835937</v>
          </cell>
          <cell r="E610">
            <v>3932.830078125</v>
          </cell>
          <cell r="F610">
            <v>3.932830078125</v>
          </cell>
        </row>
        <row r="611">
          <cell r="A611">
            <v>44789</v>
          </cell>
          <cell r="B611">
            <v>3936.580078125</v>
          </cell>
          <cell r="C611">
            <v>3973.2099609375</v>
          </cell>
          <cell r="D611">
            <v>3924.71997070312</v>
          </cell>
          <cell r="E611">
            <v>3932.98999023437</v>
          </cell>
          <cell r="F611">
            <v>3.93298999023437</v>
          </cell>
        </row>
        <row r="612">
          <cell r="A612">
            <v>44790</v>
          </cell>
          <cell r="B612">
            <v>3937.71997070312</v>
          </cell>
          <cell r="C612">
            <v>4000.36010742187</v>
          </cell>
          <cell r="D612">
            <v>3907.03002929687</v>
          </cell>
          <cell r="E612">
            <v>3995.3798828125</v>
          </cell>
          <cell r="F612">
            <v>3.9953798828125</v>
          </cell>
        </row>
        <row r="613">
          <cell r="A613">
            <v>44791</v>
          </cell>
          <cell r="B613">
            <v>3985.18994140625</v>
          </cell>
          <cell r="C613">
            <v>4001.51000976563</v>
          </cell>
          <cell r="D613">
            <v>3969.25</v>
          </cell>
          <cell r="E613">
            <v>3975.5400390625</v>
          </cell>
          <cell r="F613">
            <v>3.9755400390625</v>
          </cell>
        </row>
        <row r="614">
          <cell r="A614">
            <v>44792</v>
          </cell>
          <cell r="B614">
            <v>3976.419921875</v>
          </cell>
          <cell r="C614">
            <v>3976.47998046875</v>
          </cell>
          <cell r="D614">
            <v>3907.97998046875</v>
          </cell>
          <cell r="E614">
            <v>3907.97998046875</v>
          </cell>
          <cell r="F614">
            <v>3.90797998046875</v>
          </cell>
        </row>
        <row r="615">
          <cell r="A615">
            <v>44795</v>
          </cell>
          <cell r="B615">
            <v>3898.52001953125</v>
          </cell>
          <cell r="C615">
            <v>3966.15991210937</v>
          </cell>
          <cell r="D615">
            <v>3888.5</v>
          </cell>
          <cell r="E615">
            <v>3963.56005859375</v>
          </cell>
          <cell r="F615">
            <v>3.96356005859375</v>
          </cell>
        </row>
        <row r="616">
          <cell r="A616">
            <v>44796</v>
          </cell>
          <cell r="B616">
            <v>3956.06005859375</v>
          </cell>
          <cell r="C616">
            <v>3977.3798828125</v>
          </cell>
          <cell r="D616">
            <v>3932.03002929687</v>
          </cell>
          <cell r="E616">
            <v>3948.63989257813</v>
          </cell>
          <cell r="F616">
            <v>3.94863989257813</v>
          </cell>
        </row>
        <row r="617">
          <cell r="A617">
            <v>44797</v>
          </cell>
          <cell r="B617">
            <v>3968.580078125</v>
          </cell>
          <cell r="C617">
            <v>3971.669921875</v>
          </cell>
          <cell r="D617">
            <v>3808.81005859375</v>
          </cell>
          <cell r="E617">
            <v>3812.81005859375</v>
          </cell>
          <cell r="F617">
            <v>3.81281005859375</v>
          </cell>
        </row>
        <row r="618">
          <cell r="A618">
            <v>44798</v>
          </cell>
          <cell r="B618">
            <v>3823.36010742188</v>
          </cell>
          <cell r="C618">
            <v>3829.7099609375</v>
          </cell>
          <cell r="D618">
            <v>3753.84008789062</v>
          </cell>
          <cell r="E618">
            <v>3806.84008789062</v>
          </cell>
          <cell r="F618">
            <v>3.80684008789062</v>
          </cell>
        </row>
        <row r="619">
          <cell r="A619">
            <v>44799</v>
          </cell>
          <cell r="B619">
            <v>3821.88989257812</v>
          </cell>
          <cell r="C619">
            <v>3835.82006835938</v>
          </cell>
          <cell r="D619">
            <v>3783.5</v>
          </cell>
          <cell r="E619">
            <v>3789.09008789062</v>
          </cell>
          <cell r="F619">
            <v>3.78909008789062</v>
          </cell>
        </row>
        <row r="620">
          <cell r="A620">
            <v>44802</v>
          </cell>
          <cell r="B620">
            <v>3735.330078125</v>
          </cell>
          <cell r="C620">
            <v>3783.75</v>
          </cell>
          <cell r="D620">
            <v>3729.21997070312</v>
          </cell>
          <cell r="E620">
            <v>3768.13989257812</v>
          </cell>
          <cell r="F620">
            <v>3.76813989257812</v>
          </cell>
        </row>
        <row r="621">
          <cell r="A621">
            <v>44803</v>
          </cell>
          <cell r="B621">
            <v>3766.21997070312</v>
          </cell>
          <cell r="C621">
            <v>3778.51000976562</v>
          </cell>
          <cell r="D621">
            <v>3724.1201171875</v>
          </cell>
          <cell r="E621">
            <v>3747.21997070312</v>
          </cell>
          <cell r="F621">
            <v>3.74721997070312</v>
          </cell>
        </row>
        <row r="622">
          <cell r="A622">
            <v>44804</v>
          </cell>
          <cell r="B622">
            <v>3720.7099609375</v>
          </cell>
          <cell r="C622">
            <v>3741.43994140625</v>
          </cell>
          <cell r="D622">
            <v>3673.96997070312</v>
          </cell>
          <cell r="E622">
            <v>3702.2099609375</v>
          </cell>
          <cell r="F622">
            <v>3.7022099609375</v>
          </cell>
        </row>
      </sheetData>
    </sheetDataSet>
  </externalBook>
</externalLink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3" activeCellId="0" sqref="A3"/>
    </sheetView>
  </sheetViews>
  <sheetFormatPr defaultColWidth="8.9921875" defaultRowHeight="12" zeroHeight="false" outlineLevelRow="0" outlineLevelCol="0"/>
  <cols>
    <col collapsed="false" customWidth="true" hidden="false" outlineLevel="0" max="1" min="1" style="1" width="9.63"/>
    <col collapsed="false" customWidth="false" hidden="false" outlineLevel="0" max="2" min="2" style="1" width="9"/>
    <col collapsed="false" customWidth="true" hidden="false" outlineLevel="0" max="3" min="3" style="2" width="11.37"/>
    <col collapsed="false" customWidth="true" hidden="false" outlineLevel="0" max="4" min="4" style="2" width="13"/>
    <col collapsed="false" customWidth="true" hidden="false" outlineLevel="0" max="5" min="5" style="2" width="10.75"/>
    <col collapsed="false" customWidth="true" hidden="false" outlineLevel="0" max="6" min="6" style="2" width="12.75"/>
    <col collapsed="false" customWidth="true" hidden="false" outlineLevel="0" max="7" min="7" style="2" width="15.38"/>
    <col collapsed="false" customWidth="true" hidden="false" outlineLevel="0" max="8" min="8" style="1" width="12.63"/>
    <col collapsed="false" customWidth="true" hidden="false" outlineLevel="0" max="9" min="9" style="1" width="10.75"/>
    <col collapsed="false" customWidth="true" hidden="false" outlineLevel="0" max="10" min="10" style="1" width="9.5"/>
    <col collapsed="false" customWidth="false" hidden="false" outlineLevel="0" max="11" min="11" style="3" width="9"/>
    <col collapsed="false" customWidth="true" hidden="false" outlineLevel="0" max="12" min="12" style="1" width="9.38"/>
    <col collapsed="false" customWidth="true" hidden="false" outlineLevel="0" max="13" min="13" style="1" width="14"/>
    <col collapsed="false" customWidth="true" hidden="false" outlineLevel="0" max="14" min="14" style="1" width="12.25"/>
    <col collapsed="false" customWidth="true" hidden="false" outlineLevel="0" max="16" min="15" style="1" width="11.13"/>
    <col collapsed="false" customWidth="true" hidden="false" outlineLevel="0" max="17" min="17" style="1" width="10.25"/>
    <col collapsed="false" customWidth="true" hidden="false" outlineLevel="0" max="18" min="18" style="1" width="10.13"/>
    <col collapsed="false" customWidth="false" hidden="false" outlineLevel="0" max="1024" min="19" style="1" width="9"/>
  </cols>
  <sheetData>
    <row r="1" s="8" customFormat="true" ht="27" hidden="false" customHeight="true" outlineLevel="0" collapsed="false">
      <c r="A1" s="4" t="s">
        <v>0</v>
      </c>
      <c r="B1" s="5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7" t="s">
        <v>6</v>
      </c>
      <c r="H1" s="4" t="s">
        <v>7</v>
      </c>
      <c r="I1" s="5" t="s">
        <v>8</v>
      </c>
      <c r="K1" s="9"/>
    </row>
    <row r="2" customFormat="false" ht="14.1" hidden="false" customHeight="true" outlineLevel="0" collapsed="false">
      <c r="A2" s="10"/>
      <c r="B2" s="10"/>
      <c r="C2" s="11" t="n">
        <v>2000</v>
      </c>
      <c r="D2" s="12" t="s">
        <v>9</v>
      </c>
      <c r="E2" s="11"/>
      <c r="F2" s="11"/>
      <c r="G2" s="11"/>
      <c r="H2" s="10"/>
      <c r="I2" s="10"/>
      <c r="J2" s="13"/>
    </row>
    <row r="3" customFormat="false" ht="14.1" hidden="false" customHeight="true" outlineLevel="0" collapsed="false">
      <c r="A3" s="14" t="n">
        <v>43889</v>
      </c>
      <c r="B3" s="15" t="n">
        <f aca="false">VLOOKUP(A3,[1]szse_innovation_100!$A$1:$F$1048576,6)</f>
        <v>3.25108</v>
      </c>
      <c r="C3" s="16" t="n">
        <f aca="false">C2</f>
        <v>2000</v>
      </c>
      <c r="D3" s="17" t="n">
        <f aca="false">C3/B3</f>
        <v>615.18018627656</v>
      </c>
      <c r="E3" s="17" t="n">
        <f aca="false">E2+D3</f>
        <v>615.18018627656</v>
      </c>
      <c r="F3" s="17" t="n">
        <f aca="false">E3*B3</f>
        <v>2000</v>
      </c>
      <c r="G3" s="17" t="n">
        <f aca="false">G2+C3</f>
        <v>2000</v>
      </c>
      <c r="H3" s="17" t="n">
        <f aca="false">F3</f>
        <v>2000</v>
      </c>
      <c r="I3" s="17" t="n">
        <f aca="false">H3-G3</f>
        <v>0</v>
      </c>
      <c r="J3" s="13"/>
      <c r="L3" s="18" t="s">
        <v>0</v>
      </c>
      <c r="M3" s="19" t="s">
        <v>10</v>
      </c>
      <c r="N3" s="19" t="s">
        <v>6</v>
      </c>
      <c r="O3" s="19" t="s">
        <v>7</v>
      </c>
      <c r="P3" s="19" t="s">
        <v>8</v>
      </c>
      <c r="Q3" s="19" t="s">
        <v>11</v>
      </c>
      <c r="R3" s="19" t="s">
        <v>12</v>
      </c>
      <c r="T3" s="20" t="n">
        <v>44196</v>
      </c>
      <c r="U3" s="1" t="n">
        <v>22000</v>
      </c>
      <c r="V3" s="1" t="n">
        <f aca="false">-U3</f>
        <v>-22000</v>
      </c>
    </row>
    <row r="4" customFormat="false" ht="14.1" hidden="false" customHeight="true" outlineLevel="0" collapsed="false">
      <c r="A4" s="14" t="n">
        <v>43921</v>
      </c>
      <c r="B4" s="15" t="n">
        <f aca="false">VLOOKUP(A4,[1]szse_innovation_100!$A$1:$F$1048576,6)</f>
        <v>2.89915</v>
      </c>
      <c r="C4" s="16" t="n">
        <f aca="false">C3</f>
        <v>2000</v>
      </c>
      <c r="D4" s="17" t="n">
        <f aca="false">C4/B4</f>
        <v>689.857371988341</v>
      </c>
      <c r="E4" s="17" t="n">
        <f aca="false">E3+D4</f>
        <v>1305.0375582649</v>
      </c>
      <c r="F4" s="17" t="n">
        <f aca="false">E4*B4</f>
        <v>3783.49963704369</v>
      </c>
      <c r="G4" s="17" t="n">
        <f aca="false">G3+C4</f>
        <v>4000</v>
      </c>
      <c r="H4" s="17" t="n">
        <f aca="false">F4</f>
        <v>3783.49963704369</v>
      </c>
      <c r="I4" s="17" t="n">
        <f aca="false">H4-G4</f>
        <v>-216.50036295631</v>
      </c>
      <c r="J4" s="13"/>
      <c r="L4" s="20" t="n">
        <v>44196</v>
      </c>
      <c r="M4" s="21" t="n">
        <f aca="false">N4</f>
        <v>22000</v>
      </c>
      <c r="N4" s="11" t="n">
        <f aca="false">VLOOKUP(L4,A:G,7,)</f>
        <v>22000</v>
      </c>
      <c r="O4" s="11" t="n">
        <f aca="false">VLOOKUP(L4,A:H,8,)</f>
        <v>28072.9854375313</v>
      </c>
      <c r="P4" s="11" t="n">
        <f aca="false">VLOOKUP(L4,A:I,9,)</f>
        <v>6072.9854375313</v>
      </c>
      <c r="Q4" s="22" t="n">
        <f aca="false">(O4-N4)/N4</f>
        <v>0.276044792615059</v>
      </c>
      <c r="R4" s="22" t="n">
        <f aca="false">Q4</f>
        <v>0.276044792615059</v>
      </c>
      <c r="T4" s="20" t="n">
        <v>44561</v>
      </c>
      <c r="U4" s="1" t="n">
        <v>24000</v>
      </c>
      <c r="V4" s="1" t="n">
        <f aca="false">-U4</f>
        <v>-24000</v>
      </c>
    </row>
    <row r="5" customFormat="false" ht="14.1" hidden="false" customHeight="true" outlineLevel="0" collapsed="false">
      <c r="A5" s="14" t="n">
        <v>43951</v>
      </c>
      <c r="B5" s="15" t="n">
        <f aca="false">VLOOKUP(A5,[1]szse_innovation_100!$A$1:$F$1048576,6)</f>
        <v>3.17509</v>
      </c>
      <c r="C5" s="16" t="n">
        <f aca="false">C4</f>
        <v>2000</v>
      </c>
      <c r="D5" s="17" t="n">
        <f aca="false">C5/B5</f>
        <v>629.903404312949</v>
      </c>
      <c r="E5" s="17" t="n">
        <f aca="false">E4+D5</f>
        <v>1934.94096257785</v>
      </c>
      <c r="F5" s="17" t="n">
        <f aca="false">E5*B5</f>
        <v>6143.61170087131</v>
      </c>
      <c r="G5" s="17" t="n">
        <f aca="false">G4+C5</f>
        <v>6000</v>
      </c>
      <c r="H5" s="17" t="n">
        <f aca="false">F5</f>
        <v>6143.61170087131</v>
      </c>
      <c r="I5" s="17" t="n">
        <f aca="false">H5-G5</f>
        <v>143.611700871306</v>
      </c>
      <c r="J5" s="13"/>
      <c r="L5" s="20" t="n">
        <v>44561</v>
      </c>
      <c r="M5" s="21" t="n">
        <f aca="false">N5-N4</f>
        <v>24000</v>
      </c>
      <c r="N5" s="11" t="n">
        <f aca="false">VLOOKUP(L5,A:G,7,)</f>
        <v>46000</v>
      </c>
      <c r="O5" s="11" t="n">
        <f aca="false">VLOOKUP(L5,A:H,8,)</f>
        <v>53008.0690067185</v>
      </c>
      <c r="P5" s="11" t="n">
        <f aca="false">VLOOKUP(L5,A:I,9,)</f>
        <v>7008.06900671851</v>
      </c>
      <c r="Q5" s="22" t="n">
        <f aca="false">(O5-N5)/N5</f>
        <v>0.152349326233011</v>
      </c>
      <c r="R5" s="22" t="n">
        <v>0.0998351990222726</v>
      </c>
      <c r="T5" s="20" t="n">
        <v>44561</v>
      </c>
      <c r="V5" s="1" t="n">
        <v>53008.0690067185</v>
      </c>
    </row>
    <row r="6" customFormat="false" ht="14.1" hidden="false" customHeight="true" outlineLevel="0" collapsed="false">
      <c r="A6" s="14" t="n">
        <v>43980</v>
      </c>
      <c r="B6" s="15" t="n">
        <f aca="false">VLOOKUP(A6,[1]szse_innovation_100!$A$1:$F$1048576,6)</f>
        <v>3.19067</v>
      </c>
      <c r="C6" s="16" t="n">
        <f aca="false">C5</f>
        <v>2000</v>
      </c>
      <c r="D6" s="17" t="n">
        <f aca="false">C6/B6</f>
        <v>626.827594204352</v>
      </c>
      <c r="E6" s="17" t="n">
        <f aca="false">E5+D6</f>
        <v>2561.7685567822</v>
      </c>
      <c r="F6" s="17" t="n">
        <f aca="false">E6*B6</f>
        <v>8173.75808106827</v>
      </c>
      <c r="G6" s="17" t="n">
        <f aca="false">G5+C6</f>
        <v>8000</v>
      </c>
      <c r="H6" s="17" t="n">
        <f aca="false">F6</f>
        <v>8173.75808106827</v>
      </c>
      <c r="I6" s="17" t="n">
        <f aca="false">H6-G6</f>
        <v>173.758081068269</v>
      </c>
      <c r="J6" s="13"/>
      <c r="V6" s="3" t="n">
        <f aca="false">IRR(V3:V5)</f>
        <v>0.0998351990222728</v>
      </c>
    </row>
    <row r="7" customFormat="false" ht="14.1" hidden="false" customHeight="true" outlineLevel="0" collapsed="false">
      <c r="A7" s="14" t="n">
        <v>44012</v>
      </c>
      <c r="B7" s="15" t="n">
        <f aca="false">VLOOKUP(A7,[1]szse_innovation_100!$A$1:$F$1048576,6)</f>
        <v>3.65131</v>
      </c>
      <c r="C7" s="16" t="n">
        <f aca="false">C6</f>
        <v>2000</v>
      </c>
      <c r="D7" s="17" t="n">
        <f aca="false">C7/B7</f>
        <v>547.748616250058</v>
      </c>
      <c r="E7" s="17" t="n">
        <f aca="false">E6+D7</f>
        <v>3109.51717303226</v>
      </c>
      <c r="F7" s="17" t="n">
        <f aca="false">E7*B7</f>
        <v>11353.8111490644</v>
      </c>
      <c r="G7" s="17" t="n">
        <f aca="false">G6+C7</f>
        <v>10000</v>
      </c>
      <c r="H7" s="17" t="n">
        <f aca="false">F7</f>
        <v>11353.8111490644</v>
      </c>
      <c r="I7" s="17" t="n">
        <f aca="false">H7-G7</f>
        <v>1353.81114906442</v>
      </c>
      <c r="J7" s="13"/>
    </row>
    <row r="8" customFormat="false" ht="14.1" hidden="false" customHeight="true" outlineLevel="0" collapsed="false">
      <c r="A8" s="14" t="n">
        <v>44043</v>
      </c>
      <c r="B8" s="15" t="n">
        <f aca="false">VLOOKUP(A8,[1]szse_innovation_100!$A$1:$F$1048576,6)</f>
        <v>4.1706</v>
      </c>
      <c r="C8" s="16" t="n">
        <f aca="false">C7</f>
        <v>2000</v>
      </c>
      <c r="D8" s="17" t="n">
        <f aca="false">C8/B8</f>
        <v>479.547307341869</v>
      </c>
      <c r="E8" s="17" t="n">
        <f aca="false">E7+D8</f>
        <v>3589.06448037413</v>
      </c>
      <c r="F8" s="17" t="n">
        <f aca="false">E8*B8</f>
        <v>14968.5523218483</v>
      </c>
      <c r="G8" s="17" t="n">
        <f aca="false">G7+C8</f>
        <v>12000</v>
      </c>
      <c r="H8" s="17" t="n">
        <f aca="false">F8</f>
        <v>14968.5523218483</v>
      </c>
      <c r="I8" s="17" t="n">
        <f aca="false">H8-G8</f>
        <v>2968.55232184835</v>
      </c>
      <c r="J8" s="13"/>
    </row>
    <row r="9" customFormat="false" ht="14.1" hidden="false" customHeight="true" outlineLevel="0" collapsed="false">
      <c r="A9" s="14" t="n">
        <v>44074</v>
      </c>
      <c r="B9" s="15" t="n">
        <f aca="false">VLOOKUP(A9,[1]szse_innovation_100!$A$1:$F$1048576,6)</f>
        <v>4.1299</v>
      </c>
      <c r="C9" s="16" t="n">
        <f aca="false">C8</f>
        <v>2000</v>
      </c>
      <c r="D9" s="17" t="n">
        <f aca="false">C9/B9</f>
        <v>484.273226954648</v>
      </c>
      <c r="E9" s="17" t="n">
        <f aca="false">E8+D9</f>
        <v>4073.33770732878</v>
      </c>
      <c r="F9" s="17" t="n">
        <f aca="false">E9*B9</f>
        <v>16822.4773974971</v>
      </c>
      <c r="G9" s="17" t="n">
        <f aca="false">G8+C9</f>
        <v>14000</v>
      </c>
      <c r="H9" s="17" t="n">
        <f aca="false">F9</f>
        <v>16822.4773974971</v>
      </c>
      <c r="I9" s="17" t="n">
        <f aca="false">H9-G9</f>
        <v>2822.47739749711</v>
      </c>
      <c r="J9" s="13"/>
    </row>
    <row r="10" customFormat="false" ht="14.1" hidden="false" customHeight="true" outlineLevel="0" collapsed="false">
      <c r="A10" s="14" t="n">
        <v>44104</v>
      </c>
      <c r="B10" s="15" t="n">
        <f aca="false">VLOOKUP(A10,[1]szse_innovation_100!$A$1:$F$1048576,6)</f>
        <v>3.98694</v>
      </c>
      <c r="C10" s="16" t="n">
        <f aca="false">C9</f>
        <v>2000</v>
      </c>
      <c r="D10" s="17" t="n">
        <f aca="false">C10/B10</f>
        <v>501.637847572324</v>
      </c>
      <c r="E10" s="17" t="n">
        <f aca="false">E9+D10</f>
        <v>4574.9755549011</v>
      </c>
      <c r="F10" s="17" t="n">
        <f aca="false">E10*B10</f>
        <v>18240.1530388574</v>
      </c>
      <c r="G10" s="17" t="n">
        <f aca="false">G9+C10</f>
        <v>16000</v>
      </c>
      <c r="H10" s="17" t="n">
        <f aca="false">F10</f>
        <v>18240.1530388574</v>
      </c>
      <c r="I10" s="17" t="n">
        <f aca="false">H10-G10</f>
        <v>2240.1530388574</v>
      </c>
      <c r="J10" s="13"/>
    </row>
    <row r="11" customFormat="false" ht="14.1" hidden="false" customHeight="true" outlineLevel="0" collapsed="false">
      <c r="A11" s="14" t="n">
        <v>44134</v>
      </c>
      <c r="B11" s="15" t="n">
        <f aca="false">VLOOKUP(A11,[1]szse_innovation_100!$A$1:$F$1048576,6)</f>
        <v>4.20145</v>
      </c>
      <c r="C11" s="16" t="n">
        <f aca="false">C10</f>
        <v>2000</v>
      </c>
      <c r="D11" s="17" t="n">
        <f aca="false">C11/B11</f>
        <v>476.026133834748</v>
      </c>
      <c r="E11" s="17" t="n">
        <f aca="false">E10+D11</f>
        <v>5051.00168873585</v>
      </c>
      <c r="F11" s="17" t="n">
        <f aca="false">E11*B11</f>
        <v>21221.5310451392</v>
      </c>
      <c r="G11" s="17" t="n">
        <f aca="false">G10+C11</f>
        <v>18000</v>
      </c>
      <c r="H11" s="17" t="n">
        <f aca="false">F11</f>
        <v>21221.5310451392</v>
      </c>
      <c r="I11" s="17" t="n">
        <f aca="false">H11-G11</f>
        <v>3221.53104513923</v>
      </c>
      <c r="J11" s="13"/>
    </row>
    <row r="12" customFormat="false" ht="14.1" hidden="false" customHeight="true" outlineLevel="0" collapsed="false">
      <c r="A12" s="14" t="n">
        <v>44165</v>
      </c>
      <c r="B12" s="15" t="n">
        <f aca="false">VLOOKUP(A12,[1]szse_innovation_100!$A$1:$F$1048576,6)</f>
        <v>4.27712</v>
      </c>
      <c r="C12" s="16" t="n">
        <f aca="false">C11</f>
        <v>2000</v>
      </c>
      <c r="D12" s="17" t="n">
        <f aca="false">C12/B12</f>
        <v>467.604369295227</v>
      </c>
      <c r="E12" s="17" t="n">
        <f aca="false">E11+D12</f>
        <v>5518.60605803108</v>
      </c>
      <c r="F12" s="17" t="n">
        <f aca="false">E12*B12</f>
        <v>23603.7403429259</v>
      </c>
      <c r="G12" s="17" t="n">
        <f aca="false">G11+C12</f>
        <v>20000</v>
      </c>
      <c r="H12" s="17" t="n">
        <f aca="false">F12</f>
        <v>23603.7403429259</v>
      </c>
      <c r="I12" s="17" t="n">
        <f aca="false">H12-G12</f>
        <v>3603.74034292587</v>
      </c>
      <c r="J12" s="13"/>
    </row>
    <row r="13" customFormat="false" ht="14.1" hidden="false" customHeight="true" outlineLevel="0" collapsed="false">
      <c r="A13" s="14" t="n">
        <v>44196</v>
      </c>
      <c r="B13" s="15" t="n">
        <f aca="false">VLOOKUP(A13,[1]szse_innovation_100!$A$1:$F$1048576,6)</f>
        <v>4.72456</v>
      </c>
      <c r="C13" s="16" t="n">
        <f aca="false">C12</f>
        <v>2000</v>
      </c>
      <c r="D13" s="17" t="n">
        <f aca="false">C13/B13</f>
        <v>423.319843540986</v>
      </c>
      <c r="E13" s="17" t="n">
        <f aca="false">E12+D13</f>
        <v>5941.92590157206</v>
      </c>
      <c r="F13" s="17" t="n">
        <f aca="false">E13*B13</f>
        <v>28072.9854375313</v>
      </c>
      <c r="G13" s="17" t="n">
        <f aca="false">G12+C13</f>
        <v>22000</v>
      </c>
      <c r="H13" s="17" t="n">
        <f aca="false">F13</f>
        <v>28072.9854375313</v>
      </c>
      <c r="I13" s="17" t="n">
        <f aca="false">H13-G13</f>
        <v>6072.9854375313</v>
      </c>
      <c r="J13" s="13"/>
    </row>
    <row r="14" customFormat="false" ht="14.1" hidden="false" customHeight="true" outlineLevel="0" collapsed="false">
      <c r="A14" s="14" t="n">
        <v>44225</v>
      </c>
      <c r="B14" s="15" t="n">
        <f aca="false">VLOOKUP(A14,[1]szse_innovation_100!$A$1:$F$1048576,6)</f>
        <v>4.98335</v>
      </c>
      <c r="C14" s="16" t="n">
        <f aca="false">C13</f>
        <v>2000</v>
      </c>
      <c r="D14" s="17" t="n">
        <f aca="false">C14/B14</f>
        <v>401.336450379765</v>
      </c>
      <c r="E14" s="17" t="n">
        <f aca="false">E13+D14</f>
        <v>6343.26235195183</v>
      </c>
      <c r="F14" s="17" t="n">
        <f aca="false">E14*B14</f>
        <v>31610.6964415991</v>
      </c>
      <c r="G14" s="17" t="n">
        <f aca="false">G13+C14</f>
        <v>24000</v>
      </c>
      <c r="H14" s="17" t="n">
        <f aca="false">F14</f>
        <v>31610.6964415991</v>
      </c>
      <c r="I14" s="17" t="n">
        <f aca="false">H14-G14</f>
        <v>7610.69644159914</v>
      </c>
      <c r="J14" s="13"/>
    </row>
    <row r="15" customFormat="false" ht="14.1" hidden="false" customHeight="true" outlineLevel="0" collapsed="false">
      <c r="A15" s="14" t="n">
        <v>44253</v>
      </c>
      <c r="B15" s="15" t="n">
        <f aca="false">VLOOKUP(A15,[1]szse_innovation_100!$A$1:$F$1048576,6)</f>
        <v>4.72326</v>
      </c>
      <c r="C15" s="16" t="n">
        <f aca="false">C14</f>
        <v>2000</v>
      </c>
      <c r="D15" s="17" t="n">
        <f aca="false">C15/B15</f>
        <v>423.436355398602</v>
      </c>
      <c r="E15" s="17" t="n">
        <f aca="false">E14+D15</f>
        <v>6766.69870735043</v>
      </c>
      <c r="F15" s="17" t="n">
        <f aca="false">E15*B15</f>
        <v>31960.87733648</v>
      </c>
      <c r="G15" s="17" t="n">
        <f aca="false">G14+C15</f>
        <v>26000</v>
      </c>
      <c r="H15" s="17" t="n">
        <f aca="false">F15</f>
        <v>31960.87733648</v>
      </c>
      <c r="I15" s="17" t="n">
        <f aca="false">H15-G15</f>
        <v>5960.87733647998</v>
      </c>
      <c r="J15" s="13"/>
    </row>
    <row r="16" customFormat="false" ht="14.1" hidden="false" customHeight="true" outlineLevel="0" collapsed="false">
      <c r="A16" s="14" t="n">
        <v>44286</v>
      </c>
      <c r="B16" s="15" t="n">
        <f aca="false">VLOOKUP(A16,[1]szse_innovation_100!$A$1:$F$1048576,6)</f>
        <v>4.43799</v>
      </c>
      <c r="C16" s="16" t="n">
        <f aca="false">C15</f>
        <v>2000</v>
      </c>
      <c r="D16" s="17" t="n">
        <f aca="false">C16/B16</f>
        <v>450.65446294381</v>
      </c>
      <c r="E16" s="17" t="n">
        <f aca="false">E15+D16</f>
        <v>7217.35317029424</v>
      </c>
      <c r="F16" s="17" t="n">
        <f aca="false">E16*B16</f>
        <v>32030.5411962341</v>
      </c>
      <c r="G16" s="17" t="n">
        <f aca="false">G15+C16</f>
        <v>28000</v>
      </c>
      <c r="H16" s="17" t="n">
        <f aca="false">F16</f>
        <v>32030.5411962341</v>
      </c>
      <c r="I16" s="17" t="n">
        <f aca="false">H16-G16</f>
        <v>4030.54119623413</v>
      </c>
      <c r="J16" s="13"/>
    </row>
    <row r="17" customFormat="false" ht="14.1" hidden="false" customHeight="true" outlineLevel="0" collapsed="false">
      <c r="A17" s="14" t="n">
        <v>44316</v>
      </c>
      <c r="B17" s="15" t="n">
        <f aca="false">VLOOKUP(A17,[1]szse_innovation_100!$A$1:$F$1048576,6)</f>
        <v>4.78603</v>
      </c>
      <c r="C17" s="16" t="n">
        <f aca="false">C16</f>
        <v>2000</v>
      </c>
      <c r="D17" s="17" t="n">
        <f aca="false">C17/B17</f>
        <v>417.882879965232</v>
      </c>
      <c r="E17" s="17" t="n">
        <f aca="false">E16+D17</f>
        <v>7635.23605025947</v>
      </c>
      <c r="F17" s="17" t="n">
        <f aca="false">E17*B17</f>
        <v>36542.4687936233</v>
      </c>
      <c r="G17" s="17" t="n">
        <f aca="false">G16+C17</f>
        <v>30000</v>
      </c>
      <c r="H17" s="17" t="n">
        <f aca="false">F17</f>
        <v>36542.4687936233</v>
      </c>
      <c r="I17" s="17" t="n">
        <f aca="false">H17-G17</f>
        <v>6542.46879362332</v>
      </c>
      <c r="J17" s="13"/>
    </row>
    <row r="18" customFormat="false" ht="14.1" hidden="false" customHeight="true" outlineLevel="0" collapsed="false">
      <c r="A18" s="14" t="n">
        <v>44347</v>
      </c>
      <c r="B18" s="15" t="n">
        <f aca="false">VLOOKUP(A18,[1]szse_innovation_100!$A$1:$F$1048576,6)</f>
        <v>4.98066</v>
      </c>
      <c r="C18" s="16" t="n">
        <f aca="false">C17</f>
        <v>2000</v>
      </c>
      <c r="D18" s="17" t="n">
        <f aca="false">C18/B18</f>
        <v>401.553207807801</v>
      </c>
      <c r="E18" s="17" t="n">
        <f aca="false">E17+D18</f>
        <v>8036.78925806727</v>
      </c>
      <c r="F18" s="17" t="n">
        <f aca="false">E18*B18</f>
        <v>40028.5147860853</v>
      </c>
      <c r="G18" s="17" t="n">
        <f aca="false">G17+C18</f>
        <v>32000</v>
      </c>
      <c r="H18" s="17" t="n">
        <f aca="false">F18</f>
        <v>40028.5147860853</v>
      </c>
      <c r="I18" s="17" t="n">
        <f aca="false">H18-G18</f>
        <v>8028.51478608532</v>
      </c>
      <c r="J18" s="13"/>
    </row>
    <row r="19" customFormat="false" ht="14.1" hidden="false" customHeight="true" outlineLevel="0" collapsed="false">
      <c r="A19" s="14" t="n">
        <v>44377</v>
      </c>
      <c r="B19" s="15" t="n">
        <f aca="false">VLOOKUP(A19,[1]szse_innovation_100!$A$1:$F$1048576,6)</f>
        <v>5.11148</v>
      </c>
      <c r="C19" s="16" t="n">
        <f aca="false">C18</f>
        <v>2000</v>
      </c>
      <c r="D19" s="17" t="n">
        <f aca="false">C19/B19</f>
        <v>391.2761078983</v>
      </c>
      <c r="E19" s="17" t="n">
        <f aca="false">E18+D19</f>
        <v>8428.06536596557</v>
      </c>
      <c r="F19" s="17" t="n">
        <f aca="false">E19*B19</f>
        <v>43079.8875568257</v>
      </c>
      <c r="G19" s="17" t="n">
        <f aca="false">G18+C19</f>
        <v>34000</v>
      </c>
      <c r="H19" s="17" t="n">
        <f aca="false">F19</f>
        <v>43079.8875568257</v>
      </c>
      <c r="I19" s="17" t="n">
        <f aca="false">H19-G19</f>
        <v>9079.88755682569</v>
      </c>
      <c r="J19" s="13"/>
    </row>
    <row r="20" customFormat="false" ht="14.1" hidden="false" customHeight="true" outlineLevel="0" collapsed="false">
      <c r="A20" s="14" t="n">
        <v>44407</v>
      </c>
      <c r="B20" s="15" t="n">
        <f aca="false">VLOOKUP(A20,[1]szse_innovation_100!$A$1:$F$1048576,6)</f>
        <v>4.9777</v>
      </c>
      <c r="C20" s="16" t="n">
        <f aca="false">C19</f>
        <v>2000</v>
      </c>
      <c r="D20" s="17" t="n">
        <f aca="false">C20/B20</f>
        <v>401.791992285594</v>
      </c>
      <c r="E20" s="17" t="n">
        <f aca="false">E19+D20</f>
        <v>8829.85735825117</v>
      </c>
      <c r="F20" s="17" t="n">
        <f aca="false">E20*B20</f>
        <v>43952.3809721668</v>
      </c>
      <c r="G20" s="17" t="n">
        <f aca="false">G19+C20</f>
        <v>36000</v>
      </c>
      <c r="H20" s="17" t="n">
        <f aca="false">F20</f>
        <v>43952.3809721668</v>
      </c>
      <c r="I20" s="17" t="n">
        <f aca="false">H20-G20</f>
        <v>7952.38097216682</v>
      </c>
      <c r="J20" s="23"/>
    </row>
    <row r="21" customFormat="false" ht="14.1" hidden="false" customHeight="true" outlineLevel="0" collapsed="false">
      <c r="A21" s="14" t="n">
        <v>44439</v>
      </c>
      <c r="B21" s="15" t="n">
        <f aca="false">VLOOKUP(A21,[1]szse_innovation_100!$A$1:$F$1048576,6)</f>
        <v>4.76131</v>
      </c>
      <c r="C21" s="16" t="n">
        <f aca="false">C20</f>
        <v>2000</v>
      </c>
      <c r="D21" s="17" t="n">
        <f aca="false">C21/B21</f>
        <v>420.052464552823</v>
      </c>
      <c r="E21" s="17" t="n">
        <f aca="false">E20+D21</f>
        <v>9249.90982280399</v>
      </c>
      <c r="F21" s="17" t="n">
        <f aca="false">E21*B21</f>
        <v>44041.6881384149</v>
      </c>
      <c r="G21" s="17" t="n">
        <f aca="false">G20+C21</f>
        <v>38000</v>
      </c>
      <c r="H21" s="17" t="n">
        <f aca="false">F21</f>
        <v>44041.6881384149</v>
      </c>
      <c r="I21" s="17" t="n">
        <f aca="false">H21-G21</f>
        <v>6041.68813841486</v>
      </c>
      <c r="J21" s="13"/>
      <c r="L21" s="2"/>
    </row>
    <row r="22" customFormat="false" ht="14.1" hidden="false" customHeight="true" outlineLevel="0" collapsed="false">
      <c r="A22" s="14" t="n">
        <v>44469</v>
      </c>
      <c r="B22" s="15" t="n">
        <f aca="false">VLOOKUP(A22,[1]szse_innovation_100!$A$1:$F$1048576,6)</f>
        <v>4.71064</v>
      </c>
      <c r="C22" s="16" t="n">
        <f aca="false">C21</f>
        <v>2000</v>
      </c>
      <c r="D22" s="17" t="n">
        <f aca="false">C22/B22</f>
        <v>424.570758962689</v>
      </c>
      <c r="E22" s="17" t="n">
        <f aca="false">E21+D22</f>
        <v>9674.48058176668</v>
      </c>
      <c r="F22" s="17" t="n">
        <f aca="false">E22*B22</f>
        <v>45572.9952076934</v>
      </c>
      <c r="G22" s="17" t="n">
        <f aca="false">G21+C22</f>
        <v>40000</v>
      </c>
      <c r="H22" s="17" t="n">
        <f aca="false">F22</f>
        <v>45572.9952076934</v>
      </c>
      <c r="I22" s="17" t="n">
        <f aca="false">H22-G22</f>
        <v>5572.99520769338</v>
      </c>
      <c r="J22" s="13"/>
    </row>
    <row r="23" customFormat="false" ht="14.1" hidden="false" customHeight="true" outlineLevel="0" collapsed="false">
      <c r="A23" s="14" t="n">
        <v>44498</v>
      </c>
      <c r="B23" s="15" t="n">
        <f aca="false">VLOOKUP(A23,[1]szse_innovation_100!$A$1:$F$1048576,6)</f>
        <v>4.8679</v>
      </c>
      <c r="C23" s="16" t="n">
        <f aca="false">C22</f>
        <v>2000</v>
      </c>
      <c r="D23" s="17" t="n">
        <f aca="false">C23/B23</f>
        <v>410.854783376816</v>
      </c>
      <c r="E23" s="17" t="n">
        <f aca="false">E22+D23</f>
        <v>10085.3353651435</v>
      </c>
      <c r="F23" s="17" t="n">
        <f aca="false">E23*B23</f>
        <v>49094.404023982</v>
      </c>
      <c r="G23" s="17" t="n">
        <f aca="false">G22+C23</f>
        <v>42000</v>
      </c>
      <c r="H23" s="17" t="n">
        <f aca="false">F23</f>
        <v>49094.404023982</v>
      </c>
      <c r="I23" s="17" t="n">
        <f aca="false">H23-G23</f>
        <v>7094.404023982</v>
      </c>
      <c r="J23" s="13"/>
    </row>
    <row r="24" customFormat="false" ht="14.1" hidden="false" customHeight="true" outlineLevel="0" collapsed="false">
      <c r="A24" s="14" t="n">
        <v>44530</v>
      </c>
      <c r="B24" s="15" t="n">
        <f aca="false">VLOOKUP(A24,[1]szse_innovation_100!$A$1:$F$1048576,6)</f>
        <v>4.9547099609375</v>
      </c>
      <c r="C24" s="16" t="n">
        <f aca="false">C23</f>
        <v>2000</v>
      </c>
      <c r="D24" s="17" t="n">
        <f aca="false">C24/B24</f>
        <v>403.656322119322</v>
      </c>
      <c r="E24" s="17" t="n">
        <f aca="false">E23+D24</f>
        <v>10488.9916872628</v>
      </c>
      <c r="F24" s="17" t="n">
        <f aca="false">E24*B24</f>
        <v>51969.9115930717</v>
      </c>
      <c r="G24" s="17" t="n">
        <f aca="false">G23+C24</f>
        <v>44000</v>
      </c>
      <c r="H24" s="17" t="n">
        <f aca="false">F24</f>
        <v>51969.9115930717</v>
      </c>
      <c r="I24" s="17" t="n">
        <f aca="false">H24-G24</f>
        <v>7969.91159307169</v>
      </c>
      <c r="J24" s="13"/>
    </row>
    <row r="25" customFormat="false" ht="14.1" hidden="false" customHeight="true" outlineLevel="0" collapsed="false">
      <c r="A25" s="14" t="n">
        <v>44561</v>
      </c>
      <c r="B25" s="15" t="n">
        <f aca="false">VLOOKUP(A25,[1]szse_innovation_100!$A$1:$F$1048576,6)</f>
        <v>4.863009765625</v>
      </c>
      <c r="C25" s="16" t="n">
        <f aca="false">C24</f>
        <v>2000</v>
      </c>
      <c r="D25" s="17" t="n">
        <f aca="false">C25/B25</f>
        <v>411.267938250368</v>
      </c>
      <c r="E25" s="17" t="n">
        <f aca="false">E24+D25</f>
        <v>10900.2596255132</v>
      </c>
      <c r="F25" s="17" t="n">
        <f aca="false">E25*B25</f>
        <v>53008.0690067185</v>
      </c>
      <c r="G25" s="17" t="n">
        <f aca="false">G24+C25</f>
        <v>46000</v>
      </c>
      <c r="H25" s="17" t="n">
        <f aca="false">F25</f>
        <v>53008.0690067185</v>
      </c>
      <c r="I25" s="17" t="n">
        <f aca="false">H25-G25</f>
        <v>7008.06900671851</v>
      </c>
      <c r="J25" s="13"/>
    </row>
    <row r="26" customFormat="false" ht="14.1" hidden="false" customHeight="true" outlineLevel="0" collapsed="false">
      <c r="A26" s="14" t="n">
        <v>44589</v>
      </c>
      <c r="B26" s="15" t="n">
        <f aca="false">VLOOKUP(A26,[1]szse_innovation_100!$A$1:$F$1048576,6)</f>
        <v>4.34402978515625</v>
      </c>
      <c r="C26" s="16" t="n">
        <f aca="false">C25</f>
        <v>2000</v>
      </c>
      <c r="D26" s="17" t="n">
        <f aca="false">C26/B26</f>
        <v>460.401999736303</v>
      </c>
      <c r="E26" s="17" t="n">
        <f aca="false">E25+D26</f>
        <v>11360.6616252495</v>
      </c>
      <c r="F26" s="17" t="n">
        <f aca="false">E26*B26</f>
        <v>49351.0524791654</v>
      </c>
      <c r="G26" s="17" t="n">
        <f aca="false">G25+C26</f>
        <v>48000</v>
      </c>
      <c r="H26" s="17" t="n">
        <f aca="false">F26</f>
        <v>49351.0524791654</v>
      </c>
      <c r="I26" s="17" t="n">
        <f aca="false">H26-G26</f>
        <v>1351.05247916537</v>
      </c>
      <c r="J26" s="13"/>
    </row>
    <row r="27" customFormat="false" ht="14.1" hidden="false" customHeight="true" outlineLevel="0" collapsed="false">
      <c r="A27" s="14" t="n">
        <v>44620</v>
      </c>
      <c r="B27" s="15" t="n">
        <f aca="false">VLOOKUP(A27,[1]szse_innovation_100!$A$1:$F$1048576,6)</f>
        <v>4.3355400390625</v>
      </c>
      <c r="C27" s="16" t="n">
        <f aca="false">C26</f>
        <v>2000</v>
      </c>
      <c r="D27" s="17" t="n">
        <f aca="false">C27/B27</f>
        <v>461.303547419775</v>
      </c>
      <c r="E27" s="17" t="n">
        <f aca="false">E26+D27</f>
        <v>11821.9651726693</v>
      </c>
      <c r="F27" s="17" t="n">
        <f aca="false">E27*B27</f>
        <v>51254.60334651</v>
      </c>
      <c r="G27" s="17" t="n">
        <f aca="false">G26+C27</f>
        <v>50000</v>
      </c>
      <c r="H27" s="17" t="n">
        <f aca="false">F27</f>
        <v>51254.60334651</v>
      </c>
      <c r="I27" s="17" t="n">
        <f aca="false">H27-G27</f>
        <v>1254.60334650999</v>
      </c>
      <c r="J27" s="13"/>
    </row>
    <row r="28" customFormat="false" ht="14.1" hidden="false" customHeight="true" outlineLevel="0" collapsed="false">
      <c r="A28" s="14" t="n">
        <v>44651</v>
      </c>
      <c r="B28" s="15" t="n">
        <f aca="false">VLOOKUP(A28,[1]szse_innovation_100!$A$1:$F$1048576,6)</f>
        <v>3.86585009765625</v>
      </c>
      <c r="C28" s="16" t="n">
        <f aca="false">C27</f>
        <v>2000</v>
      </c>
      <c r="D28" s="17" t="n">
        <f aca="false">C28/B28</f>
        <v>517.350634266067</v>
      </c>
      <c r="E28" s="17" t="n">
        <f aca="false">E27+D28</f>
        <v>12339.3158069353</v>
      </c>
      <c r="F28" s="17" t="n">
        <f aca="false">E28*B28</f>
        <v>47701.9452172522</v>
      </c>
      <c r="G28" s="17" t="n">
        <f aca="false">G27+C28</f>
        <v>52000</v>
      </c>
      <c r="H28" s="17" t="n">
        <f aca="false">F28</f>
        <v>47701.9452172522</v>
      </c>
      <c r="I28" s="17" t="n">
        <f aca="false">H28-G28</f>
        <v>-4298.05478274776</v>
      </c>
      <c r="J28" s="13"/>
    </row>
    <row r="29" customFormat="false" ht="14.1" hidden="false" customHeight="true" outlineLevel="0" collapsed="false">
      <c r="A29" s="14" t="n">
        <v>44680</v>
      </c>
      <c r="B29" s="15" t="n">
        <f aca="false">VLOOKUP(A29,[1]szse_innovation_100!$A$1:$F$1048576,6)</f>
        <v>3.5012099609375</v>
      </c>
      <c r="C29" s="16" t="n">
        <f aca="false">C28</f>
        <v>2000</v>
      </c>
      <c r="D29" s="17" t="n">
        <f aca="false">C29/B29</f>
        <v>571.231095053914</v>
      </c>
      <c r="E29" s="17" t="n">
        <f aca="false">E28+D29</f>
        <v>12910.5469019892</v>
      </c>
      <c r="F29" s="17" t="n">
        <f aca="false">E29*B29</f>
        <v>45202.5354143955</v>
      </c>
      <c r="G29" s="17" t="n">
        <f aca="false">G28+C29</f>
        <v>54000</v>
      </c>
      <c r="H29" s="17" t="n">
        <f aca="false">F29</f>
        <v>45202.5354143955</v>
      </c>
      <c r="I29" s="17" t="n">
        <f aca="false">H29-G29</f>
        <v>-8797.46458560449</v>
      </c>
      <c r="J29" s="13"/>
    </row>
    <row r="30" customFormat="false" ht="14.1" hidden="false" customHeight="true" outlineLevel="0" collapsed="false">
      <c r="A30" s="14" t="n">
        <v>44712</v>
      </c>
      <c r="B30" s="15" t="n">
        <f aca="false">VLOOKUP(A30,[1]szse_innovation_100!$A$1:$F$1048576,6)</f>
        <v>3.63615991210937</v>
      </c>
      <c r="C30" s="16" t="n">
        <f aca="false">C29</f>
        <v>2000</v>
      </c>
      <c r="D30" s="17" t="n">
        <f aca="false">C30/B30</f>
        <v>550.030815019843</v>
      </c>
      <c r="E30" s="17" t="n">
        <f aca="false">E29+D30</f>
        <v>13460.5777170091</v>
      </c>
      <c r="F30" s="17" t="n">
        <f aca="false">E30*B30</f>
        <v>48944.8130884212</v>
      </c>
      <c r="G30" s="17" t="n">
        <f aca="false">G29+C30</f>
        <v>56000</v>
      </c>
      <c r="H30" s="17" t="n">
        <f aca="false">F30</f>
        <v>48944.8130884212</v>
      </c>
      <c r="I30" s="17" t="n">
        <f aca="false">H30-G30</f>
        <v>-7055.18691157884</v>
      </c>
      <c r="J30" s="13"/>
    </row>
    <row r="31" customFormat="false" ht="14.1" hidden="false" customHeight="true" outlineLevel="0" collapsed="false">
      <c r="A31" s="14" t="n">
        <v>44742</v>
      </c>
      <c r="B31" s="15" t="n">
        <f aca="false">VLOOKUP(A31,[1]szse_innovation_100!$A$1:$F$1048576,6)</f>
        <v>4.1096201171875</v>
      </c>
      <c r="C31" s="16" t="n">
        <f aca="false">C30</f>
        <v>2000</v>
      </c>
      <c r="D31" s="17" t="n">
        <f aca="false">C31/B31</f>
        <v>486.662986594668</v>
      </c>
      <c r="E31" s="17" t="n">
        <f aca="false">E30+D31</f>
        <v>13947.2407036038</v>
      </c>
      <c r="F31" s="17" t="n">
        <f aca="false">E31*B31</f>
        <v>57317.8609747863</v>
      </c>
      <c r="G31" s="17" t="n">
        <f aca="false">G30+C31</f>
        <v>58000</v>
      </c>
      <c r="H31" s="17" t="n">
        <f aca="false">F31</f>
        <v>57317.8609747863</v>
      </c>
      <c r="I31" s="17" t="n">
        <f aca="false">H31-G31</f>
        <v>-682.13902521367</v>
      </c>
      <c r="J31" s="13"/>
    </row>
    <row r="32" customFormat="false" ht="14.1" hidden="false" customHeight="true" outlineLevel="0" collapsed="false">
      <c r="A32" s="14" t="n">
        <v>44771</v>
      </c>
      <c r="B32" s="15" t="n">
        <f aca="false">VLOOKUP(A32,[1]szse_innovation_100!$A$1:$F$1048576,6)</f>
        <v>3.87246997070313</v>
      </c>
      <c r="C32" s="16" t="n">
        <f aca="false">C31</f>
        <v>2000</v>
      </c>
      <c r="D32" s="17" t="n">
        <f aca="false">C32/B32</f>
        <v>516.466238636025</v>
      </c>
      <c r="E32" s="17" t="n">
        <f aca="false">E31+D32</f>
        <v>14463.7069422398</v>
      </c>
      <c r="F32" s="17" t="n">
        <f aca="false">E32*B32</f>
        <v>56010.2707988739</v>
      </c>
      <c r="G32" s="17" t="n">
        <f aca="false">G31+C32</f>
        <v>60000</v>
      </c>
      <c r="H32" s="17" t="n">
        <f aca="false">F32</f>
        <v>56010.2707988739</v>
      </c>
      <c r="I32" s="17" t="n">
        <f aca="false">H32-G32</f>
        <v>-3989.72920112614</v>
      </c>
      <c r="J32" s="13"/>
    </row>
    <row r="33" customFormat="false" ht="14.1" hidden="false" customHeight="true" outlineLevel="0" collapsed="false">
      <c r="A33" s="14" t="n">
        <v>44804</v>
      </c>
      <c r="B33" s="15" t="n">
        <f aca="false">VLOOKUP(A33,[1]szse_innovation_100!$A$1:$F$1048576,6)</f>
        <v>3.7022099609375</v>
      </c>
      <c r="C33" s="16" t="n">
        <f aca="false">C32</f>
        <v>2000</v>
      </c>
      <c r="D33" s="17" t="n">
        <f aca="false">C33/B33</f>
        <v>540.217875566827</v>
      </c>
      <c r="E33" s="17" t="n">
        <f aca="false">E32+D33</f>
        <v>15003.9248178066</v>
      </c>
      <c r="F33" s="17" t="n">
        <f aca="false">E33*B33</f>
        <v>55547.679913641</v>
      </c>
      <c r="G33" s="17" t="n">
        <f aca="false">G32+C33</f>
        <v>62000</v>
      </c>
      <c r="H33" s="17" t="n">
        <f aca="false">F33</f>
        <v>55547.679913641</v>
      </c>
      <c r="I33" s="17" t="n">
        <f aca="false">H33-G33</f>
        <v>-6452.32008635902</v>
      </c>
      <c r="J33" s="13"/>
      <c r="L33" s="2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36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ColWidth="8.9921875" defaultRowHeight="12.8" zeroHeight="false" outlineLevelRow="0" outlineLevelCol="0"/>
  <cols>
    <col collapsed="false" customWidth="false" hidden="false" outlineLevel="0" max="1" min="1" style="24" width="9"/>
    <col collapsed="false" customWidth="true" hidden="false" outlineLevel="0" max="2" min="2" style="24" width="8.5"/>
    <col collapsed="false" customWidth="true" hidden="false" outlineLevel="0" max="3" min="3" style="24" width="6.63"/>
    <col collapsed="false" customWidth="false" hidden="false" outlineLevel="0" max="1024" min="4" style="24" width="9"/>
  </cols>
  <sheetData>
    <row r="1" customFormat="false" ht="12.75" hidden="false" customHeight="true" outlineLevel="0" collapsed="false">
      <c r="B1" s="25" t="s">
        <v>13</v>
      </c>
      <c r="C1" s="26" t="n">
        <v>399088</v>
      </c>
    </row>
    <row r="2" customFormat="false" ht="12.75" hidden="false" customHeight="true" outlineLevel="0" collapsed="false">
      <c r="B2" s="25"/>
      <c r="C2" s="27" t="s">
        <v>14</v>
      </c>
      <c r="D2" s="28" t="s">
        <v>15</v>
      </c>
    </row>
    <row r="3" customFormat="false" ht="12.75" hidden="false" customHeight="true" outlineLevel="0" collapsed="false">
      <c r="A3" s="24" t="n">
        <v>1</v>
      </c>
      <c r="B3" s="29" t="n">
        <v>44292</v>
      </c>
      <c r="C3" s="30" t="n">
        <v>45.12</v>
      </c>
      <c r="D3" s="24" t="n">
        <f aca="false">SUM(C$3:C3)/A3</f>
        <v>45.12</v>
      </c>
    </row>
    <row r="4" customFormat="false" ht="12.75" hidden="false" customHeight="true" outlineLevel="0" collapsed="false">
      <c r="A4" s="24" t="n">
        <f aca="false">A3+1</f>
        <v>2</v>
      </c>
      <c r="B4" s="29" t="n">
        <v>44293</v>
      </c>
      <c r="C4" s="30" t="n">
        <v>44.81</v>
      </c>
      <c r="D4" s="24" t="n">
        <f aca="false">SUM(C$3:C4)/A4</f>
        <v>44.965</v>
      </c>
    </row>
    <row r="5" customFormat="false" ht="12.75" hidden="false" customHeight="true" outlineLevel="0" collapsed="false">
      <c r="A5" s="24" t="n">
        <f aca="false">A4+1</f>
        <v>3</v>
      </c>
      <c r="B5" s="29" t="n">
        <v>44294</v>
      </c>
      <c r="C5" s="30" t="n">
        <v>45.06</v>
      </c>
      <c r="D5" s="24" t="n">
        <f aca="false">SUM(C$3:C5)/A5</f>
        <v>44.9966666666667</v>
      </c>
    </row>
    <row r="6" customFormat="false" ht="12.75" hidden="false" customHeight="true" outlineLevel="0" collapsed="false">
      <c r="A6" s="24" t="n">
        <f aca="false">A5+1</f>
        <v>4</v>
      </c>
      <c r="B6" s="29" t="n">
        <v>44295</v>
      </c>
      <c r="C6" s="30" t="n">
        <v>44.18</v>
      </c>
      <c r="D6" s="24" t="n">
        <f aca="false">SUM(C$3:C6)/A6</f>
        <v>44.7925</v>
      </c>
    </row>
    <row r="7" customFormat="false" ht="12.75" hidden="false" customHeight="true" outlineLevel="0" collapsed="false">
      <c r="A7" s="24" t="n">
        <f aca="false">A6+1</f>
        <v>5</v>
      </c>
      <c r="B7" s="29" t="n">
        <v>44298</v>
      </c>
      <c r="C7" s="30" t="n">
        <v>43.03</v>
      </c>
      <c r="D7" s="24" t="n">
        <f aca="false">SUM(C$3:C7)/A7</f>
        <v>44.44</v>
      </c>
    </row>
    <row r="8" customFormat="false" ht="12.75" hidden="false" customHeight="true" outlineLevel="0" collapsed="false">
      <c r="A8" s="24" t="n">
        <f aca="false">A7+1</f>
        <v>6</v>
      </c>
      <c r="B8" s="29" t="n">
        <v>44299</v>
      </c>
      <c r="C8" s="30" t="n">
        <v>43.34</v>
      </c>
      <c r="D8" s="24" t="n">
        <f aca="false">SUM(C$3:C8)/A8</f>
        <v>44.2566666666667</v>
      </c>
    </row>
    <row r="9" customFormat="false" ht="12.75" hidden="false" customHeight="true" outlineLevel="0" collapsed="false">
      <c r="A9" s="24" t="n">
        <f aca="false">A8+1</f>
        <v>7</v>
      </c>
      <c r="B9" s="29" t="n">
        <v>44300</v>
      </c>
      <c r="C9" s="30" t="n">
        <v>44.23</v>
      </c>
      <c r="D9" s="24" t="n">
        <f aca="false">SUM(C$3:C9)/A9</f>
        <v>44.2528571428572</v>
      </c>
    </row>
    <row r="10" customFormat="false" ht="12.75" hidden="false" customHeight="true" outlineLevel="0" collapsed="false">
      <c r="A10" s="24" t="n">
        <f aca="false">A9+1</f>
        <v>8</v>
      </c>
      <c r="B10" s="29" t="n">
        <v>44301</v>
      </c>
      <c r="C10" s="30" t="n">
        <v>43.99</v>
      </c>
      <c r="D10" s="24" t="n">
        <f aca="false">SUM(C$3:C10)/A10</f>
        <v>44.22</v>
      </c>
    </row>
    <row r="11" customFormat="false" ht="12.75" hidden="false" customHeight="true" outlineLevel="0" collapsed="false">
      <c r="A11" s="24" t="n">
        <f aca="false">A10+1</f>
        <v>9</v>
      </c>
      <c r="B11" s="29" t="n">
        <v>44302</v>
      </c>
      <c r="C11" s="30" t="n">
        <v>43.87</v>
      </c>
      <c r="D11" s="24" t="n">
        <f aca="false">SUM(C$3:C11)/A11</f>
        <v>44.1811111111111</v>
      </c>
    </row>
    <row r="12" customFormat="false" ht="12.75" hidden="false" customHeight="true" outlineLevel="0" collapsed="false">
      <c r="A12" s="24" t="n">
        <f aca="false">A11+1</f>
        <v>10</v>
      </c>
      <c r="B12" s="29" t="n">
        <v>44305</v>
      </c>
      <c r="C12" s="30" t="n">
        <v>45.78</v>
      </c>
      <c r="D12" s="24" t="n">
        <f aca="false">SUM(C$3:C12)/A12</f>
        <v>44.341</v>
      </c>
    </row>
    <row r="13" customFormat="false" ht="12.75" hidden="false" customHeight="true" outlineLevel="0" collapsed="false">
      <c r="A13" s="24" t="n">
        <f aca="false">A12+1</f>
        <v>11</v>
      </c>
      <c r="B13" s="29" t="n">
        <v>44306</v>
      </c>
      <c r="C13" s="30" t="n">
        <v>45.63</v>
      </c>
      <c r="D13" s="24" t="n">
        <f aca="false">SUM(C$3:C13)/A13</f>
        <v>44.4581818181818</v>
      </c>
    </row>
    <row r="14" customFormat="false" ht="12.75" hidden="false" customHeight="true" outlineLevel="0" collapsed="false">
      <c r="A14" s="24" t="n">
        <f aca="false">A13+1</f>
        <v>12</v>
      </c>
      <c r="B14" s="29" t="n">
        <v>44307</v>
      </c>
      <c r="C14" s="30" t="n">
        <v>45.89</v>
      </c>
      <c r="D14" s="24" t="n">
        <f aca="false">SUM(C$3:C14)/A14</f>
        <v>44.5775</v>
      </c>
    </row>
    <row r="15" customFormat="false" ht="12.75" hidden="false" customHeight="true" outlineLevel="0" collapsed="false">
      <c r="A15" s="24" t="n">
        <f aca="false">A14+1</f>
        <v>13</v>
      </c>
      <c r="B15" s="29" t="n">
        <v>44308</v>
      </c>
      <c r="C15" s="30" t="n">
        <v>46.21</v>
      </c>
      <c r="D15" s="24" t="n">
        <f aca="false">SUM(C$3:C15)/A15</f>
        <v>44.7030769230769</v>
      </c>
    </row>
    <row r="16" customFormat="false" ht="12.75" hidden="false" customHeight="true" outlineLevel="0" collapsed="false">
      <c r="A16" s="24" t="n">
        <f aca="false">A15+1</f>
        <v>14</v>
      </c>
      <c r="B16" s="29" t="n">
        <v>44309</v>
      </c>
      <c r="C16" s="30" t="n">
        <v>46.9</v>
      </c>
      <c r="D16" s="24" t="n">
        <f aca="false">SUM(C$3:C16)/A16</f>
        <v>44.86</v>
      </c>
    </row>
    <row r="17" customFormat="false" ht="12.75" hidden="false" customHeight="true" outlineLevel="0" collapsed="false">
      <c r="A17" s="24" t="n">
        <f aca="false">A16+1</f>
        <v>15</v>
      </c>
      <c r="B17" s="29" t="n">
        <v>44312</v>
      </c>
      <c r="C17" s="30" t="n">
        <v>46.48</v>
      </c>
      <c r="D17" s="24" t="n">
        <f aca="false">SUM(C$3:C17)/A17</f>
        <v>44.968</v>
      </c>
    </row>
    <row r="18" customFormat="false" ht="12.75" hidden="false" customHeight="true" outlineLevel="0" collapsed="false">
      <c r="A18" s="24" t="n">
        <f aca="false">A17+1</f>
        <v>16</v>
      </c>
      <c r="B18" s="29" t="n">
        <v>44313</v>
      </c>
      <c r="C18" s="30" t="n">
        <v>46.74</v>
      </c>
      <c r="D18" s="24" t="n">
        <f aca="false">SUM(C$3:C18)/A18</f>
        <v>45.07875</v>
      </c>
    </row>
    <row r="19" customFormat="false" ht="12.75" hidden="false" customHeight="true" outlineLevel="0" collapsed="false">
      <c r="A19" s="24" t="n">
        <f aca="false">A18+1</f>
        <v>17</v>
      </c>
      <c r="B19" s="29" t="n">
        <v>44314</v>
      </c>
      <c r="C19" s="30" t="n">
        <v>47.38</v>
      </c>
      <c r="D19" s="24" t="n">
        <f aca="false">SUM(C$3:C19)/A19</f>
        <v>45.2141176470588</v>
      </c>
    </row>
    <row r="20" customFormat="false" ht="12.75" hidden="false" customHeight="true" outlineLevel="0" collapsed="false">
      <c r="A20" s="24" t="n">
        <f aca="false">A19+1</f>
        <v>18</v>
      </c>
      <c r="B20" s="29" t="n">
        <v>44315</v>
      </c>
      <c r="C20" s="30" t="n">
        <v>47.58</v>
      </c>
      <c r="D20" s="24" t="n">
        <f aca="false">SUM(C$3:C20)/A20</f>
        <v>45.3455555555556</v>
      </c>
    </row>
    <row r="21" customFormat="false" ht="12.75" hidden="false" customHeight="true" outlineLevel="0" collapsed="false">
      <c r="A21" s="24" t="n">
        <f aca="false">A20+1</f>
        <v>19</v>
      </c>
      <c r="B21" s="29" t="n">
        <v>44316</v>
      </c>
      <c r="C21" s="30" t="n">
        <v>47.64</v>
      </c>
      <c r="D21" s="24" t="n">
        <f aca="false">SUM(C$3:C21)/A21</f>
        <v>45.4663157894737</v>
      </c>
    </row>
    <row r="22" customFormat="false" ht="12.75" hidden="false" customHeight="true" outlineLevel="0" collapsed="false">
      <c r="A22" s="24" t="n">
        <f aca="false">A21+1</f>
        <v>20</v>
      </c>
      <c r="B22" s="29" t="n">
        <v>44322</v>
      </c>
      <c r="C22" s="30" t="n">
        <v>37.39</v>
      </c>
      <c r="D22" s="24" t="n">
        <f aca="false">SUM(C$3:C22)/A22</f>
        <v>45.0625</v>
      </c>
    </row>
    <row r="23" customFormat="false" ht="12.75" hidden="false" customHeight="true" outlineLevel="0" collapsed="false">
      <c r="A23" s="24" t="n">
        <f aca="false">A22+1</f>
        <v>21</v>
      </c>
      <c r="B23" s="29" t="n">
        <v>44323</v>
      </c>
      <c r="C23" s="30" t="n">
        <v>36.26</v>
      </c>
      <c r="D23" s="24" t="n">
        <f aca="false">SUM(C$3:C23)/A23</f>
        <v>44.6433333333333</v>
      </c>
    </row>
    <row r="24" customFormat="false" ht="12.75" hidden="false" customHeight="true" outlineLevel="0" collapsed="false">
      <c r="A24" s="24" t="n">
        <f aca="false">A23+1</f>
        <v>22</v>
      </c>
      <c r="B24" s="29" t="n">
        <v>44326</v>
      </c>
      <c r="C24" s="30" t="n">
        <v>36.41</v>
      </c>
      <c r="D24" s="24" t="n">
        <f aca="false">SUM(C$3:C24)/A24</f>
        <v>44.2690909090909</v>
      </c>
    </row>
    <row r="25" customFormat="false" ht="12.75" hidden="false" customHeight="true" outlineLevel="0" collapsed="false">
      <c r="A25" s="24" t="n">
        <f aca="false">A24+1</f>
        <v>23</v>
      </c>
      <c r="B25" s="29" t="n">
        <v>44327</v>
      </c>
      <c r="C25" s="30" t="n">
        <v>36.44</v>
      </c>
      <c r="D25" s="24" t="n">
        <f aca="false">SUM(C$3:C25)/A25</f>
        <v>43.9286956521739</v>
      </c>
    </row>
    <row r="26" customFormat="false" ht="12.75" hidden="false" customHeight="true" outlineLevel="0" collapsed="false">
      <c r="A26" s="24" t="n">
        <f aca="false">A25+1</f>
        <v>24</v>
      </c>
      <c r="B26" s="29" t="n">
        <v>44328</v>
      </c>
      <c r="C26" s="30" t="n">
        <v>36.7</v>
      </c>
      <c r="D26" s="24" t="n">
        <f aca="false">SUM(C$3:C26)/A26</f>
        <v>43.6275</v>
      </c>
    </row>
    <row r="27" customFormat="false" ht="12.75" hidden="false" customHeight="true" outlineLevel="0" collapsed="false">
      <c r="A27" s="24" t="n">
        <f aca="false">A26+1</f>
        <v>25</v>
      </c>
      <c r="B27" s="29" t="n">
        <v>44329</v>
      </c>
      <c r="C27" s="30" t="n">
        <v>36.25</v>
      </c>
      <c r="D27" s="24" t="n">
        <f aca="false">SUM(C$3:C27)/A27</f>
        <v>43.3324</v>
      </c>
    </row>
    <row r="28" customFormat="false" ht="12.75" hidden="false" customHeight="true" outlineLevel="0" collapsed="false">
      <c r="A28" s="24" t="n">
        <f aca="false">A27+1</f>
        <v>26</v>
      </c>
      <c r="B28" s="29" t="n">
        <v>44330</v>
      </c>
      <c r="C28" s="30" t="n">
        <v>36.99</v>
      </c>
      <c r="D28" s="24" t="n">
        <f aca="false">SUM(C$3:C28)/A28</f>
        <v>43.0884615384615</v>
      </c>
    </row>
    <row r="29" customFormat="false" ht="12.75" hidden="false" customHeight="true" outlineLevel="0" collapsed="false">
      <c r="A29" s="24" t="n">
        <f aca="false">A28+1</f>
        <v>27</v>
      </c>
      <c r="B29" s="29" t="n">
        <v>44333</v>
      </c>
      <c r="C29" s="30" t="n">
        <v>38.05</v>
      </c>
      <c r="D29" s="24" t="n">
        <f aca="false">SUM(C$3:C29)/A29</f>
        <v>42.9018518518519</v>
      </c>
    </row>
    <row r="30" customFormat="false" ht="12.75" hidden="false" customHeight="true" outlineLevel="0" collapsed="false">
      <c r="A30" s="24" t="n">
        <f aca="false">A29+1</f>
        <v>28</v>
      </c>
      <c r="B30" s="29" t="n">
        <v>44334</v>
      </c>
      <c r="C30" s="30" t="n">
        <v>37.98</v>
      </c>
      <c r="D30" s="24" t="n">
        <f aca="false">SUM(C$3:C30)/A30</f>
        <v>42.7260714285714</v>
      </c>
    </row>
    <row r="31" customFormat="false" ht="12.75" hidden="false" customHeight="true" outlineLevel="0" collapsed="false">
      <c r="A31" s="24" t="n">
        <f aca="false">A30+1</f>
        <v>29</v>
      </c>
      <c r="B31" s="29" t="n">
        <v>44335</v>
      </c>
      <c r="C31" s="30" t="n">
        <v>38.2</v>
      </c>
      <c r="D31" s="24" t="n">
        <f aca="false">SUM(C$3:C31)/A31</f>
        <v>42.57</v>
      </c>
    </row>
    <row r="32" customFormat="false" ht="12.75" hidden="false" customHeight="true" outlineLevel="0" collapsed="false">
      <c r="A32" s="24" t="n">
        <f aca="false">A31+1</f>
        <v>30</v>
      </c>
      <c r="B32" s="29" t="n">
        <v>44336</v>
      </c>
      <c r="C32" s="30" t="n">
        <v>38.52</v>
      </c>
      <c r="D32" s="24" t="n">
        <f aca="false">SUM(C$3:C32)/A32</f>
        <v>42.435</v>
      </c>
    </row>
    <row r="33" customFormat="false" ht="12.75" hidden="false" customHeight="true" outlineLevel="0" collapsed="false">
      <c r="A33" s="24" t="n">
        <f aca="false">A32+1</f>
        <v>31</v>
      </c>
      <c r="B33" s="29" t="n">
        <v>44337</v>
      </c>
      <c r="C33" s="30" t="n">
        <v>38.2</v>
      </c>
      <c r="D33" s="24" t="n">
        <f aca="false">SUM(C$3:C33)/A33</f>
        <v>42.2983870967742</v>
      </c>
    </row>
    <row r="34" customFormat="false" ht="12.75" hidden="false" customHeight="true" outlineLevel="0" collapsed="false">
      <c r="A34" s="24" t="n">
        <f aca="false">A33+1</f>
        <v>32</v>
      </c>
      <c r="B34" s="29" t="n">
        <v>44340</v>
      </c>
      <c r="C34" s="30" t="n">
        <v>38.48</v>
      </c>
      <c r="D34" s="24" t="n">
        <f aca="false">SUM(C$3:C34)/A34</f>
        <v>42.1790625</v>
      </c>
    </row>
    <row r="35" customFormat="false" ht="12.75" hidden="false" customHeight="true" outlineLevel="0" collapsed="false">
      <c r="A35" s="24" t="n">
        <f aca="false">A34+1</f>
        <v>33</v>
      </c>
      <c r="B35" s="29" t="n">
        <v>44341</v>
      </c>
      <c r="C35" s="30" t="n">
        <v>39.35</v>
      </c>
      <c r="D35" s="24" t="n">
        <f aca="false">SUM(C$3:C35)/A35</f>
        <v>42.0933333333333</v>
      </c>
    </row>
    <row r="36" customFormat="false" ht="12.75" hidden="false" customHeight="true" outlineLevel="0" collapsed="false">
      <c r="A36" s="24" t="n">
        <f aca="false">A35+1</f>
        <v>34</v>
      </c>
      <c r="B36" s="29" t="n">
        <v>44342</v>
      </c>
      <c r="C36" s="30" t="n">
        <v>39.09</v>
      </c>
      <c r="D36" s="24" t="n">
        <f aca="false">SUM(C$3:C36)/A36</f>
        <v>42.005</v>
      </c>
    </row>
    <row r="37" customFormat="false" ht="12.75" hidden="false" customHeight="true" outlineLevel="0" collapsed="false">
      <c r="A37" s="24" t="n">
        <f aca="false">A36+1</f>
        <v>35</v>
      </c>
      <c r="B37" s="29" t="n">
        <v>44343</v>
      </c>
      <c r="C37" s="30" t="n">
        <v>39.36</v>
      </c>
      <c r="D37" s="24" t="n">
        <f aca="false">SUM(C$3:C37)/A37</f>
        <v>41.9294285714286</v>
      </c>
    </row>
    <row r="38" customFormat="false" ht="12.75" hidden="false" customHeight="true" outlineLevel="0" collapsed="false">
      <c r="A38" s="24" t="n">
        <f aca="false">A37+1</f>
        <v>36</v>
      </c>
      <c r="B38" s="29" t="n">
        <v>44344</v>
      </c>
      <c r="C38" s="30" t="n">
        <v>39.31</v>
      </c>
      <c r="D38" s="24" t="n">
        <f aca="false">SUM(C$3:C38)/A38</f>
        <v>41.8566666666667</v>
      </c>
    </row>
    <row r="39" customFormat="false" ht="12.75" hidden="false" customHeight="true" outlineLevel="0" collapsed="false">
      <c r="A39" s="24" t="n">
        <f aca="false">A38+1</f>
        <v>37</v>
      </c>
      <c r="B39" s="29" t="n">
        <v>44347</v>
      </c>
      <c r="C39" s="30" t="n">
        <v>39.85</v>
      </c>
      <c r="D39" s="24" t="n">
        <f aca="false">SUM(C$3:C39)/A39</f>
        <v>41.8024324324324</v>
      </c>
    </row>
    <row r="40" customFormat="false" ht="12.75" hidden="false" customHeight="true" outlineLevel="0" collapsed="false">
      <c r="A40" s="24" t="n">
        <f aca="false">A39+1</f>
        <v>38</v>
      </c>
      <c r="B40" s="29" t="n">
        <v>44348</v>
      </c>
      <c r="C40" s="30" t="n">
        <v>39.86</v>
      </c>
      <c r="D40" s="24" t="n">
        <f aca="false">SUM(C$3:C40)/A40</f>
        <v>41.7513157894737</v>
      </c>
    </row>
    <row r="41" customFormat="false" ht="12.75" hidden="false" customHeight="true" outlineLevel="0" collapsed="false">
      <c r="A41" s="24" t="n">
        <f aca="false">A40+1</f>
        <v>39</v>
      </c>
      <c r="B41" s="29" t="n">
        <v>44349</v>
      </c>
      <c r="C41" s="30" t="n">
        <v>39.36</v>
      </c>
      <c r="D41" s="24" t="n">
        <f aca="false">SUM(C$3:C41)/A41</f>
        <v>41.69</v>
      </c>
    </row>
    <row r="42" customFormat="false" ht="12.75" hidden="false" customHeight="true" outlineLevel="0" collapsed="false">
      <c r="A42" s="24" t="n">
        <f aca="false">A41+1</f>
        <v>40</v>
      </c>
      <c r="B42" s="29" t="n">
        <v>44350</v>
      </c>
      <c r="C42" s="30" t="n">
        <v>38.97</v>
      </c>
      <c r="D42" s="24" t="n">
        <f aca="false">SUM(C$3:C42)/A42</f>
        <v>41.622</v>
      </c>
    </row>
    <row r="43" customFormat="false" ht="12.75" hidden="false" customHeight="true" outlineLevel="0" collapsed="false">
      <c r="A43" s="24" t="n">
        <f aca="false">A42+1</f>
        <v>41</v>
      </c>
      <c r="B43" s="29" t="n">
        <v>44351</v>
      </c>
      <c r="C43" s="30" t="n">
        <v>39.41</v>
      </c>
      <c r="D43" s="24" t="n">
        <f aca="false">SUM(C$3:C43)/A43</f>
        <v>41.5680487804878</v>
      </c>
    </row>
    <row r="44" customFormat="false" ht="12.75" hidden="false" customHeight="true" outlineLevel="0" collapsed="false">
      <c r="A44" s="24" t="n">
        <f aca="false">A43+1</f>
        <v>42</v>
      </c>
      <c r="B44" s="29" t="n">
        <v>44354</v>
      </c>
      <c r="C44" s="30" t="n">
        <v>39.23</v>
      </c>
      <c r="D44" s="24" t="n">
        <f aca="false">SUM(C$3:C44)/A44</f>
        <v>41.5123809523809</v>
      </c>
    </row>
    <row r="45" customFormat="false" ht="12.75" hidden="false" customHeight="true" outlineLevel="0" collapsed="false">
      <c r="A45" s="24" t="n">
        <f aca="false">A44+1</f>
        <v>43</v>
      </c>
      <c r="B45" s="29" t="n">
        <v>44355</v>
      </c>
      <c r="C45" s="30" t="n">
        <v>39.01</v>
      </c>
      <c r="D45" s="24" t="n">
        <f aca="false">SUM(C$3:C45)/A45</f>
        <v>41.4541860465116</v>
      </c>
    </row>
    <row r="46" customFormat="false" ht="12.75" hidden="false" customHeight="true" outlineLevel="0" collapsed="false">
      <c r="A46" s="24" t="n">
        <f aca="false">A45+1</f>
        <v>44</v>
      </c>
      <c r="B46" s="29" t="n">
        <v>44356</v>
      </c>
      <c r="C46" s="30" t="n">
        <v>39.04</v>
      </c>
      <c r="D46" s="24" t="n">
        <f aca="false">SUM(C$3:C46)/A46</f>
        <v>41.3993181818182</v>
      </c>
    </row>
    <row r="47" customFormat="false" ht="12.75" hidden="false" customHeight="true" outlineLevel="0" collapsed="false">
      <c r="A47" s="24" t="n">
        <f aca="false">A46+1</f>
        <v>45</v>
      </c>
      <c r="B47" s="29" t="n">
        <v>44357</v>
      </c>
      <c r="C47" s="30" t="n">
        <v>39.65</v>
      </c>
      <c r="D47" s="24" t="n">
        <f aca="false">SUM(C$3:C47)/A47</f>
        <v>41.3604444444444</v>
      </c>
    </row>
    <row r="48" customFormat="false" ht="12.75" hidden="false" customHeight="true" outlineLevel="0" collapsed="false">
      <c r="A48" s="24" t="n">
        <f aca="false">A47+1</f>
        <v>46</v>
      </c>
      <c r="B48" s="29" t="n">
        <v>44358</v>
      </c>
      <c r="C48" s="30" t="n">
        <v>39.61</v>
      </c>
      <c r="D48" s="24" t="n">
        <f aca="false">SUM(C$3:C48)/A48</f>
        <v>41.3223913043478</v>
      </c>
    </row>
    <row r="49" customFormat="false" ht="12.75" hidden="false" customHeight="true" outlineLevel="0" collapsed="false">
      <c r="A49" s="24" t="n">
        <f aca="false">A48+1</f>
        <v>47</v>
      </c>
      <c r="B49" s="29" t="n">
        <v>44362</v>
      </c>
      <c r="C49" s="30" t="n">
        <v>39.58</v>
      </c>
      <c r="D49" s="24" t="n">
        <f aca="false">SUM(C$3:C49)/A49</f>
        <v>41.2853191489362</v>
      </c>
    </row>
    <row r="50" customFormat="false" ht="12.75" hidden="false" customHeight="true" outlineLevel="0" collapsed="false">
      <c r="A50" s="24" t="n">
        <f aca="false">A49+1</f>
        <v>48</v>
      </c>
      <c r="B50" s="29" t="n">
        <v>44363</v>
      </c>
      <c r="C50" s="30" t="n">
        <v>38.27</v>
      </c>
      <c r="D50" s="24" t="n">
        <f aca="false">SUM(C$3:C50)/A50</f>
        <v>41.2225</v>
      </c>
    </row>
    <row r="51" customFormat="false" ht="12.75" hidden="false" customHeight="true" outlineLevel="0" collapsed="false">
      <c r="A51" s="24" t="n">
        <f aca="false">A50+1</f>
        <v>49</v>
      </c>
      <c r="B51" s="29" t="n">
        <v>44364</v>
      </c>
      <c r="C51" s="30" t="n">
        <v>38.88</v>
      </c>
      <c r="D51" s="24" t="n">
        <f aca="false">SUM(C$3:C51)/A51</f>
        <v>41.174693877551</v>
      </c>
    </row>
    <row r="52" customFormat="false" ht="12.75" hidden="false" customHeight="true" outlineLevel="0" collapsed="false">
      <c r="A52" s="24" t="n">
        <f aca="false">A51+1</f>
        <v>50</v>
      </c>
      <c r="B52" s="29" t="n">
        <v>44365</v>
      </c>
      <c r="C52" s="30" t="n">
        <v>39.4</v>
      </c>
      <c r="D52" s="24" t="n">
        <f aca="false">SUM(C$3:C52)/A52</f>
        <v>41.1392</v>
      </c>
    </row>
    <row r="53" customFormat="false" ht="12.75" hidden="false" customHeight="true" outlineLevel="0" collapsed="false">
      <c r="A53" s="24" t="n">
        <f aca="false">A52+1</f>
        <v>51</v>
      </c>
      <c r="B53" s="29" t="n">
        <v>44368</v>
      </c>
      <c r="C53" s="30" t="n">
        <v>39.49</v>
      </c>
      <c r="D53" s="24" t="n">
        <f aca="false">SUM(C$3:C53)/A53</f>
        <v>41.106862745098</v>
      </c>
    </row>
    <row r="54" customFormat="false" ht="12.75" hidden="false" customHeight="true" outlineLevel="0" collapsed="false">
      <c r="A54" s="24" t="n">
        <f aca="false">A53+1</f>
        <v>52</v>
      </c>
      <c r="B54" s="29" t="n">
        <v>44369</v>
      </c>
      <c r="C54" s="30" t="n">
        <v>39.64</v>
      </c>
      <c r="D54" s="24" t="n">
        <f aca="false">SUM(C$3:C54)/A54</f>
        <v>41.0786538461538</v>
      </c>
    </row>
    <row r="55" customFormat="false" ht="12.75" hidden="false" customHeight="true" outlineLevel="0" collapsed="false">
      <c r="A55" s="24" t="n">
        <f aca="false">A54+1</f>
        <v>53</v>
      </c>
      <c r="B55" s="29" t="n">
        <v>44370</v>
      </c>
      <c r="C55" s="30" t="n">
        <v>40.22</v>
      </c>
      <c r="D55" s="24" t="n">
        <f aca="false">SUM(C$3:C55)/A55</f>
        <v>41.0624528301887</v>
      </c>
    </row>
    <row r="56" customFormat="false" ht="12.75" hidden="false" customHeight="true" outlineLevel="0" collapsed="false">
      <c r="A56" s="24" t="n">
        <f aca="false">A55+1</f>
        <v>54</v>
      </c>
      <c r="B56" s="29" t="n">
        <v>44371</v>
      </c>
      <c r="C56" s="30" t="n">
        <v>40.15</v>
      </c>
      <c r="D56" s="24" t="n">
        <f aca="false">SUM(C$3:C56)/A56</f>
        <v>41.0455555555555</v>
      </c>
    </row>
    <row r="57" customFormat="false" ht="12.75" hidden="false" customHeight="true" outlineLevel="0" collapsed="false">
      <c r="A57" s="24" t="n">
        <f aca="false">A56+1</f>
        <v>55</v>
      </c>
      <c r="B57" s="29" t="n">
        <v>44372</v>
      </c>
      <c r="C57" s="30" t="n">
        <v>40.64</v>
      </c>
      <c r="D57" s="24" t="n">
        <f aca="false">SUM(C$3:C57)/A57</f>
        <v>41.0381818181818</v>
      </c>
    </row>
    <row r="58" customFormat="false" ht="12.75" hidden="false" customHeight="true" outlineLevel="0" collapsed="false">
      <c r="A58" s="24" t="n">
        <f aca="false">A57+1</f>
        <v>56</v>
      </c>
      <c r="B58" s="29" t="n">
        <v>44375</v>
      </c>
      <c r="C58" s="30" t="n">
        <v>41.08</v>
      </c>
      <c r="D58" s="24" t="n">
        <f aca="false">SUM(C$3:C58)/A58</f>
        <v>41.0389285714285</v>
      </c>
    </row>
    <row r="59" customFormat="false" ht="12.75" hidden="false" customHeight="true" outlineLevel="0" collapsed="false">
      <c r="A59" s="24" t="n">
        <f aca="false">A58+1</f>
        <v>57</v>
      </c>
      <c r="B59" s="29" t="n">
        <v>44376</v>
      </c>
      <c r="C59" s="30" t="n">
        <v>40.8</v>
      </c>
      <c r="D59" s="24" t="n">
        <f aca="false">SUM(C$3:C59)/A59</f>
        <v>41.0347368421053</v>
      </c>
    </row>
    <row r="60" customFormat="false" ht="12.75" hidden="false" customHeight="true" outlineLevel="0" collapsed="false">
      <c r="A60" s="24" t="n">
        <f aca="false">A59+1</f>
        <v>58</v>
      </c>
      <c r="B60" s="29" t="n">
        <v>44377</v>
      </c>
      <c r="C60" s="30" t="n">
        <v>41.45</v>
      </c>
      <c r="D60" s="24" t="n">
        <f aca="false">SUM(C$3:C60)/A60</f>
        <v>41.0418965517241</v>
      </c>
    </row>
    <row r="61" customFormat="false" ht="12.75" hidden="false" customHeight="true" outlineLevel="0" collapsed="false">
      <c r="A61" s="24" t="n">
        <f aca="false">A60+1</f>
        <v>59</v>
      </c>
      <c r="B61" s="29" t="n">
        <v>44378</v>
      </c>
      <c r="C61" s="30" t="n">
        <v>41.29</v>
      </c>
      <c r="D61" s="24" t="n">
        <f aca="false">SUM(C$3:C61)/A61</f>
        <v>41.0461016949152</v>
      </c>
    </row>
    <row r="62" customFormat="false" ht="12.75" hidden="false" customHeight="true" outlineLevel="0" collapsed="false">
      <c r="A62" s="24" t="n">
        <f aca="false">A61+1</f>
        <v>60</v>
      </c>
      <c r="B62" s="29" t="n">
        <v>44379</v>
      </c>
      <c r="C62" s="30" t="n">
        <v>40.03</v>
      </c>
      <c r="D62" s="24" t="n">
        <f aca="false">SUM(C$3:C62)/A62</f>
        <v>41.0291666666667</v>
      </c>
    </row>
    <row r="63" customFormat="false" ht="12.75" hidden="false" customHeight="true" outlineLevel="0" collapsed="false">
      <c r="A63" s="24" t="n">
        <f aca="false">A62+1</f>
        <v>61</v>
      </c>
      <c r="B63" s="29" t="n">
        <v>44382</v>
      </c>
      <c r="C63" s="30" t="n">
        <v>40.21</v>
      </c>
      <c r="D63" s="24" t="n">
        <f aca="false">SUM(C$3:C63)/A63</f>
        <v>41.015737704918</v>
      </c>
    </row>
    <row r="64" customFormat="false" ht="12.75" hidden="false" customHeight="true" outlineLevel="0" collapsed="false">
      <c r="A64" s="24" t="n">
        <f aca="false">A63+1</f>
        <v>62</v>
      </c>
      <c r="B64" s="29" t="n">
        <v>44383</v>
      </c>
      <c r="C64" s="30" t="n">
        <v>39.89</v>
      </c>
      <c r="D64" s="24" t="n">
        <f aca="false">SUM(C$3:C64)/A64</f>
        <v>40.9975806451613</v>
      </c>
    </row>
    <row r="65" customFormat="false" ht="12.75" hidden="false" customHeight="true" outlineLevel="0" collapsed="false">
      <c r="A65" s="24" t="n">
        <f aca="false">A64+1</f>
        <v>63</v>
      </c>
      <c r="B65" s="29" t="n">
        <v>44384</v>
      </c>
      <c r="C65" s="30" t="n">
        <v>40.98</v>
      </c>
      <c r="D65" s="24" t="n">
        <f aca="false">SUM(C$3:C65)/A65</f>
        <v>40.9973015873016</v>
      </c>
    </row>
    <row r="66" customFormat="false" ht="12.75" hidden="false" customHeight="true" outlineLevel="0" collapsed="false">
      <c r="A66" s="24" t="n">
        <f aca="false">A65+1</f>
        <v>64</v>
      </c>
      <c r="B66" s="29" t="n">
        <v>44385</v>
      </c>
      <c r="C66" s="30" t="n">
        <v>41.06</v>
      </c>
      <c r="D66" s="24" t="n">
        <f aca="false">SUM(C$3:C66)/A66</f>
        <v>40.99828125</v>
      </c>
    </row>
    <row r="67" customFormat="false" ht="12.75" hidden="false" customHeight="true" outlineLevel="0" collapsed="false">
      <c r="A67" s="24" t="n">
        <f aca="false">A66+1</f>
        <v>65</v>
      </c>
      <c r="B67" s="29" t="n">
        <v>44386</v>
      </c>
      <c r="C67" s="30" t="n">
        <v>40.73</v>
      </c>
      <c r="D67" s="24" t="n">
        <f aca="false">SUM(C$3:C67)/A67</f>
        <v>40.9941538461538</v>
      </c>
    </row>
    <row r="68" customFormat="false" ht="12.75" hidden="false" customHeight="true" outlineLevel="0" collapsed="false">
      <c r="A68" s="24" t="n">
        <f aca="false">A67+1</f>
        <v>66</v>
      </c>
      <c r="B68" s="29" t="n">
        <v>44389</v>
      </c>
      <c r="C68" s="30" t="n">
        <v>41.78</v>
      </c>
      <c r="D68" s="24" t="n">
        <f aca="false">SUM(C$3:C68)/A68</f>
        <v>41.0060606060606</v>
      </c>
    </row>
    <row r="69" customFormat="false" ht="12.75" hidden="false" customHeight="true" outlineLevel="0" collapsed="false">
      <c r="A69" s="24" t="n">
        <f aca="false">A68+1</f>
        <v>67</v>
      </c>
      <c r="B69" s="29" t="n">
        <v>44390</v>
      </c>
      <c r="C69" s="30" t="n">
        <v>41.7</v>
      </c>
      <c r="D69" s="24" t="n">
        <f aca="false">SUM(C$3:C69)/A69</f>
        <v>41.0164179104478</v>
      </c>
    </row>
    <row r="70" customFormat="false" ht="12.75" hidden="false" customHeight="true" outlineLevel="0" collapsed="false">
      <c r="A70" s="24" t="n">
        <f aca="false">A69+1</f>
        <v>68</v>
      </c>
      <c r="B70" s="29" t="n">
        <v>44391</v>
      </c>
      <c r="C70" s="30" t="n">
        <v>41.28</v>
      </c>
      <c r="D70" s="24" t="n">
        <f aca="false">SUM(C$3:C70)/A70</f>
        <v>41.0202941176471</v>
      </c>
    </row>
    <row r="71" customFormat="false" ht="12.75" hidden="false" customHeight="true" outlineLevel="0" collapsed="false">
      <c r="A71" s="24" t="n">
        <f aca="false">A70+1</f>
        <v>69</v>
      </c>
      <c r="B71" s="29" t="n">
        <v>44392</v>
      </c>
      <c r="C71" s="30" t="n">
        <v>41.54</v>
      </c>
      <c r="D71" s="24" t="n">
        <f aca="false">SUM(C$3:C71)/A71</f>
        <v>41.0278260869565</v>
      </c>
    </row>
    <row r="72" customFormat="false" ht="12.75" hidden="false" customHeight="true" outlineLevel="0" collapsed="false">
      <c r="A72" s="24" t="n">
        <f aca="false">A71+1</f>
        <v>70</v>
      </c>
      <c r="B72" s="29" t="n">
        <v>44393</v>
      </c>
      <c r="C72" s="30" t="n">
        <v>40.58</v>
      </c>
      <c r="D72" s="24" t="n">
        <f aca="false">SUM(C$3:C72)/A72</f>
        <v>41.0214285714286</v>
      </c>
    </row>
    <row r="73" customFormat="false" ht="12.75" hidden="false" customHeight="true" outlineLevel="0" collapsed="false">
      <c r="A73" s="24" t="n">
        <f aca="false">A72+1</f>
        <v>71</v>
      </c>
      <c r="B73" s="29" t="n">
        <v>44396</v>
      </c>
      <c r="C73" s="30" t="n">
        <v>40.87</v>
      </c>
      <c r="D73" s="24" t="n">
        <f aca="false">SUM(C$3:C73)/A73</f>
        <v>41.0192957746479</v>
      </c>
    </row>
    <row r="74" customFormat="false" ht="12.75" hidden="false" customHeight="true" outlineLevel="0" collapsed="false">
      <c r="A74" s="24" t="n">
        <f aca="false">A73+1</f>
        <v>72</v>
      </c>
      <c r="B74" s="29" t="n">
        <v>44397</v>
      </c>
      <c r="C74" s="30" t="n">
        <v>40.89</v>
      </c>
      <c r="D74" s="24" t="n">
        <f aca="false">SUM(C$3:C74)/A74</f>
        <v>41.0175</v>
      </c>
    </row>
    <row r="75" customFormat="false" ht="12.75" hidden="false" customHeight="true" outlineLevel="0" collapsed="false">
      <c r="A75" s="24" t="n">
        <f aca="false">A74+1</f>
        <v>73</v>
      </c>
      <c r="B75" s="29" t="n">
        <v>44398</v>
      </c>
      <c r="C75" s="30" t="n">
        <v>41.72</v>
      </c>
      <c r="D75" s="24" t="n">
        <f aca="false">SUM(C$3:C75)/A75</f>
        <v>41.0271232876712</v>
      </c>
    </row>
    <row r="76" customFormat="false" ht="12.75" hidden="false" customHeight="true" outlineLevel="0" collapsed="false">
      <c r="A76" s="24" t="n">
        <f aca="false">A75+1</f>
        <v>74</v>
      </c>
      <c r="B76" s="29" t="n">
        <v>44399</v>
      </c>
      <c r="C76" s="30" t="n">
        <v>41.69</v>
      </c>
      <c r="D76" s="24" t="n">
        <f aca="false">SUM(C$3:C76)/A76</f>
        <v>41.0360810810811</v>
      </c>
    </row>
    <row r="77" customFormat="false" ht="12.75" hidden="false" customHeight="true" outlineLevel="0" collapsed="false">
      <c r="A77" s="24" t="n">
        <f aca="false">A76+1</f>
        <v>75</v>
      </c>
      <c r="B77" s="29" t="n">
        <v>44400</v>
      </c>
      <c r="C77" s="30" t="n">
        <v>40.99</v>
      </c>
      <c r="D77" s="24" t="n">
        <f aca="false">SUM(C$3:C77)/A77</f>
        <v>41.0354666666667</v>
      </c>
    </row>
    <row r="78" customFormat="false" ht="12.75" hidden="false" customHeight="true" outlineLevel="0" collapsed="false">
      <c r="A78" s="24" t="n">
        <f aca="false">A77+1</f>
        <v>76</v>
      </c>
      <c r="B78" s="29" t="n">
        <v>44403</v>
      </c>
      <c r="C78" s="30" t="n">
        <v>39.9000015258789</v>
      </c>
      <c r="D78" s="24" t="n">
        <f aca="false">SUM(C$3:C78)/A78</f>
        <v>41.0205263358668</v>
      </c>
    </row>
    <row r="79" customFormat="false" ht="12.75" hidden="false" customHeight="true" outlineLevel="0" collapsed="false">
      <c r="A79" s="24" t="n">
        <f aca="false">A78+1</f>
        <v>77</v>
      </c>
      <c r="B79" s="29" t="n">
        <v>44404</v>
      </c>
      <c r="C79" s="30" t="n">
        <v>38.2099990844727</v>
      </c>
      <c r="D79" s="24" t="n">
        <f aca="false">SUM(C$3:C79)/A79</f>
        <v>40.9840259819526</v>
      </c>
    </row>
    <row r="80" customFormat="false" ht="12.75" hidden="false" customHeight="true" outlineLevel="0" collapsed="false">
      <c r="A80" s="24" t="n">
        <f aca="false">A79+1</f>
        <v>78</v>
      </c>
      <c r="B80" s="29" t="n">
        <v>44405</v>
      </c>
      <c r="C80" s="30" t="n">
        <v>38.6199989318848</v>
      </c>
      <c r="D80" s="24" t="n">
        <f aca="false">SUM(C$3:C80)/A80</f>
        <v>40.9537179428492</v>
      </c>
    </row>
    <row r="81" customFormat="false" ht="12.75" hidden="false" customHeight="true" outlineLevel="0" collapsed="false">
      <c r="A81" s="24" t="n">
        <f aca="false">A80+1</f>
        <v>79</v>
      </c>
      <c r="B81" s="29" t="n">
        <v>44406</v>
      </c>
      <c r="C81" s="30" t="n">
        <v>40.1199989318848</v>
      </c>
      <c r="D81" s="24" t="n">
        <f aca="false">SUM(C$3:C81)/A81</f>
        <v>40.9431645376471</v>
      </c>
    </row>
    <row r="82" customFormat="false" ht="12.75" hidden="false" customHeight="true" outlineLevel="0" collapsed="false">
      <c r="A82" s="24" t="n">
        <f aca="false">A81+1</f>
        <v>80</v>
      </c>
      <c r="B82" s="29" t="n">
        <v>44407</v>
      </c>
      <c r="C82" s="30" t="n">
        <v>39.9300003051758</v>
      </c>
      <c r="D82" s="24" t="n">
        <f aca="false">SUM(C$3:C82)/A82</f>
        <v>40.9304999847412</v>
      </c>
    </row>
    <row r="83" customFormat="false" ht="12.75" hidden="false" customHeight="true" outlineLevel="0" collapsed="false">
      <c r="A83" s="24" t="n">
        <f aca="false">A82+1</f>
        <v>81</v>
      </c>
      <c r="B83" s="29" t="n">
        <v>44410</v>
      </c>
      <c r="C83" s="30" t="n">
        <v>40.6599998474121</v>
      </c>
      <c r="D83" s="24" t="n">
        <f aca="false">SUM(C$3:C83)/A83</f>
        <v>40.9271604768729</v>
      </c>
    </row>
    <row r="84" customFormat="false" ht="12.75" hidden="false" customHeight="true" outlineLevel="0" collapsed="false">
      <c r="A84" s="24" t="n">
        <f aca="false">A83+1</f>
        <v>82</v>
      </c>
      <c r="B84" s="29" t="n">
        <v>44411</v>
      </c>
      <c r="C84" s="30" t="n">
        <v>40.5</v>
      </c>
      <c r="D84" s="24" t="n">
        <f aca="false">SUM(C$3:C84)/A84</f>
        <v>40.9219512027647</v>
      </c>
    </row>
    <row r="85" customFormat="false" ht="12.75" hidden="false" customHeight="true" outlineLevel="0" collapsed="false">
      <c r="A85" s="24" t="n">
        <f aca="false">A84+1</f>
        <v>83</v>
      </c>
      <c r="B85" s="29" t="n">
        <v>44412</v>
      </c>
      <c r="C85" s="30" t="n">
        <v>41.5099983215332</v>
      </c>
      <c r="D85" s="24" t="n">
        <f aca="false">SUM(C$3:C85)/A85</f>
        <v>40.9290361078101</v>
      </c>
    </row>
    <row r="86" customFormat="false" ht="12.75" hidden="false" customHeight="true" outlineLevel="0" collapsed="false">
      <c r="A86" s="24" t="n">
        <f aca="false">A85+1</f>
        <v>84</v>
      </c>
      <c r="B86" s="29" t="n">
        <v>44413</v>
      </c>
      <c r="C86" s="30" t="n">
        <v>41.1300010681152</v>
      </c>
      <c r="D86" s="24" t="n">
        <f aca="false">SUM(C$3:C86)/A86</f>
        <v>40.9314285478138</v>
      </c>
    </row>
    <row r="87" customFormat="false" ht="12.75" hidden="false" customHeight="true" outlineLevel="0" collapsed="false">
      <c r="A87" s="24" t="n">
        <f aca="false">A86+1</f>
        <v>85</v>
      </c>
      <c r="B87" s="29" t="n">
        <v>44414</v>
      </c>
      <c r="C87" s="30" t="n">
        <v>40.7999992370606</v>
      </c>
      <c r="D87" s="24" t="n">
        <f aca="false">SUM(C$3:C87)/A87</f>
        <v>40.9298823206284</v>
      </c>
    </row>
    <row r="88" customFormat="false" ht="12.75" hidden="false" customHeight="true" outlineLevel="0" collapsed="false">
      <c r="A88" s="24" t="n">
        <f aca="false">A87+1</f>
        <v>86</v>
      </c>
      <c r="B88" s="29" t="n">
        <v>44417</v>
      </c>
      <c r="C88" s="30" t="n">
        <v>40.7999992370606</v>
      </c>
      <c r="D88" s="24" t="n">
        <f aca="false">SUM(C$3:C88)/A88</f>
        <v>40.9283720522148</v>
      </c>
    </row>
    <row r="89" customFormat="false" ht="12.75" hidden="false" customHeight="true" outlineLevel="0" collapsed="false">
      <c r="A89" s="24" t="n">
        <f aca="false">A88+1</f>
        <v>87</v>
      </c>
      <c r="B89" s="29" t="n">
        <v>44418</v>
      </c>
      <c r="C89" s="30" t="n">
        <v>40.8699989318848</v>
      </c>
      <c r="D89" s="24" t="n">
        <f aca="false">SUM(C$3:C89)/A89</f>
        <v>40.9277010968088</v>
      </c>
    </row>
    <row r="90" customFormat="false" ht="12.75" hidden="false" customHeight="true" outlineLevel="0" collapsed="false">
      <c r="A90" s="24" t="n">
        <f aca="false">A89+1</f>
        <v>88</v>
      </c>
      <c r="B90" s="29" t="n">
        <v>44419</v>
      </c>
      <c r="C90" s="30" t="n">
        <v>40.6100006103516</v>
      </c>
      <c r="D90" s="24" t="n">
        <f aca="false">SUM(C$3:C90)/A90</f>
        <v>40.9240908640081</v>
      </c>
    </row>
    <row r="91" customFormat="false" ht="12.75" hidden="false" customHeight="true" outlineLevel="0" collapsed="false">
      <c r="A91" s="24" t="n">
        <f aca="false">A90+1</f>
        <v>89</v>
      </c>
      <c r="B91" s="29" t="n">
        <v>44420</v>
      </c>
      <c r="C91" s="30" t="n">
        <v>40.3400001525879</v>
      </c>
      <c r="D91" s="24" t="n">
        <f aca="false">SUM(C$3:C91)/A91</f>
        <v>40.9175280470259</v>
      </c>
    </row>
    <row r="92" customFormat="false" ht="12.75" hidden="false" customHeight="true" outlineLevel="0" collapsed="false">
      <c r="A92" s="24" t="n">
        <f aca="false">A91+1</f>
        <v>90</v>
      </c>
      <c r="B92" s="29" t="n">
        <v>44421</v>
      </c>
      <c r="C92" s="30" t="n">
        <v>39.7400016784668</v>
      </c>
      <c r="D92" s="24" t="n">
        <f aca="false">SUM(C$3:C92)/A92</f>
        <v>40.9044444207085</v>
      </c>
    </row>
    <row r="93" customFormat="false" ht="12.75" hidden="false" customHeight="true" outlineLevel="0" collapsed="false">
      <c r="A93" s="24" t="n">
        <f aca="false">A92+1</f>
        <v>91</v>
      </c>
      <c r="B93" s="29" t="n">
        <v>44424</v>
      </c>
      <c r="C93" s="30" t="n">
        <v>39.2900009155273</v>
      </c>
      <c r="D93" s="24" t="n">
        <f aca="false">SUM(C$3:C93)/A93</f>
        <v>40.886703283289</v>
      </c>
    </row>
    <row r="94" customFormat="false" ht="12.75" hidden="false" customHeight="true" outlineLevel="0" collapsed="false">
      <c r="A94" s="24" t="n">
        <f aca="false">A93+1</f>
        <v>92</v>
      </c>
      <c r="B94" s="29" t="n">
        <v>44425</v>
      </c>
      <c r="C94" s="30" t="n">
        <v>38.4199981689453</v>
      </c>
      <c r="D94" s="24" t="n">
        <f aca="false">SUM(C$3:C94)/A94</f>
        <v>40.8598912711765</v>
      </c>
    </row>
    <row r="95" customFormat="false" ht="12.75" hidden="false" customHeight="true" outlineLevel="0" collapsed="false">
      <c r="A95" s="24" t="n">
        <f aca="false">A94+1</f>
        <v>93</v>
      </c>
      <c r="B95" s="29" t="n">
        <v>44426</v>
      </c>
      <c r="C95" s="30" t="n">
        <v>38.6699981689453</v>
      </c>
      <c r="D95" s="24" t="n">
        <f aca="false">SUM(C$3:C95)/A95</f>
        <v>40.8363440335181</v>
      </c>
    </row>
    <row r="96" customFormat="false" ht="12.75" hidden="false" customHeight="true" outlineLevel="0" collapsed="false">
      <c r="A96" s="24" t="n">
        <f aca="false">A95+1</f>
        <v>94</v>
      </c>
      <c r="B96" s="29" t="n">
        <v>44427</v>
      </c>
      <c r="C96" s="30" t="n">
        <v>38.9099998474121</v>
      </c>
      <c r="D96" s="24" t="n">
        <f aca="false">SUM(C$3:C96)/A96</f>
        <v>40.8158510102617</v>
      </c>
    </row>
    <row r="97" customFormat="false" ht="12.75" hidden="false" customHeight="true" outlineLevel="0" collapsed="false">
      <c r="A97" s="24" t="n">
        <f aca="false">A96+1</f>
        <v>95</v>
      </c>
      <c r="B97" s="29" t="n">
        <v>44428</v>
      </c>
      <c r="C97" s="30" t="n">
        <v>38.1399993896484</v>
      </c>
      <c r="D97" s="24" t="n">
        <f aca="false">SUM(C$3:C97)/A97</f>
        <v>40.7876841510973</v>
      </c>
    </row>
    <row r="98" customFormat="false" ht="12.75" hidden="false" customHeight="true" outlineLevel="0" collapsed="false">
      <c r="A98" s="24" t="n">
        <f aca="false">A97+1</f>
        <v>96</v>
      </c>
      <c r="B98" s="29" t="n">
        <v>44431</v>
      </c>
      <c r="C98" s="30" t="n">
        <v>39.1300010681152</v>
      </c>
      <c r="D98" s="24" t="n">
        <f aca="false">SUM(C$3:C98)/A98</f>
        <v>40.7704166189829</v>
      </c>
    </row>
    <row r="99" customFormat="false" ht="12.75" hidden="false" customHeight="true" outlineLevel="0" collapsed="false">
      <c r="A99" s="24" t="n">
        <f aca="false">A98+1</f>
        <v>97</v>
      </c>
      <c r="B99" s="29" t="n">
        <v>44432</v>
      </c>
      <c r="C99" s="30" t="n">
        <v>39.4500007629395</v>
      </c>
      <c r="D99" s="24" t="n">
        <f aca="false">SUM(C$3:C99)/A99</f>
        <v>40.7568040843846</v>
      </c>
    </row>
    <row r="100" customFormat="false" ht="12.75" hidden="false" customHeight="true" outlineLevel="0" collapsed="false">
      <c r="A100" s="24" t="n">
        <f aca="false">A99+1</f>
        <v>98</v>
      </c>
      <c r="B100" s="29" t="n">
        <v>44433</v>
      </c>
      <c r="C100" s="30" t="n">
        <v>39.5499992370605</v>
      </c>
      <c r="D100" s="24" t="n">
        <f aca="false">SUM(C$3:C100)/A100</f>
        <v>40.7444897492078</v>
      </c>
    </row>
    <row r="101" customFormat="false" ht="12.75" hidden="false" customHeight="true" outlineLevel="0" collapsed="false">
      <c r="A101" s="24" t="n">
        <f aca="false">A100+1</f>
        <v>99</v>
      </c>
      <c r="B101" s="29" t="n">
        <v>44434</v>
      </c>
      <c r="C101" s="30" t="n">
        <v>38.6399993896484</v>
      </c>
      <c r="D101" s="24" t="n">
        <f aca="false">SUM(C$3:C101)/A101</f>
        <v>40.7232322708284</v>
      </c>
    </row>
    <row r="102" customFormat="false" ht="12.75" hidden="false" customHeight="true" outlineLevel="0" collapsed="false">
      <c r="A102" s="24" t="n">
        <f aca="false">A101+1</f>
        <v>100</v>
      </c>
      <c r="B102" s="29" t="n">
        <v>44435</v>
      </c>
      <c r="C102" s="30" t="n">
        <v>38.6300010681152</v>
      </c>
      <c r="D102" s="24" t="n">
        <f aca="false">SUM(C$3:C102)/A102</f>
        <v>40.7022999588013</v>
      </c>
    </row>
    <row r="103" customFormat="false" ht="12.75" hidden="false" customHeight="true" outlineLevel="0" collapsed="false">
      <c r="A103" s="24" t="n">
        <f aca="false">A102+1</f>
        <v>101</v>
      </c>
      <c r="B103" s="29" t="n">
        <v>44438</v>
      </c>
      <c r="C103" s="30" t="n">
        <v>38.4799995422363</v>
      </c>
      <c r="D103" s="24" t="n">
        <f aca="false">SUM(C$3:C103)/A103</f>
        <v>40.6802969843798</v>
      </c>
    </row>
    <row r="104" customFormat="false" ht="12.75" hidden="false" customHeight="true" outlineLevel="0" collapsed="false">
      <c r="A104" s="24" t="n">
        <f aca="false">A103+1</f>
        <v>102</v>
      </c>
      <c r="B104" s="29" t="n">
        <v>44439</v>
      </c>
      <c r="C104" s="30" t="n">
        <v>38.0699996948242</v>
      </c>
      <c r="D104" s="24" t="n">
        <f aca="false">SUM(C$3:C104)/A104</f>
        <v>40.6547058344822</v>
      </c>
    </row>
    <row r="105" customFormat="false" ht="12.75" hidden="false" customHeight="true" outlineLevel="0" collapsed="false">
      <c r="A105" s="24" t="n">
        <f aca="false">A104+1</f>
        <v>103</v>
      </c>
      <c r="B105" s="29" t="n">
        <v>44440</v>
      </c>
      <c r="C105" s="30" t="n">
        <v>35.0200004577637</v>
      </c>
      <c r="D105" s="24" t="n">
        <f aca="false">SUM(C$3:C105)/A105</f>
        <v>40.5999999570383</v>
      </c>
    </row>
    <row r="106" customFormat="false" ht="12.75" hidden="false" customHeight="true" outlineLevel="0" collapsed="false">
      <c r="A106" s="24" t="n">
        <f aca="false">A105+1</f>
        <v>104</v>
      </c>
      <c r="B106" s="29" t="n">
        <v>44441</v>
      </c>
      <c r="C106" s="30" t="n">
        <v>34.6399993896484</v>
      </c>
      <c r="D106" s="24" t="n">
        <f aca="false">SUM(C$3:C106)/A106</f>
        <v>40.542692259275</v>
      </c>
    </row>
    <row r="107" customFormat="false" ht="12.75" hidden="false" customHeight="true" outlineLevel="0" collapsed="false">
      <c r="A107" s="24" t="n">
        <f aca="false">A106+1</f>
        <v>105</v>
      </c>
      <c r="B107" s="29" t="n">
        <v>44442</v>
      </c>
      <c r="C107" s="30" t="n">
        <v>34.2200012207031</v>
      </c>
      <c r="D107" s="24" t="n">
        <f aca="false">SUM(C$3:C107)/A107</f>
        <v>40.4824761541457</v>
      </c>
    </row>
    <row r="108" customFormat="false" ht="12.75" hidden="false" customHeight="true" outlineLevel="0" collapsed="false">
      <c r="A108" s="24" t="n">
        <f aca="false">A107+1</f>
        <v>106</v>
      </c>
      <c r="B108" s="29" t="n">
        <v>44445</v>
      </c>
      <c r="C108" s="30" t="n">
        <v>35.5400009155273</v>
      </c>
      <c r="D108" s="24" t="n">
        <f aca="false">SUM(C$3:C108)/A108</f>
        <v>40.4358490292531</v>
      </c>
    </row>
    <row r="109" customFormat="false" ht="12.75" hidden="false" customHeight="true" outlineLevel="0" collapsed="false">
      <c r="A109" s="24" t="n">
        <f aca="false">A108+1</f>
        <v>107</v>
      </c>
      <c r="B109" s="29" t="n">
        <v>44446</v>
      </c>
      <c r="C109" s="30" t="n">
        <v>35.7200012207031</v>
      </c>
      <c r="D109" s="24" t="n">
        <f aca="false">SUM(C$3:C109)/A109</f>
        <v>40.391775685248</v>
      </c>
    </row>
    <row r="110" customFormat="false" ht="12.75" hidden="false" customHeight="true" outlineLevel="0" collapsed="false">
      <c r="A110" s="24" t="n">
        <f aca="false">A109+1</f>
        <v>108</v>
      </c>
      <c r="B110" s="29" t="n">
        <v>44447</v>
      </c>
      <c r="C110" s="30" t="n">
        <v>35.5099983215332</v>
      </c>
      <c r="D110" s="24" t="n">
        <f aca="false">SUM(C$3:C110)/A110</f>
        <v>40.3465740429913</v>
      </c>
    </row>
    <row r="111" customFormat="false" ht="12.75" hidden="false" customHeight="true" outlineLevel="0" collapsed="false">
      <c r="A111" s="24" t="n">
        <f aca="false">A110+1</f>
        <v>109</v>
      </c>
      <c r="B111" s="29" t="n">
        <v>44448</v>
      </c>
      <c r="C111" s="30" t="n">
        <v>35.5</v>
      </c>
      <c r="D111" s="24" t="n">
        <f aca="false">SUM(C$3:C111)/A111</f>
        <v>40.3021100609455</v>
      </c>
    </row>
    <row r="112" customFormat="false" ht="12.75" hidden="false" customHeight="true" outlineLevel="0" collapsed="false">
      <c r="A112" s="24" t="n">
        <f aca="false">A111+1</f>
        <v>110</v>
      </c>
      <c r="B112" s="29" t="n">
        <v>44449</v>
      </c>
      <c r="C112" s="30" t="n">
        <v>35.7000007629395</v>
      </c>
      <c r="D112" s="24" t="n">
        <f aca="false">SUM(C$3:C112)/A112</f>
        <v>40.2602727036909</v>
      </c>
    </row>
    <row r="113" customFormat="false" ht="12.75" hidden="false" customHeight="true" outlineLevel="0" collapsed="false">
      <c r="A113" s="24" t="n">
        <f aca="false">A112+1</f>
        <v>111</v>
      </c>
      <c r="B113" s="29" t="n">
        <v>44452</v>
      </c>
      <c r="C113" s="30" t="n">
        <v>35.2999992370605</v>
      </c>
      <c r="D113" s="24" t="n">
        <f aca="false">SUM(C$3:C113)/A113</f>
        <v>40.2155855553429</v>
      </c>
    </row>
    <row r="114" customFormat="false" ht="12.75" hidden="false" customHeight="true" outlineLevel="0" collapsed="false">
      <c r="A114" s="24" t="n">
        <f aca="false">A113+1</f>
        <v>112</v>
      </c>
      <c r="B114" s="29" t="n">
        <v>44453</v>
      </c>
      <c r="C114" s="30" t="n">
        <v>35.4700012207031</v>
      </c>
      <c r="D114" s="24" t="n">
        <f aca="false">SUM(C$3:C114)/A114</f>
        <v>40.1732142666408</v>
      </c>
    </row>
    <row r="115" customFormat="false" ht="12.75" hidden="false" customHeight="true" outlineLevel="0" collapsed="false">
      <c r="A115" s="24" t="n">
        <f aca="false">A114+1</f>
        <v>113</v>
      </c>
      <c r="B115" s="29" t="n">
        <v>44454</v>
      </c>
      <c r="C115" s="30" t="n">
        <v>35.1300010681152</v>
      </c>
      <c r="D115" s="24" t="n">
        <f aca="false">SUM(C$3:C115)/A115</f>
        <v>40.1285840613441</v>
      </c>
    </row>
    <row r="116" customFormat="false" ht="12.75" hidden="false" customHeight="true" outlineLevel="0" collapsed="false">
      <c r="A116" s="24" t="n">
        <f aca="false">A115+1</f>
        <v>114</v>
      </c>
      <c r="B116" s="29" t="n">
        <v>44455</v>
      </c>
      <c r="C116" s="30" t="n">
        <v>34.3899993896484</v>
      </c>
      <c r="D116" s="24" t="n">
        <f aca="false">SUM(C$3:C116)/A116</f>
        <v>40.0782455993117</v>
      </c>
    </row>
    <row r="117" customFormat="false" ht="12.75" hidden="false" customHeight="true" outlineLevel="0" collapsed="false">
      <c r="A117" s="24" t="n">
        <f aca="false">A116+1</f>
        <v>115</v>
      </c>
      <c r="B117" s="29" t="n">
        <v>44456</v>
      </c>
      <c r="C117" s="30" t="n">
        <v>34.8199996948242</v>
      </c>
      <c r="D117" s="24" t="n">
        <f aca="false">SUM(C$3:C117)/A117</f>
        <v>40.0325217218814</v>
      </c>
    </row>
    <row r="118" customFormat="false" ht="12.75" hidden="false" customHeight="true" outlineLevel="0" collapsed="false">
      <c r="A118" s="24" t="n">
        <f aca="false">A117+1</f>
        <v>116</v>
      </c>
      <c r="B118" s="29" t="n">
        <v>44461</v>
      </c>
      <c r="C118" s="30" t="n">
        <v>34.560001373291</v>
      </c>
      <c r="D118" s="24" t="n">
        <f aca="false">SUM(C$3:C118)/A118</f>
        <v>39.9853448223245</v>
      </c>
    </row>
    <row r="119" customFormat="false" ht="12.75" hidden="false" customHeight="true" outlineLevel="0" collapsed="false">
      <c r="A119" s="24" t="n">
        <f aca="false">A118+1</f>
        <v>117</v>
      </c>
      <c r="B119" s="29" t="n">
        <v>44462</v>
      </c>
      <c r="C119" s="30" t="n">
        <v>34.7299995422363</v>
      </c>
      <c r="D119" s="24" t="n">
        <f aca="false">SUM(C$3:C119)/A119</f>
        <v>39.9404273412981</v>
      </c>
    </row>
    <row r="120" customFormat="false" ht="12.75" hidden="false" customHeight="true" outlineLevel="0" collapsed="false">
      <c r="A120" s="24" t="n">
        <f aca="false">A119+1</f>
        <v>118</v>
      </c>
      <c r="B120" s="29" t="n">
        <v>44463</v>
      </c>
      <c r="C120" s="30" t="n">
        <v>34.8199996948242</v>
      </c>
      <c r="D120" s="24" t="n">
        <f aca="false">SUM(C$3:C120)/A120</f>
        <v>39.897033886667</v>
      </c>
    </row>
    <row r="121" customFormat="false" ht="12.75" hidden="false" customHeight="true" outlineLevel="0" collapsed="false">
      <c r="A121" s="24" t="n">
        <f aca="false">A120+1</f>
        <v>119</v>
      </c>
      <c r="B121" s="29" t="n">
        <v>44466</v>
      </c>
      <c r="C121" s="30" t="n">
        <v>35.0900001525879</v>
      </c>
      <c r="D121" s="24" t="n">
        <f aca="false">SUM(C$3:C121)/A121</f>
        <v>39.8566386452042</v>
      </c>
    </row>
    <row r="122" customFormat="false" ht="12.75" hidden="false" customHeight="true" outlineLevel="0" collapsed="false">
      <c r="A122" s="24" t="n">
        <f aca="false">A121+1</f>
        <v>120</v>
      </c>
      <c r="B122" s="29" t="n">
        <v>44467</v>
      </c>
      <c r="C122" s="30" t="n">
        <v>34.8400001525879</v>
      </c>
      <c r="D122" s="24" t="n">
        <f aca="false">SUM(C$3:C122)/A122</f>
        <v>39.8148333244324</v>
      </c>
    </row>
    <row r="123" customFormat="false" ht="12.75" hidden="false" customHeight="true" outlineLevel="0" collapsed="false">
      <c r="A123" s="24" t="n">
        <f aca="false">A122+1</f>
        <v>121</v>
      </c>
      <c r="B123" s="29" t="n">
        <v>44468</v>
      </c>
      <c r="C123" s="30" t="n">
        <v>34.3600006103516</v>
      </c>
      <c r="D123" s="24" t="n">
        <f aca="false">SUM(C$3:C123)/A123</f>
        <v>39.7697520623325</v>
      </c>
    </row>
    <row r="124" customFormat="false" ht="12.75" hidden="false" customHeight="true" outlineLevel="0" collapsed="false">
      <c r="A124" s="24" t="n">
        <f aca="false">A123+1</f>
        <v>122</v>
      </c>
      <c r="B124" s="29" t="n">
        <v>44469</v>
      </c>
      <c r="C124" s="30" t="n">
        <v>35.0200004577637</v>
      </c>
      <c r="D124" s="24" t="n">
        <f aca="false">SUM(C$3:C124)/A124</f>
        <v>39.7308196721311</v>
      </c>
    </row>
    <row r="125" customFormat="false" ht="12.75" hidden="false" customHeight="true" outlineLevel="0" collapsed="false">
      <c r="A125" s="24" t="n">
        <f aca="false">A124+1</f>
        <v>123</v>
      </c>
      <c r="B125" s="31" t="s">
        <v>16</v>
      </c>
      <c r="C125" s="30" t="n">
        <v>35.27999878</v>
      </c>
      <c r="D125" s="24" t="n">
        <f aca="false">SUM(C$3:C125)/A125</f>
        <v>39.6946341364227</v>
      </c>
    </row>
    <row r="126" customFormat="false" ht="12.75" hidden="false" customHeight="true" outlineLevel="0" collapsed="false">
      <c r="A126" s="24" t="n">
        <f aca="false">A125+1</f>
        <v>124</v>
      </c>
      <c r="B126" s="31" t="s">
        <v>17</v>
      </c>
      <c r="C126" s="30" t="n">
        <v>35.00999832</v>
      </c>
      <c r="D126" s="24" t="n">
        <f aca="false">SUM(C$3:C126)/A126</f>
        <v>39.6568548153226</v>
      </c>
    </row>
    <row r="127" customFormat="false" ht="12.75" hidden="false" customHeight="true" outlineLevel="0" collapsed="false">
      <c r="A127" s="24" t="n">
        <f aca="false">A126+1</f>
        <v>125</v>
      </c>
      <c r="B127" s="31" t="s">
        <v>18</v>
      </c>
      <c r="C127" s="30" t="n">
        <v>34.52999878</v>
      </c>
      <c r="D127" s="24" t="n">
        <f aca="false">SUM(C$3:C127)/A127</f>
        <v>39.61583996704</v>
      </c>
    </row>
    <row r="128" customFormat="false" ht="12.75" hidden="false" customHeight="true" outlineLevel="0" collapsed="false">
      <c r="A128" s="24" t="n">
        <f aca="false">A127+1</f>
        <v>126</v>
      </c>
      <c r="B128" s="31" t="s">
        <v>19</v>
      </c>
      <c r="C128" s="30" t="n">
        <v>35.15000153</v>
      </c>
      <c r="D128" s="24" t="n">
        <f aca="false">SUM(C$3:C128)/A128</f>
        <v>39.5803968048412</v>
      </c>
    </row>
    <row r="129" customFormat="false" ht="12.75" hidden="false" customHeight="true" outlineLevel="0" collapsed="false">
      <c r="A129" s="24" t="n">
        <f aca="false">A128+1</f>
        <v>127</v>
      </c>
      <c r="B129" s="31" t="s">
        <v>20</v>
      </c>
      <c r="C129" s="30" t="n">
        <v>35.13999939</v>
      </c>
      <c r="D129" s="24" t="n">
        <f aca="false">SUM(C$3:C129)/A129</f>
        <v>39.5454330456693</v>
      </c>
    </row>
    <row r="130" customFormat="false" ht="12.75" hidden="false" customHeight="true" outlineLevel="0" collapsed="false">
      <c r="A130" s="24" t="n">
        <f aca="false">A129+1</f>
        <v>128</v>
      </c>
      <c r="B130" s="31" t="s">
        <v>21</v>
      </c>
      <c r="C130" s="30" t="n">
        <v>35.61999893</v>
      </c>
      <c r="D130" s="24" t="n">
        <f aca="false">SUM(C$3:C130)/A130</f>
        <v>39.5147655916406</v>
      </c>
    </row>
    <row r="131" customFormat="false" ht="12.75" hidden="false" customHeight="true" outlineLevel="0" collapsed="false">
      <c r="A131" s="24" t="n">
        <f aca="false">A130+1</f>
        <v>129</v>
      </c>
      <c r="B131" s="31" t="s">
        <v>22</v>
      </c>
      <c r="C131" s="30" t="n">
        <v>35.54000092</v>
      </c>
      <c r="D131" s="24" t="n">
        <f aca="false">SUM(C$3:C131)/A131</f>
        <v>39.4839534624031</v>
      </c>
    </row>
    <row r="132" customFormat="false" ht="12.75" hidden="false" customHeight="true" outlineLevel="0" collapsed="false">
      <c r="A132" s="24" t="n">
        <f aca="false">A131+1</f>
        <v>130</v>
      </c>
      <c r="B132" s="31" t="s">
        <v>23</v>
      </c>
      <c r="C132" s="30" t="n">
        <v>35.77000046</v>
      </c>
      <c r="D132" s="24" t="n">
        <f aca="false">SUM(C$3:C132)/A132</f>
        <v>39.4553845931538</v>
      </c>
    </row>
    <row r="133" customFormat="false" ht="12.75" hidden="false" customHeight="true" outlineLevel="0" collapsed="false">
      <c r="A133" s="24" t="n">
        <f aca="false">A132+1</f>
        <v>131</v>
      </c>
      <c r="B133" s="31" t="s">
        <v>24</v>
      </c>
      <c r="C133" s="30" t="n">
        <v>35.52999878</v>
      </c>
      <c r="D133" s="24" t="n">
        <f aca="false">SUM(C$3:C133)/A133</f>
        <v>39.4254198159542</v>
      </c>
    </row>
    <row r="134" customFormat="false" ht="12.75" hidden="false" customHeight="true" outlineLevel="0" collapsed="false">
      <c r="A134" s="24" t="n">
        <f aca="false">A133+1</f>
        <v>132</v>
      </c>
      <c r="B134" s="31" t="s">
        <v>25</v>
      </c>
      <c r="C134" s="30" t="n">
        <v>35.61999893</v>
      </c>
      <c r="D134" s="24" t="n">
        <f aca="false">SUM(C$3:C134)/A134</f>
        <v>39.3965908698485</v>
      </c>
    </row>
    <row r="135" customFormat="false" ht="12.75" hidden="false" customHeight="true" outlineLevel="0" collapsed="false">
      <c r="A135" s="24" t="n">
        <f aca="false">A134+1</f>
        <v>133</v>
      </c>
      <c r="B135" s="31" t="s">
        <v>26</v>
      </c>
      <c r="C135" s="30" t="n">
        <v>36.00999832</v>
      </c>
      <c r="D135" s="24" t="n">
        <f aca="false">SUM(C$3:C135)/A135</f>
        <v>39.3711277679699</v>
      </c>
    </row>
    <row r="136" customFormat="false" ht="12.75" hidden="false" customHeight="true" outlineLevel="0" collapsed="false">
      <c r="A136" s="24" t="n">
        <f aca="false">A135+1</f>
        <v>134</v>
      </c>
      <c r="B136" s="31" t="s">
        <v>27</v>
      </c>
      <c r="C136" s="30" t="n">
        <v>36.31999969</v>
      </c>
      <c r="D136" s="24" t="n">
        <f aca="false">SUM(C$3:C136)/A136</f>
        <v>39.3483581554478</v>
      </c>
    </row>
    <row r="137" customFormat="false" ht="12.75" hidden="false" customHeight="true" outlineLevel="0" collapsed="false">
      <c r="A137" s="24" t="n">
        <f aca="false">A136+1</f>
        <v>135</v>
      </c>
      <c r="B137" s="31" t="s">
        <v>28</v>
      </c>
      <c r="C137" s="30" t="n">
        <v>36.29999924</v>
      </c>
      <c r="D137" s="24" t="n">
        <f aca="false">SUM(C$3:C137)/A137</f>
        <v>39.325777719037</v>
      </c>
    </row>
    <row r="138" customFormat="false" ht="12.75" hidden="false" customHeight="true" outlineLevel="0" collapsed="false">
      <c r="A138" s="24" t="n">
        <f aca="false">A137+1</f>
        <v>136</v>
      </c>
      <c r="B138" s="31" t="s">
        <v>29</v>
      </c>
      <c r="C138" s="30" t="n">
        <v>35.99000168</v>
      </c>
      <c r="D138" s="24" t="n">
        <f aca="false">SUM(C$3:C138)/A138</f>
        <v>39.3012499540441</v>
      </c>
    </row>
    <row r="139" customFormat="false" ht="12.75" hidden="false" customHeight="true" outlineLevel="0" collapsed="false">
      <c r="A139" s="24" t="n">
        <f aca="false">A138+1</f>
        <v>137</v>
      </c>
      <c r="B139" s="29" t="n">
        <v>44497</v>
      </c>
      <c r="C139" s="30" t="n">
        <v>35.72999954</v>
      </c>
      <c r="D139" s="24" t="n">
        <f aca="false">SUM(C$3:C139)/A139</f>
        <v>39.2751824327737</v>
      </c>
    </row>
    <row r="140" customFormat="false" ht="12.75" hidden="false" customHeight="true" outlineLevel="0" collapsed="false">
      <c r="A140" s="24" t="n">
        <f aca="false">A139+1</f>
        <v>138</v>
      </c>
      <c r="B140" s="29" t="n">
        <v>44498</v>
      </c>
      <c r="C140" s="30" t="n">
        <v>36.29999924</v>
      </c>
      <c r="D140" s="24" t="n">
        <f aca="false">SUM(C$3:C140)/A140</f>
        <v>39.2536231342754</v>
      </c>
    </row>
    <row r="141" customFormat="false" ht="12.75" hidden="false" customHeight="true" outlineLevel="0" collapsed="false">
      <c r="A141" s="24" t="n">
        <f aca="false">A140+1</f>
        <v>139</v>
      </c>
      <c r="B141" s="31" t="s">
        <v>30</v>
      </c>
      <c r="C141" s="30" t="n">
        <v>34.93000031</v>
      </c>
      <c r="D141" s="24" t="n">
        <f aca="false">SUM(C$3:C141)/A141</f>
        <v>39.2225179341007</v>
      </c>
    </row>
    <row r="142" customFormat="false" ht="12.75" hidden="false" customHeight="true" outlineLevel="0" collapsed="false">
      <c r="A142" s="24" t="n">
        <f aca="false">A141+1</f>
        <v>140</v>
      </c>
      <c r="B142" s="31" t="s">
        <v>31</v>
      </c>
      <c r="C142" s="30" t="n">
        <v>34.90999985</v>
      </c>
      <c r="D142" s="24" t="n">
        <f aca="false">SUM(C$3:C142)/A142</f>
        <v>39.1917142335</v>
      </c>
    </row>
    <row r="143" customFormat="false" ht="12.75" hidden="false" customHeight="true" outlineLevel="0" collapsed="false">
      <c r="A143" s="24" t="n">
        <f aca="false">A142+1</f>
        <v>141</v>
      </c>
      <c r="B143" s="31" t="s">
        <v>32</v>
      </c>
      <c r="C143" s="30" t="n">
        <v>34.63000107</v>
      </c>
      <c r="D143" s="24" t="n">
        <f aca="false">SUM(C$3:C143)/A143</f>
        <v>39.1593616578723</v>
      </c>
    </row>
    <row r="144" customFormat="false" ht="12.75" hidden="false" customHeight="true" outlineLevel="0" collapsed="false">
      <c r="A144" s="24" t="n">
        <f aca="false">A143+1</f>
        <v>142</v>
      </c>
      <c r="B144" s="31" t="s">
        <v>33</v>
      </c>
      <c r="C144" s="30" t="n">
        <v>35.09000015</v>
      </c>
      <c r="D144" s="24" t="n">
        <f aca="false">SUM(C$3:C144)/A144</f>
        <v>39.1307041824648</v>
      </c>
    </row>
    <row r="145" customFormat="false" ht="12.75" hidden="false" customHeight="true" outlineLevel="0" collapsed="false">
      <c r="A145" s="24" t="n">
        <f aca="false">A144+1</f>
        <v>143</v>
      </c>
      <c r="B145" s="31" t="s">
        <v>34</v>
      </c>
      <c r="C145" s="30" t="n">
        <v>34.90000153</v>
      </c>
      <c r="D145" s="24" t="n">
        <f aca="false">SUM(C$3:C145)/A145</f>
        <v>39.1011188492308</v>
      </c>
    </row>
    <row r="146" customFormat="false" ht="12.75" hidden="false" customHeight="true" outlineLevel="0" collapsed="false">
      <c r="A146" s="24" t="n">
        <f aca="false">A145+1</f>
        <v>144</v>
      </c>
      <c r="B146" s="31" t="s">
        <v>35</v>
      </c>
      <c r="C146" s="30" t="n">
        <v>35.04000092</v>
      </c>
      <c r="D146" s="24" t="n">
        <f aca="false">SUM(C$3:C146)/A146</f>
        <v>39.0729166413889</v>
      </c>
    </row>
    <row r="147" customFormat="false" ht="12.75" hidden="false" customHeight="true" outlineLevel="0" collapsed="false">
      <c r="A147" s="24" t="n">
        <f aca="false">A146+1</f>
        <v>145</v>
      </c>
      <c r="B147" s="31" t="s">
        <v>36</v>
      </c>
      <c r="C147" s="30" t="n">
        <v>35.22000122</v>
      </c>
      <c r="D147" s="24" t="n">
        <f aca="false">SUM(C$3:C147)/A147</f>
        <v>39.0463448108965</v>
      </c>
    </row>
    <row r="148" customFormat="false" ht="12.75" hidden="false" customHeight="true" outlineLevel="0" collapsed="false">
      <c r="A148" s="24" t="n">
        <f aca="false">A147+1</f>
        <v>146</v>
      </c>
      <c r="B148" s="31" t="s">
        <v>37</v>
      </c>
      <c r="C148" s="30" t="n">
        <v>34.99000168</v>
      </c>
      <c r="D148" s="24" t="n">
        <f aca="false">SUM(C$3:C148)/A148</f>
        <v>39.0185616387671</v>
      </c>
    </row>
    <row r="149" customFormat="false" ht="12.75" hidden="false" customHeight="true" outlineLevel="0" collapsed="false">
      <c r="A149" s="24" t="n">
        <f aca="false">A148+1</f>
        <v>147</v>
      </c>
      <c r="B149" s="31" t="s">
        <v>38</v>
      </c>
      <c r="C149" s="30" t="n">
        <v>35.40999985</v>
      </c>
      <c r="D149" s="24" t="n">
        <f aca="false">SUM(C$3:C149)/A149</f>
        <v>38.9940135993877</v>
      </c>
    </row>
    <row r="150" customFormat="false" ht="12.75" hidden="false" customHeight="true" outlineLevel="0" collapsed="false">
      <c r="A150" s="24" t="n">
        <f aca="false">A149+1</f>
        <v>148</v>
      </c>
      <c r="B150" s="31" t="s">
        <v>39</v>
      </c>
      <c r="C150" s="30" t="n">
        <v>35.25999832</v>
      </c>
      <c r="D150" s="24" t="n">
        <f aca="false">SUM(C$3:C150)/A150</f>
        <v>38.9687837664189</v>
      </c>
    </row>
    <row r="151" customFormat="false" ht="12.75" hidden="false" customHeight="true" outlineLevel="0" collapsed="false">
      <c r="A151" s="24" t="n">
        <f aca="false">A150+1</f>
        <v>149</v>
      </c>
      <c r="B151" s="31" t="s">
        <v>40</v>
      </c>
      <c r="C151" s="30" t="n">
        <v>34.95000076</v>
      </c>
      <c r="D151" s="24" t="n">
        <f aca="false">SUM(C$3:C151)/A151</f>
        <v>38.9418120683892</v>
      </c>
    </row>
    <row r="152" customFormat="false" ht="12.75" hidden="false" customHeight="true" outlineLevel="0" collapsed="false">
      <c r="A152" s="24" t="n">
        <f aca="false">A151+1</f>
        <v>150</v>
      </c>
      <c r="B152" s="31" t="s">
        <v>41</v>
      </c>
      <c r="C152" s="30" t="n">
        <v>34.95000076</v>
      </c>
      <c r="D152" s="24" t="n">
        <f aca="false">SUM(C$3:C152)/A152</f>
        <v>38.915199993</v>
      </c>
    </row>
    <row r="153" customFormat="false" ht="12.75" hidden="false" customHeight="true" outlineLevel="0" collapsed="false">
      <c r="A153" s="24" t="n">
        <f aca="false">A152+1</f>
        <v>151</v>
      </c>
      <c r="B153" s="31" t="s">
        <v>42</v>
      </c>
      <c r="C153" s="30" t="n">
        <v>35.22999954</v>
      </c>
      <c r="D153" s="24" t="n">
        <f aca="false">SUM(C$3:C153)/A153</f>
        <v>38.8907946919867</v>
      </c>
    </row>
    <row r="154" customFormat="false" ht="12.75" hidden="false" customHeight="true" outlineLevel="0" collapsed="false">
      <c r="A154" s="24" t="n">
        <f aca="false">A153+1</f>
        <v>152</v>
      </c>
      <c r="B154" s="31" t="s">
        <v>43</v>
      </c>
      <c r="C154" s="30" t="n">
        <v>34.84000015</v>
      </c>
      <c r="D154" s="24" t="n">
        <f aca="false">SUM(C$3:C154)/A154</f>
        <v>38.8641447278947</v>
      </c>
    </row>
    <row r="155" customFormat="false" ht="12.75" hidden="false" customHeight="true" outlineLevel="0" collapsed="false">
      <c r="A155" s="24" t="n">
        <f aca="false">A154+1</f>
        <v>153</v>
      </c>
      <c r="B155" s="31" t="s">
        <v>44</v>
      </c>
      <c r="C155" s="30" t="n">
        <v>35.27000046</v>
      </c>
      <c r="D155" s="24" t="n">
        <f aca="false">SUM(C$3:C155)/A155</f>
        <v>38.8406535888889</v>
      </c>
    </row>
    <row r="156" customFormat="false" ht="12.75" hidden="false" customHeight="true" outlineLevel="0" collapsed="false">
      <c r="A156" s="24" t="n">
        <f aca="false">A155+1</f>
        <v>154</v>
      </c>
      <c r="B156" s="31" t="s">
        <v>45</v>
      </c>
      <c r="C156" s="30" t="n">
        <v>35.99000168</v>
      </c>
      <c r="D156" s="24" t="n">
        <f aca="false">SUM(C$3:C156)/A156</f>
        <v>38.8221428622078</v>
      </c>
    </row>
    <row r="157" customFormat="false" ht="12.75" hidden="false" customHeight="true" outlineLevel="0" collapsed="false">
      <c r="A157" s="24" t="n">
        <f aca="false">A156+1</f>
        <v>155</v>
      </c>
      <c r="B157" s="31" t="s">
        <v>46</v>
      </c>
      <c r="C157" s="30" t="n">
        <v>35.68000031</v>
      </c>
      <c r="D157" s="24" t="n">
        <f aca="false">SUM(C$3:C157)/A157</f>
        <v>38.8018709747742</v>
      </c>
    </row>
    <row r="158" customFormat="false" ht="12.75" hidden="false" customHeight="true" outlineLevel="0" collapsed="false">
      <c r="A158" s="24" t="n">
        <f aca="false">A157+1</f>
        <v>156</v>
      </c>
      <c r="B158" s="31" t="s">
        <v>47</v>
      </c>
      <c r="C158" s="30" t="n">
        <v>35.54999924</v>
      </c>
      <c r="D158" s="24" t="n">
        <f aca="false">SUM(C$3:C158)/A158</f>
        <v>38.781025643141</v>
      </c>
    </row>
    <row r="159" customFormat="false" ht="12.75" hidden="false" customHeight="true" outlineLevel="0" collapsed="false">
      <c r="A159" s="24" t="n">
        <f aca="false">A158+1</f>
        <v>157</v>
      </c>
      <c r="B159" s="31" t="s">
        <v>48</v>
      </c>
      <c r="C159" s="30" t="n">
        <v>35.38999939</v>
      </c>
      <c r="D159" s="24" t="n">
        <f aca="false">SUM(C$3:C159)/A159</f>
        <v>38.7594267498089</v>
      </c>
    </row>
    <row r="160" customFormat="false" ht="12.75" hidden="false" customHeight="true" outlineLevel="0" collapsed="false">
      <c r="A160" s="24" t="n">
        <f aca="false">A159+1</f>
        <v>158</v>
      </c>
      <c r="B160" s="31" t="s">
        <v>49</v>
      </c>
      <c r="C160" s="30" t="n">
        <v>35.18999863</v>
      </c>
      <c r="D160" s="24" t="n">
        <f aca="false">SUM(C$3:C160)/A160</f>
        <v>38.7368354325949</v>
      </c>
    </row>
    <row r="161" customFormat="false" ht="12.75" hidden="false" customHeight="true" outlineLevel="0" collapsed="false">
      <c r="A161" s="24" t="n">
        <f aca="false">A160+1</f>
        <v>159</v>
      </c>
      <c r="B161" s="29" t="n">
        <v>44529</v>
      </c>
      <c r="C161" s="30" t="n">
        <v>35.40999985</v>
      </c>
      <c r="D161" s="24" t="n">
        <f aca="false">SUM(C$3:C161)/A161</f>
        <v>38.7159119383648</v>
      </c>
    </row>
    <row r="162" customFormat="false" ht="12.75" hidden="false" customHeight="true" outlineLevel="0" collapsed="false">
      <c r="A162" s="24" t="n">
        <f aca="false">A161+1</f>
        <v>160</v>
      </c>
      <c r="B162" s="29" t="n">
        <v>44530</v>
      </c>
      <c r="C162" s="30" t="n">
        <v>35.45</v>
      </c>
      <c r="D162" s="24" t="n">
        <f aca="false">SUM(C$3:C162)/A162</f>
        <v>38.69549998875</v>
      </c>
    </row>
    <row r="163" customFormat="false" ht="12.75" hidden="false" customHeight="true" outlineLevel="0" collapsed="false">
      <c r="A163" s="24" t="n">
        <f aca="false">A162+1</f>
        <v>161</v>
      </c>
      <c r="B163" s="29" t="n">
        <v>44531</v>
      </c>
      <c r="C163" s="30" t="n">
        <v>35.27999878</v>
      </c>
      <c r="D163" s="24" t="n">
        <f aca="false">SUM(C$3:C163)/A163</f>
        <v>38.6742856955279</v>
      </c>
    </row>
    <row r="164" customFormat="false" ht="12.75" hidden="false" customHeight="true" outlineLevel="0" collapsed="false">
      <c r="A164" s="24" t="n">
        <f aca="false">A163+1</f>
        <v>162</v>
      </c>
      <c r="B164" s="29" t="n">
        <v>44532</v>
      </c>
      <c r="C164" s="30" t="n">
        <v>35.22000122</v>
      </c>
      <c r="D164" s="24" t="n">
        <f aca="false">SUM(C$3:C164)/A164</f>
        <v>38.6529629518518</v>
      </c>
    </row>
    <row r="165" customFormat="false" ht="12.75" hidden="false" customHeight="true" outlineLevel="0" collapsed="false">
      <c r="A165" s="24" t="n">
        <f aca="false">A164+1</f>
        <v>163</v>
      </c>
      <c r="B165" s="29" t="n">
        <v>44533</v>
      </c>
      <c r="C165" s="30" t="n">
        <v>35.31999969</v>
      </c>
      <c r="D165" s="24" t="n">
        <f aca="false">SUM(C$3:C165)/A165</f>
        <v>38.6325153244785</v>
      </c>
    </row>
    <row r="166" customFormat="false" ht="12.75" hidden="false" customHeight="true" outlineLevel="0" collapsed="false">
      <c r="A166" s="24" t="n">
        <f aca="false">A165+1</f>
        <v>164</v>
      </c>
      <c r="B166" s="29" t="n">
        <v>44536</v>
      </c>
      <c r="C166" s="30" t="n">
        <v>34.93999863</v>
      </c>
      <c r="D166" s="24" t="n">
        <f aca="false">SUM(C$3:C166)/A166</f>
        <v>38.6099999787805</v>
      </c>
    </row>
    <row r="167" customFormat="false" ht="12.75" hidden="false" customHeight="true" outlineLevel="0" collapsed="false">
      <c r="A167" s="24" t="n">
        <f aca="false">A166+1</f>
        <v>165</v>
      </c>
      <c r="B167" s="29" t="n">
        <v>44537</v>
      </c>
      <c r="C167" s="30" t="n">
        <v>34.70999908</v>
      </c>
      <c r="D167" s="24" t="n">
        <f aca="false">SUM(C$3:C167)/A167</f>
        <v>38.586363609697</v>
      </c>
    </row>
    <row r="168" customFormat="false" ht="12.75" hidden="false" customHeight="true" outlineLevel="0" collapsed="false">
      <c r="A168" s="24" t="n">
        <f aca="false">A167+1</f>
        <v>166</v>
      </c>
      <c r="B168" s="29" t="n">
        <v>44538</v>
      </c>
      <c r="C168" s="30" t="n">
        <v>35.33000183</v>
      </c>
      <c r="D168" s="24" t="n">
        <f aca="false">SUM(C$3:C168)/A168</f>
        <v>38.5667469724699</v>
      </c>
    </row>
    <row r="169" customFormat="false" ht="12.75" hidden="false" customHeight="true" outlineLevel="0" collapsed="false">
      <c r="A169" s="24" t="n">
        <f aca="false">A168+1</f>
        <v>167</v>
      </c>
      <c r="B169" s="29" t="n">
        <v>44539</v>
      </c>
      <c r="C169" s="30" t="n">
        <v>35.86999893</v>
      </c>
      <c r="D169" s="24" t="n">
        <f aca="false">SUM(C$3:C169)/A169</f>
        <v>38.5505987805988</v>
      </c>
    </row>
    <row r="170" customFormat="false" ht="12.75" hidden="false" customHeight="true" outlineLevel="0" collapsed="false">
      <c r="A170" s="24" t="n">
        <f aca="false">A169+1</f>
        <v>168</v>
      </c>
      <c r="B170" s="29" t="n">
        <v>44540</v>
      </c>
      <c r="C170" s="30" t="n">
        <v>35.86000061</v>
      </c>
      <c r="D170" s="24" t="n">
        <f aca="false">SUM(C$3:C170)/A170</f>
        <v>38.5345833152976</v>
      </c>
    </row>
    <row r="171" customFormat="false" ht="12.75" hidden="false" customHeight="true" outlineLevel="0" collapsed="false">
      <c r="A171" s="24" t="n">
        <f aca="false">A170+1</f>
        <v>169</v>
      </c>
      <c r="B171" s="29" t="n">
        <v>44543</v>
      </c>
      <c r="C171" s="30" t="n">
        <v>35.86000061</v>
      </c>
      <c r="D171" s="24" t="n">
        <f aca="false">SUM(C$3:C171)/A171</f>
        <v>38.5187573821302</v>
      </c>
    </row>
    <row r="172" customFormat="false" ht="12.75" hidden="false" customHeight="true" outlineLevel="0" collapsed="false">
      <c r="A172" s="24" t="n">
        <f aca="false">A171+1</f>
        <v>170</v>
      </c>
      <c r="B172" s="29" t="n">
        <v>44544</v>
      </c>
      <c r="C172" s="30" t="n">
        <v>35.59999847</v>
      </c>
      <c r="D172" s="24" t="n">
        <f aca="false">SUM(C$3:C172)/A172</f>
        <v>38.5015882120588</v>
      </c>
    </row>
    <row r="173" customFormat="false" ht="12.75" hidden="false" customHeight="true" outlineLevel="0" collapsed="false">
      <c r="A173" s="24" t="n">
        <f aca="false">A172+1</f>
        <v>171</v>
      </c>
      <c r="B173" s="29" t="n">
        <v>44545</v>
      </c>
      <c r="C173" s="30" t="n">
        <v>35.29000092</v>
      </c>
      <c r="D173" s="24" t="n">
        <f aca="false">SUM(C$3:C173)/A173</f>
        <v>38.4828069998246</v>
      </c>
    </row>
    <row r="174" customFormat="false" ht="12.75" hidden="false" customHeight="true" outlineLevel="0" collapsed="false">
      <c r="A174" s="24" t="n">
        <f aca="false">A173+1</f>
        <v>172</v>
      </c>
      <c r="B174" s="29" t="n">
        <v>44546</v>
      </c>
      <c r="C174" s="30" t="n">
        <v>35.52000046</v>
      </c>
      <c r="D174" s="24" t="n">
        <f aca="false">SUM(C$3:C174)/A174</f>
        <v>38.465581380407</v>
      </c>
    </row>
    <row r="175" customFormat="false" ht="12.75" hidden="false" customHeight="true" outlineLevel="0" collapsed="false">
      <c r="A175" s="24" t="n">
        <f aca="false">A174+1</f>
        <v>173</v>
      </c>
      <c r="B175" s="29" t="n">
        <v>44547</v>
      </c>
      <c r="C175" s="30" t="n">
        <v>34.93999863</v>
      </c>
      <c r="D175" s="24" t="n">
        <f aca="false">SUM(C$3:C175)/A175</f>
        <v>38.4452022893642</v>
      </c>
    </row>
    <row r="176" customFormat="false" ht="12.75" hidden="false" customHeight="true" outlineLevel="0" collapsed="false">
      <c r="A176" s="24" t="n">
        <f aca="false">A175+1</f>
        <v>174</v>
      </c>
      <c r="B176" s="29" t="n">
        <v>44550</v>
      </c>
      <c r="C176" s="30" t="n">
        <v>34.09999847</v>
      </c>
      <c r="D176" s="24" t="n">
        <f aca="false">SUM(C$3:C176)/A176</f>
        <v>38.4202298536207</v>
      </c>
    </row>
    <row r="177" customFormat="false" ht="12.75" hidden="false" customHeight="true" outlineLevel="0" collapsed="false">
      <c r="A177" s="24" t="n">
        <f aca="false">A176+1</f>
        <v>175</v>
      </c>
      <c r="B177" s="29" t="n">
        <v>44551</v>
      </c>
      <c r="C177" s="30" t="n">
        <v>34.43999863</v>
      </c>
      <c r="D177" s="24" t="n">
        <f aca="false">SUM(C$3:C177)/A177</f>
        <v>38.3974856752</v>
      </c>
    </row>
    <row r="178" customFormat="false" ht="12.75" hidden="false" customHeight="true" outlineLevel="0" collapsed="false">
      <c r="A178" s="24" t="n">
        <f aca="false">A177+1</f>
        <v>176</v>
      </c>
      <c r="B178" s="29" t="n">
        <v>44552</v>
      </c>
      <c r="C178" s="30" t="n">
        <v>34.68999863</v>
      </c>
      <c r="D178" s="24" t="n">
        <f aca="false">SUM(C$3:C178)/A178</f>
        <v>38.3764204078977</v>
      </c>
    </row>
    <row r="179" customFormat="false" ht="12.75" hidden="false" customHeight="true" outlineLevel="0" collapsed="false">
      <c r="A179" s="24" t="n">
        <f aca="false">A178+1</f>
        <v>177</v>
      </c>
      <c r="B179" s="29" t="n">
        <v>44553</v>
      </c>
      <c r="C179" s="30" t="n">
        <v>34.81000137</v>
      </c>
      <c r="D179" s="24" t="n">
        <f aca="false">SUM(C$3:C179)/A179</f>
        <v>38.3562711477966</v>
      </c>
    </row>
    <row r="180" customFormat="false" ht="12.75" hidden="false" customHeight="true" outlineLevel="0" collapsed="false">
      <c r="A180" s="24" t="n">
        <f aca="false">A179+1</f>
        <v>178</v>
      </c>
      <c r="B180" s="29" t="n">
        <v>44554</v>
      </c>
      <c r="C180" s="30" t="n">
        <v>34.29000092</v>
      </c>
      <c r="D180" s="24" t="n">
        <f aca="false">SUM(C$3:C180)/A180</f>
        <v>38.3334269330337</v>
      </c>
    </row>
    <row r="181" customFormat="false" ht="12.75" hidden="false" customHeight="true" outlineLevel="0" collapsed="false">
      <c r="A181" s="24" t="n">
        <f aca="false">A180+1</f>
        <v>179</v>
      </c>
      <c r="B181" s="29" t="n">
        <v>44557</v>
      </c>
      <c r="C181" s="30" t="n">
        <v>34.36000061</v>
      </c>
      <c r="D181" s="24" t="n">
        <f aca="false">SUM(C$3:C181)/A181</f>
        <v>38.3112290206145</v>
      </c>
    </row>
    <row r="182" customFormat="false" ht="12.75" hidden="false" customHeight="true" outlineLevel="0" collapsed="false">
      <c r="A182" s="24" t="n">
        <f aca="false">A181+1</f>
        <v>180</v>
      </c>
      <c r="B182" s="29" t="n">
        <v>44558</v>
      </c>
      <c r="C182" s="30" t="n">
        <v>34.65000153</v>
      </c>
      <c r="D182" s="24" t="n">
        <f aca="false">SUM(C$3:C182)/A182</f>
        <v>38.2908888678889</v>
      </c>
    </row>
    <row r="183" customFormat="false" ht="12.75" hidden="false" customHeight="true" outlineLevel="0" collapsed="false">
      <c r="A183" s="24" t="n">
        <f aca="false">A182+1</f>
        <v>181</v>
      </c>
      <c r="B183" s="29" t="n">
        <v>44559</v>
      </c>
      <c r="C183" s="30" t="n">
        <v>34.25999832</v>
      </c>
      <c r="D183" s="24" t="n">
        <f aca="false">SUM(C$3:C183)/A183</f>
        <v>38.2686187543646</v>
      </c>
    </row>
    <row r="184" customFormat="false" ht="12.75" hidden="false" customHeight="true" outlineLevel="0" collapsed="false">
      <c r="A184" s="24" t="n">
        <f aca="false">A183+1</f>
        <v>182</v>
      </c>
      <c r="B184" s="29" t="n">
        <v>44560</v>
      </c>
      <c r="C184" s="30" t="n">
        <v>34.58</v>
      </c>
      <c r="D184" s="24" t="n">
        <f aca="false">SUM(C$3:C184)/A184</f>
        <v>38.2483516183516</v>
      </c>
    </row>
    <row r="185" customFormat="false" ht="12.75" hidden="false" customHeight="true" outlineLevel="0" collapsed="false">
      <c r="A185" s="24" t="n">
        <f aca="false">A184+1</f>
        <v>183</v>
      </c>
      <c r="B185" s="29" t="n">
        <v>44561</v>
      </c>
      <c r="C185" s="30" t="n">
        <v>34.63</v>
      </c>
      <c r="D185" s="24" t="n">
        <f aca="false">SUM(C$3:C185)/A185</f>
        <v>38.2285792051366</v>
      </c>
    </row>
    <row r="186" customFormat="false" ht="12.75" hidden="false" customHeight="true" outlineLevel="0" collapsed="false">
      <c r="A186" s="24" t="n">
        <f aca="false">A185+1</f>
        <v>184</v>
      </c>
      <c r="B186" s="31" t="s">
        <v>50</v>
      </c>
      <c r="C186" s="30" t="n">
        <v>34.22999954</v>
      </c>
      <c r="D186" s="24" t="n">
        <f aca="false">SUM(C$3:C186)/A186</f>
        <v>38.206847793913</v>
      </c>
    </row>
    <row r="187" customFormat="false" ht="12.75" hidden="false" customHeight="true" outlineLevel="0" collapsed="false">
      <c r="A187" s="24" t="n">
        <f aca="false">A186+1</f>
        <v>185</v>
      </c>
      <c r="B187" s="31" t="s">
        <v>51</v>
      </c>
      <c r="C187" s="30" t="n">
        <v>33.45999908</v>
      </c>
      <c r="D187" s="24" t="n">
        <f aca="false">SUM(C$3:C187)/A187</f>
        <v>38.1811891522162</v>
      </c>
    </row>
    <row r="188" customFormat="false" ht="12.75" hidden="false" customHeight="true" outlineLevel="0" collapsed="false">
      <c r="A188" s="24" t="n">
        <f aca="false">A187+1</f>
        <v>186</v>
      </c>
      <c r="B188" s="31" t="s">
        <v>52</v>
      </c>
      <c r="C188" s="30" t="n">
        <v>33.09999847</v>
      </c>
      <c r="D188" s="24" t="n">
        <f aca="false">SUM(C$3:C188)/A188</f>
        <v>38.1538709227419</v>
      </c>
    </row>
    <row r="189" customFormat="false" ht="12.75" hidden="false" customHeight="true" outlineLevel="0" collapsed="false">
      <c r="A189" s="24" t="n">
        <f aca="false">A188+1</f>
        <v>187</v>
      </c>
      <c r="B189" s="31" t="s">
        <v>53</v>
      </c>
      <c r="C189" s="30" t="n">
        <v>33.04999924</v>
      </c>
      <c r="D189" s="24" t="n">
        <f aca="false">SUM(C$3:C189)/A189</f>
        <v>38.1265774912834</v>
      </c>
    </row>
    <row r="190" customFormat="false" ht="12.75" hidden="false" customHeight="true" outlineLevel="0" collapsed="false">
      <c r="A190" s="24" t="n">
        <f aca="false">A189+1</f>
        <v>188</v>
      </c>
      <c r="B190" s="31" t="s">
        <v>54</v>
      </c>
      <c r="C190" s="30" t="n">
        <v>33.13999939</v>
      </c>
      <c r="D190" s="24" t="n">
        <f aca="false">SUM(C$3:C190)/A190</f>
        <v>38.1000531396809</v>
      </c>
    </row>
    <row r="191" customFormat="false" ht="12.75" hidden="false" customHeight="true" outlineLevel="0" collapsed="false">
      <c r="A191" s="24" t="n">
        <f aca="false">A190+1</f>
        <v>189</v>
      </c>
      <c r="B191" s="31" t="s">
        <v>55</v>
      </c>
      <c r="C191" s="30" t="n">
        <v>32.65</v>
      </c>
      <c r="D191" s="24" t="n">
        <f aca="false">SUM(C$3:C191)/A191</f>
        <v>38.0712168796825</v>
      </c>
    </row>
    <row r="192" customFormat="false" ht="12.75" hidden="false" customHeight="true" outlineLevel="0" collapsed="false">
      <c r="A192" s="24" t="n">
        <f aca="false">A191+1</f>
        <v>190</v>
      </c>
      <c r="B192" s="31" t="s">
        <v>56</v>
      </c>
      <c r="C192" s="30" t="n">
        <v>33.20999908</v>
      </c>
      <c r="D192" s="24" t="n">
        <f aca="false">SUM(C$3:C192)/A192</f>
        <v>38.0456315228421</v>
      </c>
    </row>
    <row r="193" customFormat="false" ht="12.75" hidden="false" customHeight="true" outlineLevel="0" collapsed="false">
      <c r="A193" s="24" t="n">
        <f aca="false">A192+1</f>
        <v>191</v>
      </c>
      <c r="B193" s="31" t="s">
        <v>57</v>
      </c>
      <c r="C193" s="30" t="n">
        <v>32.6</v>
      </c>
      <c r="D193" s="24" t="n">
        <f aca="false">SUM(C$3:C193)/A193</f>
        <v>38.0171203630366</v>
      </c>
    </row>
    <row r="194" customFormat="false" ht="12.75" hidden="false" customHeight="true" outlineLevel="0" collapsed="false">
      <c r="A194" s="24" t="n">
        <f aca="false">A193+1</f>
        <v>192</v>
      </c>
      <c r="B194" s="31" t="s">
        <v>58</v>
      </c>
      <c r="C194" s="30" t="n">
        <v>32.77000046</v>
      </c>
      <c r="D194" s="24" t="n">
        <f aca="false">SUM(C$3:C194)/A194</f>
        <v>37.9897916135417</v>
      </c>
    </row>
    <row r="195" customFormat="false" ht="12.75" hidden="false" customHeight="true" outlineLevel="0" collapsed="false">
      <c r="A195" s="24" t="n">
        <f aca="false">A194+1</f>
        <v>193</v>
      </c>
      <c r="B195" s="31" t="s">
        <v>59</v>
      </c>
      <c r="C195" s="30" t="n">
        <v>33.34000015</v>
      </c>
      <c r="D195" s="24" t="n">
        <f aca="false">SUM(C$3:C195)/A195</f>
        <v>37.9656994297927</v>
      </c>
    </row>
    <row r="196" customFormat="false" ht="12.75" hidden="false" customHeight="true" outlineLevel="0" collapsed="false">
      <c r="A196" s="24" t="n">
        <f aca="false">A195+1</f>
        <v>194</v>
      </c>
      <c r="B196" s="31" t="s">
        <v>60</v>
      </c>
      <c r="C196" s="30" t="n">
        <v>33.34000015</v>
      </c>
      <c r="D196" s="24" t="n">
        <f aca="false">SUM(C$3:C196)/A196</f>
        <v>37.9418556190722</v>
      </c>
    </row>
    <row r="197" customFormat="false" ht="12.75" hidden="false" customHeight="true" outlineLevel="0" collapsed="false">
      <c r="A197" s="24" t="n">
        <f aca="false">A196+1</f>
        <v>195</v>
      </c>
      <c r="B197" s="31" t="s">
        <v>61</v>
      </c>
      <c r="C197" s="30" t="n">
        <v>32.72999954</v>
      </c>
      <c r="D197" s="24" t="n">
        <f aca="false">SUM(C$3:C197)/A197</f>
        <v>37.915128152</v>
      </c>
    </row>
    <row r="198" customFormat="false" ht="12.75" hidden="false" customHeight="true" outlineLevel="0" collapsed="false">
      <c r="A198" s="24" t="n">
        <f aca="false">A197+1</f>
        <v>196</v>
      </c>
      <c r="B198" s="31" t="s">
        <v>62</v>
      </c>
      <c r="C198" s="30" t="n">
        <v>32.81999969</v>
      </c>
      <c r="D198" s="24" t="n">
        <f aca="false">SUM(C$3:C198)/A198</f>
        <v>37.8891325986225</v>
      </c>
    </row>
    <row r="199" customFormat="false" ht="12.75" hidden="false" customHeight="true" outlineLevel="0" collapsed="false">
      <c r="A199" s="24" t="n">
        <f aca="false">A198+1</f>
        <v>197</v>
      </c>
      <c r="B199" s="31" t="s">
        <v>63</v>
      </c>
      <c r="C199" s="30" t="n">
        <v>32.40000153</v>
      </c>
      <c r="D199" s="24" t="n">
        <f aca="false">SUM(C$3:C199)/A199</f>
        <v>37.8612689891371</v>
      </c>
    </row>
    <row r="200" customFormat="false" ht="12.75" hidden="false" customHeight="true" outlineLevel="0" collapsed="false">
      <c r="A200" s="24" t="n">
        <f aca="false">A199+1</f>
        <v>198</v>
      </c>
      <c r="B200" s="31" t="s">
        <v>64</v>
      </c>
      <c r="C200" s="30" t="n">
        <v>32.59000015</v>
      </c>
      <c r="D200" s="24" t="n">
        <f aca="false">SUM(C$3:C200)/A200</f>
        <v>37.8346464192424</v>
      </c>
    </row>
    <row r="201" customFormat="false" ht="12.75" hidden="false" customHeight="true" outlineLevel="0" collapsed="false">
      <c r="A201" s="24" t="n">
        <f aca="false">A200+1</f>
        <v>199</v>
      </c>
      <c r="B201" s="31" t="s">
        <v>65</v>
      </c>
      <c r="C201" s="30" t="n">
        <v>31.81999969</v>
      </c>
      <c r="D201" s="24" t="n">
        <f aca="false">SUM(C$3:C201)/A201</f>
        <v>37.8044220638191</v>
      </c>
    </row>
    <row r="202" customFormat="false" ht="12.75" hidden="false" customHeight="true" outlineLevel="0" collapsed="false">
      <c r="A202" s="24" t="n">
        <f aca="false">A201+1</f>
        <v>200</v>
      </c>
      <c r="B202" s="31" t="s">
        <v>66</v>
      </c>
      <c r="C202" s="30" t="n">
        <v>32.11999893</v>
      </c>
      <c r="D202" s="24" t="n">
        <f aca="false">SUM(C$3:C202)/A202</f>
        <v>37.77599994815</v>
      </c>
    </row>
    <row r="203" customFormat="false" ht="12.75" hidden="false" customHeight="true" outlineLevel="0" collapsed="false">
      <c r="A203" s="24" t="n">
        <f aca="false">A202+1</f>
        <v>201</v>
      </c>
      <c r="B203" s="29" t="n">
        <v>44588</v>
      </c>
      <c r="C203" s="30" t="n">
        <v>31.15999985</v>
      </c>
      <c r="D203" s="24" t="n">
        <f aca="false">SUM(C$3:C203)/A203</f>
        <v>37.7430845247761</v>
      </c>
    </row>
    <row r="204" customFormat="false" ht="12.75" hidden="false" customHeight="true" outlineLevel="0" collapsed="false">
      <c r="A204" s="24" t="n">
        <f aca="false">A203+1</f>
        <v>202</v>
      </c>
      <c r="B204" s="29" t="n">
        <v>44589</v>
      </c>
      <c r="C204" s="30" t="n">
        <v>31.15999985</v>
      </c>
      <c r="D204" s="24" t="n">
        <f aca="false">SUM(C$3:C204)/A204</f>
        <v>37.7104949966832</v>
      </c>
    </row>
    <row r="205" customFormat="false" ht="12.75" hidden="false" customHeight="true" outlineLevel="0" collapsed="false">
      <c r="A205" s="24" t="n">
        <f aca="false">A204+1</f>
        <v>203</v>
      </c>
      <c r="B205" s="31" t="s">
        <v>67</v>
      </c>
      <c r="C205" s="30" t="n">
        <v>31.20999908</v>
      </c>
      <c r="D205" s="24" t="n">
        <f aca="false">SUM(C$3:C205)/A205</f>
        <v>37.6784728493103</v>
      </c>
    </row>
    <row r="206" customFormat="false" ht="12.75" hidden="false" customHeight="true" outlineLevel="0" collapsed="false">
      <c r="A206" s="24" t="n">
        <f aca="false">A205+1</f>
        <v>204</v>
      </c>
      <c r="B206" s="31" t="s">
        <v>68</v>
      </c>
      <c r="C206" s="30" t="n">
        <v>30.62000084</v>
      </c>
      <c r="D206" s="24" t="n">
        <f aca="false">SUM(C$3:C206)/A206</f>
        <v>37.6438724963235</v>
      </c>
    </row>
    <row r="207" customFormat="false" ht="12.75" hidden="false" customHeight="true" outlineLevel="0" collapsed="false">
      <c r="A207" s="24" t="n">
        <f aca="false">A206+1</f>
        <v>205</v>
      </c>
      <c r="B207" s="31" t="s">
        <v>69</v>
      </c>
      <c r="C207" s="30" t="n">
        <v>31.01000023</v>
      </c>
      <c r="D207" s="24" t="n">
        <f aca="false">SUM(C$3:C207)/A207</f>
        <v>37.6115121438049</v>
      </c>
    </row>
    <row r="208" customFormat="false" ht="12.75" hidden="false" customHeight="true" outlineLevel="0" collapsed="false">
      <c r="A208" s="24" t="n">
        <f aca="false">A207+1</f>
        <v>206</v>
      </c>
      <c r="B208" s="31" t="s">
        <v>70</v>
      </c>
      <c r="C208" s="30" t="n">
        <v>30.55999947</v>
      </c>
      <c r="D208" s="24" t="n">
        <f aca="false">SUM(C$3:C208)/A208</f>
        <v>37.5772814997573</v>
      </c>
    </row>
    <row r="209" customFormat="false" ht="12.75" hidden="false" customHeight="true" outlineLevel="0" collapsed="false">
      <c r="A209" s="24" t="n">
        <f aca="false">A208+1</f>
        <v>207</v>
      </c>
      <c r="B209" s="31" t="s">
        <v>71</v>
      </c>
      <c r="C209" s="30" t="n">
        <v>29.89999962</v>
      </c>
      <c r="D209" s="24" t="n">
        <f aca="false">SUM(C$3:C209)/A209</f>
        <v>37.5401931814976</v>
      </c>
    </row>
    <row r="210" customFormat="false" ht="12.75" hidden="false" customHeight="true" outlineLevel="0" collapsed="false">
      <c r="A210" s="24" t="n">
        <f aca="false">A209+1</f>
        <v>208</v>
      </c>
      <c r="B210" s="31" t="s">
        <v>72</v>
      </c>
      <c r="C210" s="30" t="n">
        <v>29.85000038</v>
      </c>
      <c r="D210" s="24" t="n">
        <f aca="false">SUM(C$3:C210)/A210</f>
        <v>37.5032211007211</v>
      </c>
    </row>
    <row r="211" customFormat="false" ht="12.75" hidden="false" customHeight="true" outlineLevel="0" collapsed="false">
      <c r="A211" s="24" t="n">
        <f aca="false">A210+1</f>
        <v>209</v>
      </c>
      <c r="B211" s="31" t="s">
        <v>73</v>
      </c>
      <c r="C211" s="30" t="n">
        <v>30.55999947</v>
      </c>
      <c r="D211" s="24" t="n">
        <f aca="false">SUM(C$3:C211)/A211</f>
        <v>37.4699999445933</v>
      </c>
    </row>
    <row r="212" customFormat="false" ht="12.75" hidden="false" customHeight="true" outlineLevel="0" collapsed="false">
      <c r="A212" s="24" t="n">
        <f aca="false">A211+1</f>
        <v>210</v>
      </c>
      <c r="B212" s="31" t="s">
        <v>74</v>
      </c>
      <c r="C212" s="30" t="n">
        <v>30.62000084</v>
      </c>
      <c r="D212" s="24" t="n">
        <f aca="false">SUM(C$3:C212)/A212</f>
        <v>37.4373809012381</v>
      </c>
    </row>
    <row r="213" customFormat="false" ht="12.75" hidden="false" customHeight="true" outlineLevel="0" collapsed="false">
      <c r="A213" s="24" t="n">
        <f aca="false">A212+1</f>
        <v>211</v>
      </c>
      <c r="B213" s="31" t="s">
        <v>75</v>
      </c>
      <c r="C213" s="30" t="n">
        <v>30.77000046</v>
      </c>
      <c r="D213" s="24" t="n">
        <f aca="false">SUM(C$3:C213)/A213</f>
        <v>37.4057819418009</v>
      </c>
    </row>
    <row r="214" customFormat="false" ht="12.75" hidden="false" customHeight="true" outlineLevel="0" collapsed="false">
      <c r="A214" s="24" t="n">
        <f aca="false">A213+1</f>
        <v>212</v>
      </c>
      <c r="B214" s="31" t="s">
        <v>76</v>
      </c>
      <c r="C214" s="30" t="n">
        <v>30.71999931</v>
      </c>
      <c r="D214" s="24" t="n">
        <f aca="false">SUM(C$3:C214)/A214</f>
        <v>37.3742452312736</v>
      </c>
    </row>
    <row r="215" customFormat="false" ht="12.75" hidden="false" customHeight="true" outlineLevel="0" collapsed="false">
      <c r="A215" s="24" t="n">
        <f aca="false">A214+1</f>
        <v>213</v>
      </c>
      <c r="B215" s="31" t="s">
        <v>77</v>
      </c>
      <c r="C215" s="30" t="n">
        <v>30.63999939</v>
      </c>
      <c r="D215" s="24" t="n">
        <f aca="false">SUM(C$3:C215)/A215</f>
        <v>37.342629053615</v>
      </c>
    </row>
    <row r="216" customFormat="false" ht="12.75" hidden="false" customHeight="true" outlineLevel="0" collapsed="false">
      <c r="A216" s="24" t="n">
        <f aca="false">A215+1</f>
        <v>214</v>
      </c>
      <c r="B216" s="31" t="s">
        <v>78</v>
      </c>
      <c r="C216" s="30" t="n">
        <v>30.19000053</v>
      </c>
      <c r="D216" s="24" t="n">
        <f aca="false">SUM(C$3:C216)/A216</f>
        <v>37.3092055558411</v>
      </c>
    </row>
    <row r="217" customFormat="false" ht="12.75" hidden="false" customHeight="true" outlineLevel="0" collapsed="false">
      <c r="A217" s="24" t="n">
        <f aca="false">A216+1</f>
        <v>215</v>
      </c>
      <c r="B217" s="31" t="s">
        <v>79</v>
      </c>
      <c r="C217" s="30" t="n">
        <v>30.98999977</v>
      </c>
      <c r="D217" s="24" t="n">
        <f aca="false">SUM(C$3:C217)/A217</f>
        <v>37.2798139010233</v>
      </c>
    </row>
    <row r="218" customFormat="false" ht="12.75" hidden="false" customHeight="true" outlineLevel="0" collapsed="false">
      <c r="A218" s="24" t="n">
        <f aca="false">A217+1</f>
        <v>216</v>
      </c>
      <c r="B218" s="31" t="s">
        <v>80</v>
      </c>
      <c r="C218" s="30" t="n">
        <v>30.34000015</v>
      </c>
      <c r="D218" s="24" t="n">
        <f aca="false">SUM(C$3:C218)/A218</f>
        <v>37.2476851336574</v>
      </c>
    </row>
    <row r="219" customFormat="false" ht="12.75" hidden="false" customHeight="true" outlineLevel="0" collapsed="false">
      <c r="A219" s="24" t="n">
        <f aca="false">A218+1</f>
        <v>217</v>
      </c>
      <c r="B219" s="29" t="n">
        <v>44617</v>
      </c>
      <c r="C219" s="30" t="n">
        <v>30.89999962</v>
      </c>
      <c r="D219" s="24" t="n">
        <f aca="false">SUM(C$3:C219)/A219</f>
        <v>37.218433126682</v>
      </c>
    </row>
    <row r="220" customFormat="false" ht="12.75" hidden="false" customHeight="true" outlineLevel="0" collapsed="false">
      <c r="A220" s="24" t="n">
        <f aca="false">A219+1</f>
        <v>218</v>
      </c>
      <c r="B220" s="29" t="n">
        <v>44620</v>
      </c>
      <c r="C220" s="30" t="n">
        <v>30.96999931</v>
      </c>
      <c r="D220" s="24" t="n">
        <f aca="false">SUM(C$3:C220)/A220</f>
        <v>37.1897705862385</v>
      </c>
    </row>
    <row r="221" customFormat="false" ht="12.75" hidden="false" customHeight="true" outlineLevel="0" collapsed="false">
      <c r="A221" s="24" t="n">
        <f aca="false">A220+1</f>
        <v>219</v>
      </c>
      <c r="B221" s="31" t="s">
        <v>81</v>
      </c>
      <c r="C221" s="30" t="n">
        <v>30.94000053</v>
      </c>
      <c r="D221" s="24" t="n">
        <f aca="false">SUM(C$3:C221)/A221</f>
        <v>37.1612328234247</v>
      </c>
    </row>
    <row r="222" customFormat="false" ht="12.75" hidden="false" customHeight="true" outlineLevel="0" collapsed="false">
      <c r="A222" s="24" t="n">
        <f aca="false">A221+1</f>
        <v>220</v>
      </c>
      <c r="B222" s="31" t="s">
        <v>82</v>
      </c>
      <c r="C222" s="30" t="n">
        <v>30.45999908</v>
      </c>
      <c r="D222" s="24" t="n">
        <f aca="false">SUM(C$3:C222)/A222</f>
        <v>37.1307726700455</v>
      </c>
    </row>
    <row r="223" customFormat="false" ht="12.75" hidden="false" customHeight="true" outlineLevel="0" collapsed="false">
      <c r="A223" s="24" t="n">
        <f aca="false">A222+1</f>
        <v>221</v>
      </c>
      <c r="B223" s="31" t="s">
        <v>83</v>
      </c>
      <c r="C223" s="30" t="n">
        <v>30.09000015</v>
      </c>
      <c r="D223" s="24" t="n">
        <f aca="false">SUM(C$3:C223)/A223</f>
        <v>37.0989139708597</v>
      </c>
    </row>
    <row r="224" customFormat="false" ht="12.75" hidden="false" customHeight="true" outlineLevel="0" collapsed="false">
      <c r="A224" s="24" t="n">
        <f aca="false">A223+1</f>
        <v>222</v>
      </c>
      <c r="B224" s="31" t="s">
        <v>84</v>
      </c>
      <c r="C224" s="30" t="n">
        <v>29.61000061</v>
      </c>
      <c r="D224" s="24" t="n">
        <f aca="false">SUM(C$3:C224)/A224</f>
        <v>37.0651801268919</v>
      </c>
    </row>
    <row r="225" customFormat="false" ht="12.75" hidden="false" customHeight="true" outlineLevel="0" collapsed="false">
      <c r="A225" s="24" t="n">
        <f aca="false">A224+1</f>
        <v>223</v>
      </c>
      <c r="B225" s="31" t="s">
        <v>85</v>
      </c>
      <c r="C225" s="30" t="n">
        <v>28.34000015</v>
      </c>
      <c r="D225" s="24" t="n">
        <f aca="false">SUM(C$3:C225)/A225</f>
        <v>37.0260537592825</v>
      </c>
    </row>
    <row r="226" customFormat="false" ht="12.75" hidden="false" customHeight="true" outlineLevel="0" collapsed="false">
      <c r="A226" s="24" t="n">
        <f aca="false">A225+1</f>
        <v>224</v>
      </c>
      <c r="B226" s="31" t="s">
        <v>86</v>
      </c>
      <c r="C226" s="30" t="n">
        <v>27.70999908</v>
      </c>
      <c r="D226" s="24" t="n">
        <f aca="false">SUM(C$3:C226)/A226</f>
        <v>36.9844642294643</v>
      </c>
    </row>
    <row r="227" customFormat="false" ht="12.75" hidden="false" customHeight="true" outlineLevel="0" collapsed="false">
      <c r="A227" s="24" t="n">
        <f aca="false">A226+1</f>
        <v>225</v>
      </c>
      <c r="B227" s="31" t="s">
        <v>87</v>
      </c>
      <c r="C227" s="30" t="n">
        <v>27.54000092</v>
      </c>
      <c r="D227" s="24" t="n">
        <f aca="false">SUM(C$3:C227)/A227</f>
        <v>36.9424888369778</v>
      </c>
    </row>
    <row r="228" customFormat="false" ht="12.75" hidden="false" customHeight="true" outlineLevel="0" collapsed="false">
      <c r="A228" s="24" t="n">
        <f aca="false">A227+1</f>
        <v>226</v>
      </c>
      <c r="B228" s="31" t="s">
        <v>88</v>
      </c>
      <c r="C228" s="30" t="n">
        <v>28.20999908</v>
      </c>
      <c r="D228" s="24" t="n">
        <f aca="false">SUM(C$3:C228)/A228</f>
        <v>36.9038495017699</v>
      </c>
    </row>
    <row r="229" customFormat="false" ht="12.75" hidden="false" customHeight="true" outlineLevel="0" collapsed="false">
      <c r="A229" s="24" t="n">
        <f aca="false">A228+1</f>
        <v>227</v>
      </c>
      <c r="B229" s="31" t="s">
        <v>89</v>
      </c>
      <c r="C229" s="30" t="n">
        <v>28.45000076</v>
      </c>
      <c r="D229" s="24" t="n">
        <f aca="false">SUM(C$3:C229)/A229</f>
        <v>36.8666078773568</v>
      </c>
    </row>
    <row r="230" customFormat="false" ht="12.75" hidden="false" customHeight="true" outlineLevel="0" collapsed="false">
      <c r="A230" s="24" t="n">
        <f aca="false">A229+1</f>
        <v>228</v>
      </c>
      <c r="B230" s="31" t="s">
        <v>90</v>
      </c>
      <c r="C230" s="30" t="n">
        <v>27.47999954</v>
      </c>
      <c r="D230" s="24" t="n">
        <f aca="false">SUM(C$3:C230)/A230</f>
        <v>36.8254385425439</v>
      </c>
    </row>
    <row r="231" customFormat="false" ht="12.75" hidden="false" customHeight="true" outlineLevel="0" collapsed="false">
      <c r="A231" s="24" t="n">
        <f aca="false">A230+1</f>
        <v>229</v>
      </c>
      <c r="B231" s="31" t="s">
        <v>91</v>
      </c>
      <c r="C231" s="30" t="n">
        <v>26.54000092</v>
      </c>
      <c r="D231" s="24" t="n">
        <f aca="false">SUM(C$3:C231)/A231</f>
        <v>36.7805239677729</v>
      </c>
    </row>
    <row r="232" customFormat="false" ht="12.75" hidden="false" customHeight="true" outlineLevel="0" collapsed="false">
      <c r="A232" s="24" t="n">
        <f aca="false">A231+1</f>
        <v>230</v>
      </c>
      <c r="B232" s="31" t="s">
        <v>92</v>
      </c>
      <c r="C232" s="30" t="n">
        <v>27.68000031</v>
      </c>
      <c r="D232" s="24" t="n">
        <f aca="false">SUM(C$3:C232)/A232</f>
        <v>36.7409564736087</v>
      </c>
    </row>
    <row r="233" customFormat="false" ht="12.75" hidden="false" customHeight="true" outlineLevel="0" collapsed="false">
      <c r="A233" s="24" t="n">
        <f aca="false">A232+1</f>
        <v>231</v>
      </c>
      <c r="B233" s="31" t="s">
        <v>93</v>
      </c>
      <c r="C233" s="30" t="n">
        <v>28.43000031</v>
      </c>
      <c r="D233" s="24" t="n">
        <f aca="false">SUM(C$3:C233)/A233</f>
        <v>36.7049783083983</v>
      </c>
    </row>
    <row r="234" customFormat="false" ht="12.75" hidden="false" customHeight="true" outlineLevel="0" collapsed="false">
      <c r="A234" s="24" t="n">
        <f aca="false">A233+1</f>
        <v>232</v>
      </c>
      <c r="B234" s="31" t="s">
        <v>94</v>
      </c>
      <c r="C234" s="30" t="n">
        <v>28.34000015</v>
      </c>
      <c r="D234" s="24" t="n">
        <f aca="false">SUM(C$3:C234)/A234</f>
        <v>36.6689223680603</v>
      </c>
    </row>
    <row r="235" customFormat="false" ht="12.75" hidden="false" customHeight="true" outlineLevel="0" collapsed="false">
      <c r="A235" s="24" t="n">
        <f aca="false">A234+1</f>
        <v>233</v>
      </c>
      <c r="B235" s="31" t="s">
        <v>95</v>
      </c>
      <c r="C235" s="30" t="n">
        <v>28.52000046</v>
      </c>
      <c r="D235" s="24" t="n">
        <f aca="false">SUM(C$3:C235)/A235</f>
        <v>36.6339484542918</v>
      </c>
    </row>
    <row r="236" customFormat="false" ht="12.75" hidden="false" customHeight="true" outlineLevel="0" collapsed="false">
      <c r="A236" s="24" t="n">
        <f aca="false">A235+1</f>
        <v>234</v>
      </c>
      <c r="B236" s="31" t="s">
        <v>96</v>
      </c>
      <c r="C236" s="30" t="n">
        <v>28.25</v>
      </c>
      <c r="D236" s="24" t="n">
        <f aca="false">SUM(C$3:C236)/A236</f>
        <v>36.5981196147436</v>
      </c>
    </row>
    <row r="237" customFormat="false" ht="12.75" hidden="false" customHeight="true" outlineLevel="0" collapsed="false">
      <c r="A237" s="24" t="n">
        <f aca="false">A236+1</f>
        <v>235</v>
      </c>
      <c r="B237" s="31" t="s">
        <v>97</v>
      </c>
      <c r="C237" s="30" t="n">
        <v>28.43000031</v>
      </c>
      <c r="D237" s="24" t="n">
        <f aca="false">SUM(C$3:C237)/A237</f>
        <v>36.5633616602553</v>
      </c>
    </row>
    <row r="238" customFormat="false" ht="12.75" hidden="false" customHeight="true" outlineLevel="0" collapsed="false">
      <c r="A238" s="24" t="n">
        <f aca="false">A237+1</f>
        <v>236</v>
      </c>
      <c r="B238" s="31" t="s">
        <v>98</v>
      </c>
      <c r="C238" s="30" t="n">
        <v>28.28000069</v>
      </c>
      <c r="D238" s="24" t="n">
        <f aca="false">SUM(C$3:C238)/A238</f>
        <v>36.5282626730932</v>
      </c>
    </row>
    <row r="239" customFormat="false" ht="12.75" hidden="false" customHeight="true" outlineLevel="0" collapsed="false">
      <c r="A239" s="24" t="n">
        <f aca="false">A238+1</f>
        <v>237</v>
      </c>
      <c r="B239" s="31" t="s">
        <v>99</v>
      </c>
      <c r="C239" s="30" t="n">
        <v>27.61000061</v>
      </c>
      <c r="D239" s="24" t="n">
        <f aca="false">SUM(C$3:C239)/A239</f>
        <v>36.4906328753586</v>
      </c>
    </row>
    <row r="240" customFormat="false" ht="12.75" hidden="false" customHeight="true" outlineLevel="0" collapsed="false">
      <c r="A240" s="24" t="n">
        <f aca="false">A239+1</f>
        <v>238</v>
      </c>
      <c r="B240" s="31" t="s">
        <v>100</v>
      </c>
      <c r="C240" s="30" t="n">
        <v>27.18000031</v>
      </c>
      <c r="D240" s="24" t="n">
        <f aca="false">SUM(C$3:C240)/A240</f>
        <v>36.4515125704622</v>
      </c>
    </row>
    <row r="241" customFormat="false" ht="12.75" hidden="false" customHeight="true" outlineLevel="0" collapsed="false">
      <c r="A241" s="24" t="n">
        <f aca="false">A240+1</f>
        <v>239</v>
      </c>
      <c r="B241" s="31" t="s">
        <v>101</v>
      </c>
      <c r="C241" s="30" t="n">
        <v>27.01000023</v>
      </c>
      <c r="D241" s="24" t="n">
        <f aca="false">SUM(C$3:C241)/A241</f>
        <v>36.412008334728</v>
      </c>
    </row>
    <row r="242" customFormat="false" ht="12.75" hidden="false" customHeight="true" outlineLevel="0" collapsed="false">
      <c r="A242" s="24" t="n">
        <f aca="false">A241+1</f>
        <v>240</v>
      </c>
      <c r="B242" s="29" t="n">
        <v>44650</v>
      </c>
      <c r="C242" s="30" t="n">
        <v>27.97999954</v>
      </c>
      <c r="D242" s="24" t="n">
        <f aca="false">SUM(C$3:C242)/A242</f>
        <v>36.37687496475</v>
      </c>
    </row>
    <row r="243" customFormat="false" ht="12.75" hidden="false" customHeight="true" outlineLevel="0" collapsed="false">
      <c r="A243" s="24" t="n">
        <f aca="false">A242+1</f>
        <v>241</v>
      </c>
      <c r="B243" s="29" t="n">
        <v>44651</v>
      </c>
      <c r="C243" s="30" t="n">
        <v>27.63999939</v>
      </c>
      <c r="D243" s="24" t="n">
        <f aca="false">SUM(C$3:C243)/A243</f>
        <v>36.3406223690041</v>
      </c>
    </row>
    <row r="244" customFormat="false" ht="12.75" hidden="false" customHeight="true" outlineLevel="0" collapsed="false">
      <c r="A244" s="24" t="n">
        <f aca="false">A243+1</f>
        <v>242</v>
      </c>
      <c r="B244" s="31" t="s">
        <v>102</v>
      </c>
      <c r="C244" s="30" t="n">
        <v>27.84000015</v>
      </c>
      <c r="D244" s="24" t="n">
        <f aca="false">SUM(C$3:C244)/A244</f>
        <v>36.3054958309091</v>
      </c>
    </row>
    <row r="245" customFormat="false" ht="12.75" hidden="false" customHeight="true" outlineLevel="0" collapsed="false">
      <c r="A245" s="24" t="n">
        <f aca="false">A244+1</f>
        <v>243</v>
      </c>
      <c r="B245" s="31" t="s">
        <v>103</v>
      </c>
      <c r="C245" s="30" t="n">
        <v>27.64999962</v>
      </c>
      <c r="D245" s="24" t="n">
        <f aca="false">SUM(C$3:C245)/A245</f>
        <v>36.2698765049383</v>
      </c>
    </row>
    <row r="246" customFormat="false" ht="12.75" hidden="false" customHeight="true" outlineLevel="0" collapsed="false">
      <c r="A246" s="24" t="n">
        <f aca="false">A245+1</f>
        <v>244</v>
      </c>
      <c r="B246" s="31" t="s">
        <v>104</v>
      </c>
      <c r="C246" s="30" t="n">
        <v>27.20000076</v>
      </c>
      <c r="D246" s="24" t="n">
        <f aca="false">SUM(C$3:C246)/A246</f>
        <v>36.2327048830328</v>
      </c>
    </row>
    <row r="247" customFormat="false" ht="12.75" hidden="false" customHeight="true" outlineLevel="0" collapsed="false">
      <c r="A247" s="24" t="n">
        <f aca="false">A246+1</f>
        <v>245</v>
      </c>
      <c r="B247" s="31" t="s">
        <v>105</v>
      </c>
      <c r="C247" s="30" t="n">
        <v>27.17000008</v>
      </c>
      <c r="D247" s="24" t="n">
        <f aca="false">SUM(C$3:C247)/A247</f>
        <v>36.1957142511837</v>
      </c>
    </row>
    <row r="248" customFormat="false" ht="12.75" hidden="false" customHeight="true" outlineLevel="0" collapsed="false">
      <c r="A248" s="24" t="n">
        <f aca="false">A247+1</f>
        <v>246</v>
      </c>
      <c r="B248" s="31" t="s">
        <v>106</v>
      </c>
      <c r="C248" s="30" t="n">
        <v>26.11000061</v>
      </c>
      <c r="D248" s="24" t="n">
        <f aca="false">SUM(C$3:C248)/A248</f>
        <v>36.1547154152439</v>
      </c>
    </row>
    <row r="249" customFormat="false" ht="12.75" hidden="false" customHeight="true" outlineLevel="0" collapsed="false">
      <c r="A249" s="24" t="n">
        <f aca="false">A248+1</f>
        <v>247</v>
      </c>
      <c r="B249" s="31" t="s">
        <v>107</v>
      </c>
      <c r="C249" s="30" t="n">
        <v>26.62000084</v>
      </c>
      <c r="D249" s="24" t="n">
        <f aca="false">SUM(C$3:C249)/A249</f>
        <v>36.1161133319433</v>
      </c>
    </row>
    <row r="250" customFormat="false" ht="12.75" hidden="false" customHeight="true" outlineLevel="0" collapsed="false">
      <c r="A250" s="24" t="n">
        <f aca="false">A249+1</f>
        <v>248</v>
      </c>
      <c r="B250" s="31" t="s">
        <v>108</v>
      </c>
      <c r="C250" s="30" t="n">
        <v>26.18000031</v>
      </c>
      <c r="D250" s="24" t="n">
        <f aca="false">SUM(C$3:C250)/A250</f>
        <v>36.0760483600806</v>
      </c>
    </row>
    <row r="251" customFormat="false" ht="12.75" hidden="false" customHeight="true" outlineLevel="0" collapsed="false">
      <c r="A251" s="24" t="n">
        <f aca="false">A250+1</f>
        <v>249</v>
      </c>
      <c r="B251" s="31" t="s">
        <v>109</v>
      </c>
      <c r="C251" s="30" t="n">
        <v>26.34000015</v>
      </c>
      <c r="D251" s="24" t="n">
        <f aca="false">SUM(C$3:C251)/A251</f>
        <v>36.0369477648594</v>
      </c>
    </row>
    <row r="252" customFormat="false" ht="12.75" hidden="false" customHeight="true" outlineLevel="0" collapsed="false">
      <c r="A252" s="24" t="n">
        <f aca="false">A251+1</f>
        <v>250</v>
      </c>
      <c r="B252" s="31" t="s">
        <v>110</v>
      </c>
      <c r="C252" s="30" t="n">
        <v>26.20999908</v>
      </c>
      <c r="D252" s="24" t="n">
        <f aca="false">SUM(C$3:C252)/A252</f>
        <v>35.99763997012</v>
      </c>
    </row>
    <row r="253" customFormat="false" ht="12.75" hidden="false" customHeight="true" outlineLevel="0" collapsed="false">
      <c r="A253" s="24" t="n">
        <f aca="false">A252+1</f>
        <v>251</v>
      </c>
      <c r="B253" s="31" t="s">
        <v>111</v>
      </c>
      <c r="C253" s="30" t="n">
        <v>26.39999962</v>
      </c>
      <c r="D253" s="24" t="n">
        <f aca="false">SUM(C$3:C253)/A253</f>
        <v>35.9594023591633</v>
      </c>
    </row>
    <row r="254" customFormat="false" ht="12.75" hidden="false" customHeight="true" outlineLevel="0" collapsed="false">
      <c r="A254" s="24" t="n">
        <f aca="false">A253+1</f>
        <v>252</v>
      </c>
      <c r="B254" s="31" t="s">
        <v>112</v>
      </c>
      <c r="C254" s="30" t="n">
        <v>26.12000084</v>
      </c>
      <c r="D254" s="24" t="n">
        <f aca="false">SUM(C$3:C254)/A254</f>
        <v>35.9203571150397</v>
      </c>
    </row>
    <row r="255" customFormat="false" ht="12.75" hidden="false" customHeight="true" outlineLevel="0" collapsed="false">
      <c r="A255" s="24" t="n">
        <f aca="false">A254+1</f>
        <v>253</v>
      </c>
      <c r="B255" s="31" t="s">
        <v>113</v>
      </c>
      <c r="C255" s="30" t="n">
        <v>25.46999931</v>
      </c>
      <c r="D255" s="24" t="n">
        <f aca="false">SUM(C$3:C255)/A255</f>
        <v>35.8790513529644</v>
      </c>
    </row>
    <row r="256" customFormat="false" ht="12.75" hidden="false" customHeight="true" outlineLevel="0" collapsed="false">
      <c r="A256" s="24" t="n">
        <f aca="false">A255+1</f>
        <v>254</v>
      </c>
      <c r="B256" s="31" t="s">
        <v>114</v>
      </c>
      <c r="C256" s="30" t="n">
        <v>24.88999939</v>
      </c>
      <c r="D256" s="24" t="n">
        <f aca="false">SUM(C$3:C256)/A256</f>
        <v>35.8357873688583</v>
      </c>
    </row>
    <row r="257" customFormat="false" ht="12.75" hidden="false" customHeight="true" outlineLevel="0" collapsed="false">
      <c r="A257" s="24" t="n">
        <f aca="false">A256+1</f>
        <v>255</v>
      </c>
      <c r="B257" s="31" t="s">
        <v>115</v>
      </c>
      <c r="C257" s="30" t="n">
        <v>24.88999939</v>
      </c>
      <c r="D257" s="24" t="n">
        <f aca="false">SUM(C$3:C257)/A257</f>
        <v>35.7928627101176</v>
      </c>
    </row>
    <row r="258" customFormat="false" ht="12.75" hidden="false" customHeight="true" outlineLevel="0" collapsed="false">
      <c r="A258" s="24" t="n">
        <f aca="false">A257+1</f>
        <v>256</v>
      </c>
      <c r="B258" s="31" t="s">
        <v>116</v>
      </c>
      <c r="C258" s="30" t="n">
        <v>23.45000076</v>
      </c>
      <c r="D258" s="24" t="n">
        <f aca="false">SUM(C$3:C258)/A258</f>
        <v>35.744648405625</v>
      </c>
    </row>
    <row r="259" customFormat="false" ht="12.75" hidden="false" customHeight="true" outlineLevel="0" collapsed="false">
      <c r="A259" s="24" t="n">
        <f aca="false">A258+1</f>
        <v>257</v>
      </c>
      <c r="B259" s="31" t="s">
        <v>117</v>
      </c>
      <c r="C259" s="30" t="n">
        <v>23.17000008</v>
      </c>
      <c r="D259" s="24" t="n">
        <f aca="false">SUM(C$3:C259)/A259</f>
        <v>35.6957198129183</v>
      </c>
    </row>
    <row r="260" customFormat="false" ht="12.75" hidden="false" customHeight="true" outlineLevel="0" collapsed="false">
      <c r="A260" s="24" t="n">
        <f aca="false">A259+1</f>
        <v>258</v>
      </c>
      <c r="B260" s="31" t="s">
        <v>118</v>
      </c>
      <c r="C260" s="30" t="n">
        <v>24.28000069</v>
      </c>
      <c r="D260" s="24" t="n">
        <f aca="false">SUM(C$3:C260)/A260</f>
        <v>35.6514728395736</v>
      </c>
    </row>
    <row r="261" customFormat="false" ht="12.75" hidden="false" customHeight="true" outlineLevel="0" collapsed="false">
      <c r="A261" s="24" t="n">
        <f aca="false">A260+1</f>
        <v>259</v>
      </c>
      <c r="B261" s="29" t="n">
        <v>44679</v>
      </c>
      <c r="C261" s="30" t="n">
        <v>24.12000084</v>
      </c>
      <c r="D261" s="24" t="n">
        <f aca="false">SUM(C$3:C261)/A261</f>
        <v>35.6069497816602</v>
      </c>
    </row>
    <row r="262" customFormat="false" ht="12.75" hidden="false" customHeight="true" outlineLevel="0" collapsed="false">
      <c r="A262" s="24" t="n">
        <f aca="false">A261+1</f>
        <v>260</v>
      </c>
      <c r="B262" s="29" t="n">
        <v>44680</v>
      </c>
      <c r="C262" s="30" t="n">
        <v>25.12999916</v>
      </c>
      <c r="D262" s="24" t="n">
        <f aca="false">SUM(C$3:C262)/A262</f>
        <v>35.5666538177308</v>
      </c>
    </row>
    <row r="263" customFormat="false" ht="12.75" hidden="false" customHeight="true" outlineLevel="0" collapsed="false">
      <c r="A263" s="24" t="n">
        <f aca="false">A262+1</f>
        <v>261</v>
      </c>
      <c r="B263" s="31" t="s">
        <v>119</v>
      </c>
      <c r="C263" s="30" t="n">
        <v>23.22999954</v>
      </c>
      <c r="D263" s="24" t="n">
        <f aca="false">SUM(C$3:C263)/A263</f>
        <v>35.5193869431034</v>
      </c>
    </row>
    <row r="264" customFormat="false" ht="12.75" hidden="false" customHeight="true" outlineLevel="0" collapsed="false">
      <c r="A264" s="24" t="n">
        <f aca="false">A263+1</f>
        <v>262</v>
      </c>
      <c r="B264" s="31" t="s">
        <v>120</v>
      </c>
      <c r="C264" s="30" t="n">
        <v>22.71999931</v>
      </c>
      <c r="D264" s="24" t="n">
        <f aca="false">SUM(C$3:C264)/A264</f>
        <v>35.4705343185496</v>
      </c>
    </row>
    <row r="265" customFormat="false" ht="12.75" hidden="false" customHeight="true" outlineLevel="0" collapsed="false">
      <c r="A265" s="24" t="n">
        <f aca="false">A264+1</f>
        <v>263</v>
      </c>
      <c r="B265" s="31" t="s">
        <v>121</v>
      </c>
      <c r="C265" s="30" t="n">
        <v>22.45999908</v>
      </c>
      <c r="D265" s="24" t="n">
        <f aca="false">SUM(C$3:C265)/A265</f>
        <v>35.4210646028137</v>
      </c>
    </row>
    <row r="266" customFormat="false" ht="12.75" hidden="false" customHeight="true" outlineLevel="0" collapsed="false">
      <c r="A266" s="24" t="n">
        <f aca="false">A265+1</f>
        <v>264</v>
      </c>
      <c r="B266" s="31" t="s">
        <v>122</v>
      </c>
      <c r="C266" s="30" t="n">
        <v>22.78000069</v>
      </c>
      <c r="D266" s="24" t="n">
        <f aca="false">SUM(C$3:C266)/A266</f>
        <v>35.3731817849621</v>
      </c>
    </row>
    <row r="267" customFormat="false" ht="12.75" hidden="false" customHeight="true" outlineLevel="0" collapsed="false">
      <c r="A267" s="24" t="n">
        <f aca="false">A266+1</f>
        <v>265</v>
      </c>
      <c r="B267" s="31" t="s">
        <v>123</v>
      </c>
      <c r="C267" s="30" t="n">
        <v>23.45000076</v>
      </c>
      <c r="D267" s="24" t="n">
        <f aca="false">SUM(C$3:C267)/A267</f>
        <v>35.3281886490189</v>
      </c>
    </row>
    <row r="268" customFormat="false" ht="12.75" hidden="false" customHeight="true" outlineLevel="0" collapsed="false">
      <c r="A268" s="24" t="n">
        <f aca="false">A267+1</f>
        <v>266</v>
      </c>
      <c r="B268" s="31" t="s">
        <v>124</v>
      </c>
      <c r="C268" s="30" t="n">
        <v>23.37000084</v>
      </c>
      <c r="D268" s="24" t="n">
        <f aca="false">SUM(C$3:C268)/A268</f>
        <v>35.2832330557519</v>
      </c>
    </row>
    <row r="269" customFormat="false" ht="12.75" hidden="false" customHeight="true" outlineLevel="0" collapsed="false">
      <c r="A269" s="24" t="n">
        <f aca="false">A268+1</f>
        <v>267</v>
      </c>
      <c r="B269" s="31" t="s">
        <v>125</v>
      </c>
      <c r="C269" s="30" t="n">
        <v>23.54999924</v>
      </c>
      <c r="D269" s="24" t="n">
        <f aca="false">SUM(C$3:C269)/A269</f>
        <v>35.2392883598127</v>
      </c>
    </row>
    <row r="270" customFormat="false" ht="12.75" hidden="false" customHeight="true" outlineLevel="0" collapsed="false">
      <c r="A270" s="24" t="n">
        <f aca="false">A269+1</f>
        <v>268</v>
      </c>
      <c r="B270" s="31" t="s">
        <v>126</v>
      </c>
      <c r="C270" s="30" t="n">
        <v>23.29000092</v>
      </c>
      <c r="D270" s="24" t="n">
        <f aca="false">SUM(C$3:C270)/A270</f>
        <v>35.1947014663806</v>
      </c>
    </row>
    <row r="271" customFormat="false" ht="12.75" hidden="false" customHeight="true" outlineLevel="0" collapsed="false">
      <c r="A271" s="24" t="n">
        <f aca="false">A270+1</f>
        <v>269</v>
      </c>
      <c r="B271" s="31" t="s">
        <v>127</v>
      </c>
      <c r="C271" s="30" t="n">
        <v>23.72999954</v>
      </c>
      <c r="D271" s="24" t="n">
        <f aca="false">SUM(C$3:C271)/A271</f>
        <v>35.1520817566171</v>
      </c>
    </row>
    <row r="272" customFormat="false" ht="12.75" hidden="false" customHeight="true" outlineLevel="0" collapsed="false">
      <c r="A272" s="24" t="n">
        <f aca="false">A271+1</f>
        <v>270</v>
      </c>
      <c r="B272" s="31" t="s">
        <v>128</v>
      </c>
      <c r="C272" s="30" t="n">
        <v>23.70999908</v>
      </c>
      <c r="D272" s="24" t="n">
        <f aca="false">SUM(C$3:C272)/A272</f>
        <v>35.1097036726296</v>
      </c>
    </row>
    <row r="273" customFormat="false" ht="12.75" hidden="false" customHeight="true" outlineLevel="0" collapsed="false">
      <c r="A273" s="24" t="n">
        <f aca="false">A272+1</f>
        <v>271</v>
      </c>
      <c r="B273" s="31" t="s">
        <v>129</v>
      </c>
      <c r="C273" s="30" t="n">
        <v>23.79000092</v>
      </c>
      <c r="D273" s="24" t="n">
        <f aca="false">SUM(C$3:C273)/A273</f>
        <v>35.0679335517712</v>
      </c>
    </row>
    <row r="274" customFormat="false" ht="12.75" hidden="false" customHeight="true" outlineLevel="0" collapsed="false">
      <c r="A274" s="24" t="n">
        <f aca="false">A273+1</f>
        <v>272</v>
      </c>
      <c r="B274" s="31" t="s">
        <v>130</v>
      </c>
      <c r="C274" s="30" t="n">
        <v>24.17</v>
      </c>
      <c r="D274" s="24" t="n">
        <f aca="false">SUM(C$3:C274)/A274</f>
        <v>35.0278676195956</v>
      </c>
    </row>
    <row r="275" customFormat="false" ht="12.75" hidden="false" customHeight="true" outlineLevel="0" collapsed="false">
      <c r="A275" s="24" t="n">
        <f aca="false">A274+1</f>
        <v>273</v>
      </c>
      <c r="B275" s="31" t="s">
        <v>131</v>
      </c>
      <c r="C275" s="30" t="n">
        <v>24.04999924</v>
      </c>
      <c r="D275" s="24" t="n">
        <f aca="false">SUM(C$3:C275)/A275</f>
        <v>34.9876556475091</v>
      </c>
    </row>
    <row r="276" customFormat="false" ht="12.75" hidden="false" customHeight="true" outlineLevel="0" collapsed="false">
      <c r="A276" s="24" t="n">
        <f aca="false">A275+1</f>
        <v>274</v>
      </c>
      <c r="B276" s="31" t="s">
        <v>132</v>
      </c>
      <c r="C276" s="30" t="n">
        <v>23.20999908</v>
      </c>
      <c r="D276" s="24" t="n">
        <f aca="false">SUM(C$3:C276)/A276</f>
        <v>34.9446714994525</v>
      </c>
    </row>
    <row r="277" customFormat="false" ht="12.75" hidden="false" customHeight="true" outlineLevel="0" collapsed="false">
      <c r="A277" s="24" t="n">
        <f aca="false">A276+1</f>
        <v>275</v>
      </c>
      <c r="B277" s="31" t="s">
        <v>133</v>
      </c>
      <c r="C277" s="30" t="n">
        <v>23.30999947</v>
      </c>
      <c r="D277" s="24" t="n">
        <f aca="false">SUM(C$3:C277)/A277</f>
        <v>34.9023636011636</v>
      </c>
    </row>
    <row r="278" customFormat="false" ht="12.75" hidden="false" customHeight="true" outlineLevel="0" collapsed="false">
      <c r="A278" s="24" t="n">
        <f aca="false">A277+1</f>
        <v>276</v>
      </c>
      <c r="B278" s="31" t="s">
        <v>134</v>
      </c>
      <c r="C278" s="30" t="n">
        <v>23.32999992</v>
      </c>
      <c r="D278" s="24" t="n">
        <f aca="false">SUM(C$3:C278)/A278</f>
        <v>34.8604347472464</v>
      </c>
    </row>
    <row r="279" customFormat="false" ht="12.75" hidden="false" customHeight="true" outlineLevel="0" collapsed="false">
      <c r="A279" s="24" t="n">
        <f aca="false">A278+1</f>
        <v>277</v>
      </c>
      <c r="B279" s="31" t="s">
        <v>135</v>
      </c>
      <c r="C279" s="30" t="n">
        <v>23.37000084</v>
      </c>
      <c r="D279" s="24" t="n">
        <f aca="false">SUM(C$3:C279)/A279</f>
        <v>34.8189530363899</v>
      </c>
    </row>
    <row r="280" customFormat="false" ht="12.75" hidden="false" customHeight="true" outlineLevel="0" collapsed="false">
      <c r="A280" s="24" t="n">
        <f aca="false">A279+1</f>
        <v>278</v>
      </c>
      <c r="B280" s="29" t="n">
        <v>44711</v>
      </c>
      <c r="C280" s="30" t="n">
        <v>23.63999939</v>
      </c>
      <c r="D280" s="24" t="n">
        <f aca="false">SUM(C$3:C280)/A280</f>
        <v>34.7787409729136</v>
      </c>
    </row>
    <row r="281" customFormat="false" ht="12.75" hidden="false" customHeight="true" outlineLevel="0" collapsed="false">
      <c r="A281" s="24" t="n">
        <f aca="false">A280+1</f>
        <v>279</v>
      </c>
      <c r="B281" s="29" t="n">
        <v>44712</v>
      </c>
      <c r="C281" s="30" t="n">
        <v>24.12999916</v>
      </c>
      <c r="D281" s="24" t="n">
        <f aca="false">SUM(C$3:C281)/A281</f>
        <v>34.740573439534</v>
      </c>
    </row>
    <row r="282" customFormat="false" ht="12.75" hidden="false" customHeight="true" outlineLevel="0" collapsed="false">
      <c r="A282" s="24" t="n">
        <f aca="false">A281+1</f>
        <v>280</v>
      </c>
      <c r="B282" s="31" t="s">
        <v>136</v>
      </c>
      <c r="C282" s="30" t="n">
        <v>24.30999947</v>
      </c>
      <c r="D282" s="24" t="n">
        <f aca="false">SUM(C$3:C282)/A282</f>
        <v>34.7033213896428</v>
      </c>
    </row>
    <row r="283" customFormat="false" ht="12.75" hidden="false" customHeight="true" outlineLevel="0" collapsed="false">
      <c r="A283" s="24" t="n">
        <f aca="false">A282+1</f>
        <v>281</v>
      </c>
      <c r="B283" s="31" t="s">
        <v>137</v>
      </c>
      <c r="C283" s="30" t="n">
        <v>24.51000023</v>
      </c>
      <c r="D283" s="24" t="n">
        <f aca="false">SUM(C$3:C283)/A283</f>
        <v>34.6670462253737</v>
      </c>
    </row>
    <row r="284" customFormat="false" ht="12.75" hidden="false" customHeight="true" outlineLevel="0" collapsed="false">
      <c r="A284" s="24" t="n">
        <f aca="false">A283+1</f>
        <v>282</v>
      </c>
      <c r="B284" s="31" t="s">
        <v>138</v>
      </c>
      <c r="C284" s="30" t="n">
        <v>25.32999992</v>
      </c>
      <c r="D284" s="24" t="n">
        <f aca="false">SUM(C$3:C284)/A284</f>
        <v>34.6339361320922</v>
      </c>
    </row>
    <row r="285" customFormat="false" ht="12.75" hidden="false" customHeight="true" outlineLevel="0" collapsed="false">
      <c r="A285" s="24" t="n">
        <f aca="false">A284+1</f>
        <v>283</v>
      </c>
      <c r="B285" s="31" t="s">
        <v>139</v>
      </c>
      <c r="C285" s="30" t="n">
        <v>25.27000046</v>
      </c>
      <c r="D285" s="24" t="n">
        <f aca="false">SUM(C$3:C285)/A285</f>
        <v>34.6008480201767</v>
      </c>
    </row>
    <row r="286" customFormat="false" ht="12.75" hidden="false" customHeight="true" outlineLevel="0" collapsed="false">
      <c r="A286" s="24" t="n">
        <f aca="false">A285+1</f>
        <v>284</v>
      </c>
      <c r="B286" s="31" t="s">
        <v>140</v>
      </c>
      <c r="C286" s="30" t="n">
        <v>25.45999908</v>
      </c>
      <c r="D286" s="24" t="n">
        <f aca="false">SUM(C$3:C286)/A286</f>
        <v>34.5686619323591</v>
      </c>
    </row>
    <row r="287" customFormat="false" ht="12.75" hidden="false" customHeight="true" outlineLevel="0" collapsed="false">
      <c r="A287" s="24" t="n">
        <f aca="false">A286+1</f>
        <v>285</v>
      </c>
      <c r="B287" s="31" t="s">
        <v>141</v>
      </c>
      <c r="C287" s="30" t="n">
        <v>24.75</v>
      </c>
      <c r="D287" s="24" t="n">
        <f aca="false">SUM(C$3:C287)/A287</f>
        <v>34.5342104869824</v>
      </c>
    </row>
    <row r="288" customFormat="false" ht="12.75" hidden="false" customHeight="true" outlineLevel="0" collapsed="false">
      <c r="A288" s="24" t="n">
        <f aca="false">A287+1</f>
        <v>286</v>
      </c>
      <c r="B288" s="31" t="s">
        <v>142</v>
      </c>
      <c r="C288" s="30" t="n">
        <v>25.37999916</v>
      </c>
      <c r="D288" s="24" t="n">
        <f aca="false">SUM(C$3:C288)/A288</f>
        <v>34.5022027550699</v>
      </c>
    </row>
    <row r="289" customFormat="false" ht="12.75" hidden="false" customHeight="true" outlineLevel="0" collapsed="false">
      <c r="A289" s="24" t="n">
        <f aca="false">A288+1</f>
        <v>287</v>
      </c>
      <c r="B289" s="31" t="s">
        <v>143</v>
      </c>
      <c r="C289" s="30" t="n">
        <v>17.14999962</v>
      </c>
      <c r="D289" s="24" t="n">
        <f aca="false">SUM(C$3:C289)/A289</f>
        <v>34.4417421169686</v>
      </c>
    </row>
    <row r="290" customFormat="false" ht="12.75" hidden="false" customHeight="true" outlineLevel="0" collapsed="false">
      <c r="A290" s="24" t="n">
        <f aca="false">A289+1</f>
        <v>288</v>
      </c>
      <c r="B290" s="31" t="s">
        <v>144</v>
      </c>
      <c r="C290" s="30" t="n">
        <v>25.61000061</v>
      </c>
      <c r="D290" s="24" t="n">
        <f aca="false">SUM(C$3:C290)/A290</f>
        <v>34.4110763478472</v>
      </c>
    </row>
    <row r="291" customFormat="false" ht="12.75" hidden="false" customHeight="true" outlineLevel="0" collapsed="false">
      <c r="A291" s="24" t="n">
        <f aca="false">A290+1</f>
        <v>289</v>
      </c>
      <c r="B291" s="31" t="s">
        <v>145</v>
      </c>
      <c r="C291" s="30" t="n">
        <v>25.97999954</v>
      </c>
      <c r="D291" s="24" t="n">
        <f aca="false">SUM(C$3:C291)/A291</f>
        <v>34.3819030716955</v>
      </c>
    </row>
    <row r="292" customFormat="false" ht="12.75" hidden="false" customHeight="true" outlineLevel="0" collapsed="false">
      <c r="A292" s="24" t="n">
        <f aca="false">A291+1</f>
        <v>290</v>
      </c>
      <c r="B292" s="31" t="s">
        <v>146</v>
      </c>
      <c r="C292" s="30" t="n">
        <v>26</v>
      </c>
      <c r="D292" s="24" t="n">
        <f aca="false">SUM(C$3:C292)/A292</f>
        <v>34.3529999576552</v>
      </c>
    </row>
    <row r="293" customFormat="false" ht="12.75" hidden="false" customHeight="true" outlineLevel="0" collapsed="false">
      <c r="A293" s="24" t="n">
        <f aca="false">A292+1</f>
        <v>291</v>
      </c>
      <c r="B293" s="31" t="s">
        <v>147</v>
      </c>
      <c r="C293" s="30" t="n">
        <v>26.5</v>
      </c>
      <c r="D293" s="24" t="n">
        <f aca="false">SUM(C$3:C293)/A293</f>
        <v>34.3260137035052</v>
      </c>
    </row>
    <row r="294" customFormat="false" ht="12.75" hidden="false" customHeight="true" outlineLevel="0" collapsed="false">
      <c r="A294" s="24" t="n">
        <f aca="false">A293+1</f>
        <v>292</v>
      </c>
      <c r="B294" s="31" t="s">
        <v>148</v>
      </c>
      <c r="C294" s="30" t="n">
        <v>27.01000023</v>
      </c>
      <c r="D294" s="24" t="n">
        <f aca="false">SUM(C$3:C294)/A294</f>
        <v>34.3009588628425</v>
      </c>
    </row>
    <row r="295" customFormat="false" ht="12.75" hidden="false" customHeight="true" outlineLevel="0" collapsed="false">
      <c r="A295" s="24" t="n">
        <f aca="false">A294+1</f>
        <v>293</v>
      </c>
      <c r="B295" s="31" t="s">
        <v>149</v>
      </c>
      <c r="C295" s="30" t="n">
        <v>26.98999977</v>
      </c>
      <c r="D295" s="24" t="n">
        <f aca="false">SUM(C$3:C295)/A295</f>
        <v>34.2760067840273</v>
      </c>
    </row>
    <row r="296" customFormat="false" ht="12.75" hidden="false" customHeight="true" outlineLevel="0" collapsed="false">
      <c r="A296" s="24" t="n">
        <f aca="false">A295+1</f>
        <v>294</v>
      </c>
      <c r="B296" s="31" t="s">
        <v>150</v>
      </c>
      <c r="C296" s="30" t="n">
        <v>26.60000038</v>
      </c>
      <c r="D296" s="24" t="n">
        <f aca="false">SUM(C$3:C296)/A296</f>
        <v>34.2498979187075</v>
      </c>
    </row>
    <row r="297" customFormat="false" ht="12.75" hidden="false" customHeight="true" outlineLevel="0" collapsed="false">
      <c r="A297" s="24" t="n">
        <f aca="false">A296+1</f>
        <v>295</v>
      </c>
      <c r="B297" s="31" t="s">
        <v>151</v>
      </c>
      <c r="C297" s="30" t="n">
        <v>27.23999977</v>
      </c>
      <c r="D297" s="24" t="n">
        <f aca="false">SUM(C$3:C297)/A297</f>
        <v>34.2261355521017</v>
      </c>
    </row>
    <row r="298" customFormat="false" ht="12.75" hidden="false" customHeight="true" outlineLevel="0" collapsed="false">
      <c r="A298" s="24" t="n">
        <f aca="false">A297+1</f>
        <v>296</v>
      </c>
      <c r="B298" s="31" t="s">
        <v>152</v>
      </c>
      <c r="C298" s="30" t="n">
        <v>27.73999977</v>
      </c>
      <c r="D298" s="24" t="n">
        <f aca="false">SUM(C$3:C298)/A298</f>
        <v>34.2042229312162</v>
      </c>
    </row>
    <row r="299" customFormat="false" ht="12.75" hidden="false" customHeight="true" outlineLevel="0" collapsed="false">
      <c r="A299" s="24" t="n">
        <f aca="false">A298+1</f>
        <v>297</v>
      </c>
      <c r="B299" s="31" t="s">
        <v>153</v>
      </c>
      <c r="C299" s="30" t="n">
        <v>27.87000084</v>
      </c>
      <c r="D299" s="24" t="n">
        <f aca="false">SUM(C$3:C299)/A299</f>
        <v>34.1828955841077</v>
      </c>
    </row>
    <row r="300" customFormat="false" ht="12.75" hidden="false" customHeight="true" outlineLevel="0" collapsed="false">
      <c r="A300" s="24" t="n">
        <f aca="false">A299+1</f>
        <v>298</v>
      </c>
      <c r="B300" s="31" t="s">
        <v>154</v>
      </c>
      <c r="C300" s="30" t="n">
        <v>28.17000008</v>
      </c>
      <c r="D300" s="24" t="n">
        <f aca="false">SUM(C$3:C300)/A300</f>
        <v>34.1627180824161</v>
      </c>
    </row>
    <row r="301" customFormat="false" ht="12.75" hidden="false" customHeight="true" outlineLevel="0" collapsed="false">
      <c r="A301" s="24" t="n">
        <f aca="false">A300+1</f>
        <v>299</v>
      </c>
      <c r="B301" s="29" t="n">
        <v>44741</v>
      </c>
      <c r="C301" s="30" t="n">
        <v>27.51000023</v>
      </c>
      <c r="D301" s="24" t="n">
        <f aca="false">SUM(C$3:C301)/A301</f>
        <v>34.1404681899331</v>
      </c>
    </row>
    <row r="302" customFormat="false" ht="12.75" hidden="false" customHeight="true" outlineLevel="0" collapsed="false">
      <c r="A302" s="24" t="n">
        <f aca="false">A301+1</f>
        <v>300</v>
      </c>
      <c r="B302" s="29" t="n">
        <v>44742</v>
      </c>
      <c r="C302" s="30" t="n">
        <v>27.80999947</v>
      </c>
      <c r="D302" s="24" t="n">
        <f aca="false">SUM(C$3:C302)/A302</f>
        <v>34.1193666275333</v>
      </c>
    </row>
    <row r="303" customFormat="false" ht="12.75" hidden="false" customHeight="true" outlineLevel="0" collapsed="false">
      <c r="A303" s="24" t="n">
        <f aca="false">A302+1</f>
        <v>301</v>
      </c>
      <c r="B303" s="31" t="s">
        <v>155</v>
      </c>
      <c r="C303" s="30" t="n">
        <v>27.63999939</v>
      </c>
      <c r="D303" s="24" t="n">
        <f aca="false">SUM(C$3:C303)/A303</f>
        <v>34.0978404905316</v>
      </c>
    </row>
    <row r="304" customFormat="false" ht="12.75" hidden="false" customHeight="true" outlineLevel="0" collapsed="false">
      <c r="A304" s="24" t="n">
        <f aca="false">A303+1</f>
        <v>302</v>
      </c>
      <c r="B304" s="31" t="s">
        <v>156</v>
      </c>
      <c r="C304" s="30" t="n">
        <v>28.07999992</v>
      </c>
      <c r="D304" s="24" t="n">
        <f aca="false">SUM(C$3:C304)/A304</f>
        <v>34.0779138661258</v>
      </c>
    </row>
    <row r="305" customFormat="false" ht="12.75" hidden="false" customHeight="true" outlineLevel="0" collapsed="false">
      <c r="A305" s="24" t="n">
        <f aca="false">A304+1</f>
        <v>303</v>
      </c>
      <c r="B305" s="31" t="s">
        <v>157</v>
      </c>
      <c r="C305" s="30" t="n">
        <v>27.93000031</v>
      </c>
      <c r="D305" s="24" t="n">
        <f aca="false">SUM(C$3:C305)/A305</f>
        <v>34.0576237223762</v>
      </c>
    </row>
    <row r="306" customFormat="false" ht="12.75" hidden="false" customHeight="true" outlineLevel="0" collapsed="false">
      <c r="A306" s="24" t="n">
        <f aca="false">A305+1</f>
        <v>304</v>
      </c>
      <c r="B306" s="31" t="s">
        <v>158</v>
      </c>
      <c r="C306" s="30" t="n">
        <v>27.70999908</v>
      </c>
      <c r="D306" s="24" t="n">
        <f aca="false">SUM(C$3:C306)/A306</f>
        <v>34.0367433781579</v>
      </c>
    </row>
    <row r="307" customFormat="false" ht="12.75" hidden="false" customHeight="true" outlineLevel="0" collapsed="false">
      <c r="A307" s="24" t="n">
        <f aca="false">A306+1</f>
        <v>305</v>
      </c>
      <c r="B307" s="31" t="s">
        <v>159</v>
      </c>
      <c r="C307" s="30" t="n">
        <v>28.07999992</v>
      </c>
      <c r="D307" s="24" t="n">
        <f aca="false">SUM(C$3:C307)/A307</f>
        <v>34.0172130717377</v>
      </c>
    </row>
    <row r="308" customFormat="false" ht="12.75" hidden="false" customHeight="true" outlineLevel="0" collapsed="false">
      <c r="A308" s="24" t="n">
        <f aca="false">A307+1</f>
        <v>306</v>
      </c>
      <c r="B308" s="31" t="s">
        <v>160</v>
      </c>
      <c r="C308" s="30" t="n">
        <v>27.86000061</v>
      </c>
      <c r="D308" s="24" t="n">
        <f aca="false">SUM(C$3:C308)/A308</f>
        <v>33.9970914623856</v>
      </c>
    </row>
    <row r="309" customFormat="false" ht="12.75" hidden="false" customHeight="true" outlineLevel="0" collapsed="false">
      <c r="A309" s="24" t="n">
        <f aca="false">A308+1</f>
        <v>307</v>
      </c>
      <c r="B309" s="31" t="s">
        <v>161</v>
      </c>
      <c r="C309" s="30" t="n">
        <v>27.28000069</v>
      </c>
      <c r="D309" s="24" t="n">
        <f aca="false">SUM(C$3:C309)/A309</f>
        <v>33.9752116878827</v>
      </c>
    </row>
    <row r="310" customFormat="false" ht="12.75" hidden="false" customHeight="true" outlineLevel="0" collapsed="false">
      <c r="A310" s="24" t="n">
        <f aca="false">A309+1</f>
        <v>308</v>
      </c>
      <c r="B310" s="31" t="s">
        <v>162</v>
      </c>
      <c r="C310" s="30" t="n">
        <v>26.77000046</v>
      </c>
      <c r="D310" s="24" t="n">
        <f aca="false">SUM(C$3:C310)/A310</f>
        <v>33.9518181449351</v>
      </c>
    </row>
    <row r="311" customFormat="false" ht="12.75" hidden="false" customHeight="true" outlineLevel="0" collapsed="false">
      <c r="A311" s="24" t="n">
        <f aca="false">A310+1</f>
        <v>309</v>
      </c>
      <c r="B311" s="31" t="s">
        <v>163</v>
      </c>
      <c r="C311" s="30" t="n">
        <v>27.02000046</v>
      </c>
      <c r="D311" s="24" t="n">
        <f aca="false">SUM(C$3:C311)/A311</f>
        <v>33.9293850779935</v>
      </c>
    </row>
    <row r="312" customFormat="false" ht="12.75" hidden="false" customHeight="true" outlineLevel="0" collapsed="false">
      <c r="A312" s="24" t="n">
        <f aca="false">A311+1</f>
        <v>310</v>
      </c>
      <c r="B312" s="31" t="s">
        <v>164</v>
      </c>
      <c r="C312" s="30" t="n">
        <v>27.45999908</v>
      </c>
      <c r="D312" s="24" t="n">
        <f aca="false">SUM(C$3:C312)/A312</f>
        <v>33.9085160909032</v>
      </c>
    </row>
    <row r="313" customFormat="false" ht="12.75" hidden="false" customHeight="true" outlineLevel="0" collapsed="false">
      <c r="A313" s="24" t="n">
        <f aca="false">A312+1</f>
        <v>311</v>
      </c>
      <c r="B313" s="31" t="s">
        <v>165</v>
      </c>
      <c r="C313" s="30" t="n">
        <v>27.05999947</v>
      </c>
      <c r="D313" s="24" t="n">
        <f aca="false">SUM(C$3:C313)/A313</f>
        <v>33.8864951371383</v>
      </c>
    </row>
    <row r="314" customFormat="false" ht="12.75" hidden="false" customHeight="true" outlineLevel="0" collapsed="false">
      <c r="A314" s="24" t="n">
        <f aca="false">A313+1</f>
        <v>312</v>
      </c>
      <c r="B314" s="31" t="s">
        <v>166</v>
      </c>
      <c r="C314" s="30" t="n">
        <v>27.32999992</v>
      </c>
      <c r="D314" s="24" t="n">
        <f aca="false">SUM(C$3:C314)/A314</f>
        <v>33.865480729391</v>
      </c>
    </row>
    <row r="315" customFormat="false" ht="12.75" hidden="false" customHeight="true" outlineLevel="0" collapsed="false">
      <c r="A315" s="24" t="n">
        <f aca="false">A314+1</f>
        <v>313</v>
      </c>
      <c r="B315" s="31" t="s">
        <v>167</v>
      </c>
      <c r="C315" s="30" t="n">
        <v>27.04999924</v>
      </c>
      <c r="D315" s="24" t="n">
        <f aca="false">SUM(C$3:C315)/A315</f>
        <v>33.843706028147</v>
      </c>
    </row>
    <row r="316" customFormat="false" ht="12.75" hidden="false" customHeight="true" outlineLevel="0" collapsed="false">
      <c r="A316" s="24" t="n">
        <f aca="false">A315+1</f>
        <v>314</v>
      </c>
      <c r="B316" s="31" t="s">
        <v>168</v>
      </c>
      <c r="C316" s="30" t="n">
        <v>27.12000084</v>
      </c>
      <c r="D316" s="24" t="n">
        <f aca="false">SUM(C$3:C316)/A316</f>
        <v>33.8222929542994</v>
      </c>
    </row>
    <row r="317" customFormat="false" ht="12.75" hidden="false" customHeight="true" outlineLevel="0" collapsed="false">
      <c r="A317" s="24" t="n">
        <f aca="false">A316+1</f>
        <v>315</v>
      </c>
      <c r="B317" s="31" t="s">
        <v>169</v>
      </c>
      <c r="C317" s="30" t="n">
        <v>26.88999939</v>
      </c>
      <c r="D317" s="24" t="n">
        <f aca="false">SUM(C$3:C317)/A317</f>
        <v>33.8002856731428</v>
      </c>
    </row>
    <row r="318" customFormat="false" ht="12.75" hidden="false" customHeight="true" outlineLevel="0" collapsed="false">
      <c r="A318" s="24" t="n">
        <f aca="false">A317+1</f>
        <v>316</v>
      </c>
      <c r="B318" s="31" t="s">
        <v>170</v>
      </c>
      <c r="C318" s="30" t="n">
        <v>26.79999924</v>
      </c>
      <c r="D318" s="24" t="n">
        <f aca="false">SUM(C$3:C318)/A318</f>
        <v>33.7781328679747</v>
      </c>
    </row>
    <row r="319" customFormat="false" ht="12.75" hidden="false" customHeight="true" outlineLevel="0" collapsed="false">
      <c r="A319" s="24" t="n">
        <f aca="false">A318+1</f>
        <v>317</v>
      </c>
      <c r="B319" s="31" t="s">
        <v>171</v>
      </c>
      <c r="C319" s="30" t="n">
        <v>26.56999969</v>
      </c>
      <c r="D319" s="24" t="n">
        <f aca="false">SUM(C$3:C319)/A319</f>
        <v>33.7553942775079</v>
      </c>
    </row>
    <row r="320" customFormat="false" ht="12.75" hidden="false" customHeight="true" outlineLevel="0" collapsed="false">
      <c r="A320" s="24" t="n">
        <f aca="false">A319+1</f>
        <v>318</v>
      </c>
      <c r="B320" s="31" t="s">
        <v>172</v>
      </c>
      <c r="C320" s="30" t="n">
        <v>26.70999908</v>
      </c>
      <c r="D320" s="24" t="n">
        <f aca="false">SUM(C$3:C320)/A320</f>
        <v>33.7332389466981</v>
      </c>
    </row>
    <row r="321" customFormat="false" ht="12.75" hidden="false" customHeight="true" outlineLevel="0" collapsed="false">
      <c r="A321" s="24" t="n">
        <f aca="false">A320+1</f>
        <v>319</v>
      </c>
      <c r="B321" s="31" t="s">
        <v>173</v>
      </c>
      <c r="C321" s="30" t="n">
        <v>26.62000084</v>
      </c>
      <c r="D321" s="24" t="n">
        <f aca="false">SUM(C$3:C321)/A321</f>
        <v>33.7109403946395</v>
      </c>
    </row>
    <row r="322" customFormat="false" ht="12.75" hidden="false" customHeight="true" outlineLevel="0" collapsed="false">
      <c r="A322" s="24" t="n">
        <f aca="false">A321+1</f>
        <v>320</v>
      </c>
      <c r="B322" s="29" t="n">
        <v>44770</v>
      </c>
      <c r="C322" s="30" t="n">
        <v>26.70999908</v>
      </c>
      <c r="D322" s="24" t="n">
        <f aca="false">SUM(C$3:C322)/A322</f>
        <v>33.6890624530312</v>
      </c>
    </row>
    <row r="323" customFormat="false" ht="12.75" hidden="false" customHeight="true" outlineLevel="0" collapsed="false">
      <c r="A323" s="24" t="n">
        <f aca="false">A322+1</f>
        <v>321</v>
      </c>
      <c r="B323" s="29" t="n">
        <v>44771</v>
      </c>
      <c r="C323" s="30" t="n">
        <v>26.32999992</v>
      </c>
      <c r="D323" s="24" t="n">
        <f aca="false">SUM(C$3:C323)/A323</f>
        <v>33.6661370245794</v>
      </c>
    </row>
    <row r="324" customFormat="false" ht="12.75" hidden="false" customHeight="true" outlineLevel="0" collapsed="false">
      <c r="A324" s="24" t="n">
        <f aca="false">A323+1</f>
        <v>322</v>
      </c>
      <c r="B324" s="31" t="s">
        <v>174</v>
      </c>
      <c r="C324" s="30" t="n">
        <v>26.87000084</v>
      </c>
      <c r="D324" s="24" t="n">
        <f aca="false">SUM(C$3:C324)/A324</f>
        <v>33.6450310115838</v>
      </c>
    </row>
    <row r="325" customFormat="false" ht="12.75" hidden="false" customHeight="true" outlineLevel="0" collapsed="false">
      <c r="A325" s="24" t="n">
        <f aca="false">A324+1</f>
        <v>323</v>
      </c>
      <c r="B325" s="31" t="s">
        <v>175</v>
      </c>
      <c r="C325" s="30" t="n">
        <v>26.34</v>
      </c>
      <c r="D325" s="24" t="n">
        <f aca="false">SUM(C$3:C325)/A325</f>
        <v>33.6224148165015</v>
      </c>
    </row>
    <row r="326" customFormat="false" ht="12.75" hidden="false" customHeight="true" outlineLevel="0" collapsed="false">
      <c r="A326" s="24" t="n">
        <f aca="false">A325+1</f>
        <v>324</v>
      </c>
      <c r="B326" s="31" t="s">
        <v>176</v>
      </c>
      <c r="C326" s="30" t="n">
        <v>25.96</v>
      </c>
      <c r="D326" s="24" t="n">
        <f aca="false">SUM(C$3:C326)/A326</f>
        <v>33.5987653880555</v>
      </c>
    </row>
    <row r="327" customFormat="false" ht="12.75" hidden="false" customHeight="true" outlineLevel="0" collapsed="false">
      <c r="A327" s="24" t="n">
        <f aca="false">A326+1</f>
        <v>325</v>
      </c>
      <c r="B327" s="31" t="s">
        <v>177</v>
      </c>
      <c r="C327" s="30" t="n">
        <v>26.08</v>
      </c>
      <c r="D327" s="24" t="n">
        <f aca="false">SUM(C$3:C327)/A327</f>
        <v>33.5756307253231</v>
      </c>
    </row>
    <row r="328" customFormat="false" ht="12.75" hidden="false" customHeight="true" outlineLevel="0" collapsed="false">
      <c r="A328" s="24" t="n">
        <f aca="false">A327+1</f>
        <v>326</v>
      </c>
      <c r="B328" s="31" t="s">
        <v>178</v>
      </c>
      <c r="C328" s="30" t="n">
        <v>26.45999908</v>
      </c>
      <c r="D328" s="24" t="n">
        <f aca="false">SUM(C$3:C328)/A328</f>
        <v>33.5538036343865</v>
      </c>
    </row>
    <row r="329" customFormat="false" ht="12.75" hidden="false" customHeight="true" outlineLevel="0" collapsed="false">
      <c r="A329" s="24" t="n">
        <f aca="false">A328+1</f>
        <v>327</v>
      </c>
      <c r="B329" s="31" t="s">
        <v>179</v>
      </c>
      <c r="C329" s="30" t="n">
        <v>26.45000076</v>
      </c>
      <c r="D329" s="24" t="n">
        <f aca="false">SUM(C$3:C329)/A329</f>
        <v>33.5320794665749</v>
      </c>
    </row>
    <row r="330" customFormat="false" ht="12.75" hidden="false" customHeight="true" outlineLevel="0" collapsed="false">
      <c r="A330" s="24" t="n">
        <f aca="false">A329+1</f>
        <v>328</v>
      </c>
      <c r="B330" s="31" t="s">
        <v>180</v>
      </c>
      <c r="C330" s="30" t="n">
        <v>26.55999947</v>
      </c>
      <c r="D330" s="24" t="n">
        <f aca="false">SUM(C$3:C330)/A330</f>
        <v>33.5108231251219</v>
      </c>
    </row>
    <row r="331" customFormat="false" ht="12.75" hidden="false" customHeight="true" outlineLevel="0" collapsed="false">
      <c r="A331" s="24" t="n">
        <f aca="false">A330+1</f>
        <v>329</v>
      </c>
      <c r="B331" s="31" t="s">
        <v>181</v>
      </c>
      <c r="C331" s="30" t="n">
        <v>26.20000076</v>
      </c>
      <c r="D331" s="24" t="n">
        <f aca="false">SUM(C$3:C331)/A331</f>
        <v>33.4886017805471</v>
      </c>
    </row>
    <row r="332" customFormat="false" ht="12.75" hidden="false" customHeight="true" outlineLevel="0" collapsed="false">
      <c r="A332" s="24" t="n">
        <f aca="false">A331+1</f>
        <v>330</v>
      </c>
      <c r="B332" s="31" t="s">
        <v>182</v>
      </c>
      <c r="C332" s="30" t="n">
        <v>26.81</v>
      </c>
      <c r="D332" s="24" t="n">
        <f aca="false">SUM(C$3:C332)/A332</f>
        <v>33.4683635933333</v>
      </c>
    </row>
    <row r="333" customFormat="false" ht="12.75" hidden="false" customHeight="true" outlineLevel="0" collapsed="false">
      <c r="A333" s="24" t="n">
        <f aca="false">A332+1</f>
        <v>331</v>
      </c>
      <c r="B333" s="31" t="s">
        <v>183</v>
      </c>
      <c r="C333" s="30" t="n">
        <v>26.62000084</v>
      </c>
      <c r="D333" s="24" t="n">
        <f aca="false">SUM(C$3:C333)/A333</f>
        <v>33.4476736756495</v>
      </c>
    </row>
    <row r="334" customFormat="false" ht="12.75" hidden="false" customHeight="true" outlineLevel="0" collapsed="false">
      <c r="A334" s="24" t="n">
        <f aca="false">A333+1</f>
        <v>332</v>
      </c>
      <c r="B334" s="31" t="s">
        <v>184</v>
      </c>
      <c r="C334" s="30" t="n">
        <v>26.70999908</v>
      </c>
      <c r="D334" s="24" t="n">
        <f aca="false">SUM(C$3:C334)/A334</f>
        <v>33.4273794750602</v>
      </c>
    </row>
    <row r="335" customFormat="false" ht="12.75" hidden="false" customHeight="true" outlineLevel="0" collapsed="false">
      <c r="A335" s="24" t="n">
        <f aca="false">A334+1</f>
        <v>333</v>
      </c>
      <c r="B335" s="31" t="s">
        <v>185</v>
      </c>
      <c r="C335" s="30" t="n">
        <v>26.71999931</v>
      </c>
      <c r="D335" s="24" t="n">
        <f aca="false">SUM(C$3:C335)/A335</f>
        <v>33.4072371922823</v>
      </c>
    </row>
    <row r="336" customFormat="false" ht="12.75" hidden="false" customHeight="true" outlineLevel="0" collapsed="false">
      <c r="A336" s="24" t="n">
        <f aca="false">A335+1</f>
        <v>334</v>
      </c>
      <c r="B336" s="31" t="s">
        <v>186</v>
      </c>
      <c r="C336" s="30" t="n">
        <v>27.15999985</v>
      </c>
      <c r="D336" s="24" t="n">
        <f aca="false">SUM(C$3:C336)/A336</f>
        <v>33.3885328888623</v>
      </c>
    </row>
    <row r="337" customFormat="false" ht="12.75" hidden="false" customHeight="true" outlineLevel="0" collapsed="false">
      <c r="A337" s="24" t="n">
        <f aca="false">A336+1</f>
        <v>335</v>
      </c>
      <c r="B337" s="31" t="s">
        <v>187</v>
      </c>
      <c r="C337" s="30" t="n">
        <v>27.03000069</v>
      </c>
      <c r="D337" s="24" t="n">
        <f aca="false">SUM(C$3:C337)/A337</f>
        <v>33.3695521957313</v>
      </c>
    </row>
    <row r="338" customFormat="false" ht="12.75" hidden="false" customHeight="true" outlineLevel="0" collapsed="false">
      <c r="A338" s="24" t="n">
        <f aca="false">A337+1</f>
        <v>336</v>
      </c>
      <c r="B338" s="31" t="s">
        <v>188</v>
      </c>
      <c r="C338" s="30" t="n">
        <v>26.55999947</v>
      </c>
      <c r="D338" s="24" t="n">
        <f aca="false">SUM(C$3:C338)/A338</f>
        <v>33.3492856697619</v>
      </c>
    </row>
    <row r="339" customFormat="false" ht="12.75" hidden="false" customHeight="true" outlineLevel="0" collapsed="false">
      <c r="A339" s="24" t="n">
        <f aca="false">A338+1</f>
        <v>337</v>
      </c>
      <c r="B339" s="31" t="s">
        <v>189</v>
      </c>
      <c r="C339" s="30" t="n">
        <v>26.96999931</v>
      </c>
      <c r="D339" s="24" t="n">
        <f aca="false">SUM(C$3:C339)/A339</f>
        <v>33.3303560366469</v>
      </c>
    </row>
    <row r="340" customFormat="false" ht="12.75" hidden="false" customHeight="true" outlineLevel="0" collapsed="false">
      <c r="A340" s="24" t="n">
        <f aca="false">A339+1</f>
        <v>338</v>
      </c>
      <c r="B340" s="31" t="s">
        <v>190</v>
      </c>
      <c r="C340" s="30" t="n">
        <v>26.86000061</v>
      </c>
      <c r="D340" s="24" t="n">
        <f aca="false">SUM(C$3:C340)/A340</f>
        <v>33.3112129732544</v>
      </c>
    </row>
    <row r="341" customFormat="false" ht="12.75" hidden="false" customHeight="true" outlineLevel="0" collapsed="false">
      <c r="A341" s="24" t="n">
        <f aca="false">A340+1</f>
        <v>339</v>
      </c>
      <c r="B341" s="31" t="s">
        <v>191</v>
      </c>
      <c r="C341" s="30" t="n">
        <v>25.95000076</v>
      </c>
      <c r="D341" s="24" t="n">
        <f aca="false">SUM(C$3:C341)/A341</f>
        <v>33.2894984829498</v>
      </c>
    </row>
    <row r="342" customFormat="false" ht="12.75" hidden="false" customHeight="true" outlineLevel="0" collapsed="false">
      <c r="A342" s="24" t="n">
        <f aca="false">A341+1</f>
        <v>340</v>
      </c>
      <c r="B342" s="31" t="s">
        <v>192</v>
      </c>
      <c r="C342" s="30" t="n">
        <v>25.89999962</v>
      </c>
      <c r="D342" s="24" t="n">
        <f aca="false">SUM(C$3:C342)/A342</f>
        <v>33.2677646627647</v>
      </c>
    </row>
    <row r="343" customFormat="false" ht="12.75" hidden="false" customHeight="true" outlineLevel="0" collapsed="false">
      <c r="A343" s="24" t="n">
        <f aca="false">A342+1</f>
        <v>341</v>
      </c>
      <c r="B343" s="31" t="s">
        <v>193</v>
      </c>
      <c r="C343" s="30" t="n">
        <v>25.78000069</v>
      </c>
      <c r="D343" s="24" t="n">
        <f aca="false">SUM(C$3:C343)/A343</f>
        <v>33.2458064106452</v>
      </c>
    </row>
    <row r="344" customFormat="false" ht="12.75" hidden="false" customHeight="true" outlineLevel="0" collapsed="false">
      <c r="A344" s="24" t="n">
        <f aca="false">A343+1</f>
        <v>342</v>
      </c>
      <c r="B344" s="31" t="s">
        <v>194</v>
      </c>
      <c r="C344" s="30" t="n">
        <v>25.62000084</v>
      </c>
      <c r="D344" s="24" t="n">
        <f aca="false">SUM(C$3:C344)/A344</f>
        <v>33.223508733538</v>
      </c>
    </row>
    <row r="345" customFormat="false" ht="12.75" hidden="false" customHeight="true" outlineLevel="0" collapsed="false">
      <c r="A345" s="24" t="n">
        <f aca="false">A344+1</f>
        <v>343</v>
      </c>
      <c r="B345" s="29" t="n">
        <v>44803</v>
      </c>
      <c r="C345" s="30" t="n">
        <v>25.47999954</v>
      </c>
      <c r="D345" s="24" t="n">
        <f aca="false">SUM(C$3:C345)/A345</f>
        <v>33.2009329049854</v>
      </c>
    </row>
    <row r="346" customFormat="false" ht="12.75" hidden="false" customHeight="true" outlineLevel="0" collapsed="false">
      <c r="A346" s="24" t="n">
        <f aca="false">A345+1</f>
        <v>344</v>
      </c>
      <c r="B346" s="29" t="n">
        <v>44804</v>
      </c>
      <c r="C346" s="30" t="n">
        <v>25.18000031</v>
      </c>
      <c r="D346" s="24" t="n">
        <f aca="false">SUM(C$3:C346)/A346</f>
        <v>33.1776162404651</v>
      </c>
    </row>
    <row r="347" customFormat="false" ht="13.5" hidden="false" customHeight="true" outlineLevel="0" collapsed="false"/>
    <row r="348" customFormat="false" ht="13.5" hidden="false" customHeight="true" outlineLevel="0" collapsed="false"/>
    <row r="349" customFormat="false" ht="13.5" hidden="false" customHeight="true" outlineLevel="0" collapsed="false"/>
    <row r="350" customFormat="false" ht="13.5" hidden="false" customHeight="true" outlineLevel="0" collapsed="false"/>
    <row r="351" customFormat="false" ht="13.5" hidden="false" customHeight="true" outlineLevel="0" collapsed="false"/>
    <row r="352" customFormat="false" ht="13.5" hidden="false" customHeight="true" outlineLevel="0" collapsed="false"/>
    <row r="353" customFormat="false" ht="13.5" hidden="false" customHeight="true" outlineLevel="0" collapsed="false"/>
    <row r="354" customFormat="false" ht="13.5" hidden="false" customHeight="true" outlineLevel="0" collapsed="false"/>
    <row r="355" customFormat="false" ht="13.5" hidden="false" customHeight="true" outlineLevel="0" collapsed="false"/>
    <row r="356" customFormat="false" ht="13.5" hidden="false" customHeight="true" outlineLevel="0" collapsed="false"/>
    <row r="357" customFormat="false" ht="13.5" hidden="false" customHeight="true" outlineLevel="0" collapsed="false"/>
    <row r="358" customFormat="false" ht="13.5" hidden="false" customHeight="true" outlineLevel="0" collapsed="false"/>
    <row r="359" customFormat="false" ht="13.5" hidden="false" customHeight="true" outlineLevel="0" collapsed="false"/>
    <row r="360" customFormat="false" ht="13.5" hidden="false" customHeight="true" outlineLevel="0" collapsed="false"/>
    <row r="361" customFormat="false" ht="13.5" hidden="false" customHeight="true" outlineLevel="0" collapsed="false"/>
    <row r="362" customFormat="false" ht="13.5" hidden="false" customHeight="true" outlineLevel="0" collapsed="false"/>
    <row r="363" customFormat="false" ht="13.5" hidden="false" customHeight="true" outlineLevel="0" collapsed="false"/>
    <row r="364" customFormat="false" ht="13.5" hidden="false" customHeight="true" outlineLevel="0" collapsed="false"/>
    <row r="365" customFormat="false" ht="13.5" hidden="false" customHeight="true" outlineLevel="0" collapsed="false"/>
    <row r="366" customFormat="false" ht="13.5" hidden="false" customHeight="true" outlineLevel="0" collapsed="false"/>
    <row r="367" customFormat="false" ht="13.5" hidden="false" customHeight="true" outlineLevel="0" collapsed="false"/>
  </sheetData>
  <mergeCells count="1">
    <mergeCell ref="B1:B2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2019-01-05T08:06:42Z</dcterms:created>
  <dc:creator>thinkpad</dc:creator>
  <dc:description/>
  <dc:language>en-US</dc:language>
  <cp:lastModifiedBy/>
  <dcterms:modified xsi:type="dcterms:W3CDTF">2022-10-15T18:33:02Z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