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P16" i="5"/>
  <c r="O16" i="5"/>
  <c r="N16" i="5"/>
  <c r="J152" i="5"/>
  <c r="Q16" i="5" l="1"/>
  <c r="J151" i="5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N4" i="5" l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P4" i="5" l="1"/>
  <c r="O4" i="5"/>
  <c r="Q4" i="5" s="1"/>
  <c r="R4" i="5" s="1"/>
  <c r="N5" i="5" l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P5" i="5" l="1"/>
  <c r="O5" i="5"/>
  <c r="V5" i="5" l="1"/>
  <c r="V6" i="5" s="1"/>
  <c r="R5" i="5" s="1"/>
  <c r="Q5" i="5"/>
  <c r="N6" i="5" l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P6" i="5" l="1"/>
  <c r="O6" i="5"/>
  <c r="Y6" i="5" l="1"/>
  <c r="Y7" i="5" s="1"/>
  <c r="R6" i="5" s="1"/>
  <c r="Q6" i="5"/>
  <c r="N7" i="5" l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P7" i="5" l="1"/>
  <c r="O7" i="5"/>
  <c r="AB7" i="5" l="1"/>
  <c r="AB8" i="5" s="1"/>
  <c r="R7" i="5" s="1"/>
  <c r="Q7" i="5"/>
  <c r="N8" i="5" l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P8" i="5" l="1"/>
  <c r="O8" i="5"/>
  <c r="V14" i="5" l="1"/>
  <c r="V15" i="5" s="1"/>
  <c r="R8" i="5" s="1"/>
  <c r="Q8" i="5"/>
  <c r="N9" i="5" l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P9" i="5" l="1"/>
  <c r="O9" i="5"/>
  <c r="Y15" i="5" l="1"/>
  <c r="Y16" i="5" s="1"/>
  <c r="R9" i="5" s="1"/>
  <c r="Q9" i="5"/>
  <c r="N10" i="5" l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P10" i="5" l="1"/>
  <c r="O10" i="5"/>
  <c r="AB16" i="5" l="1"/>
  <c r="AB17" i="5" s="1"/>
  <c r="R10" i="5" s="1"/>
  <c r="Q10" i="5"/>
  <c r="N11" i="5" l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P11" i="5" l="1"/>
  <c r="O11" i="5"/>
  <c r="V26" i="5" l="1"/>
  <c r="V27" i="5" s="1"/>
  <c r="R11" i="5" s="1"/>
  <c r="Q11" i="5"/>
  <c r="N12" i="5" l="1"/>
  <c r="M12" i="5" s="1"/>
  <c r="X38" i="5" l="1"/>
  <c r="Y38" i="5" s="1"/>
  <c r="AA26" i="5"/>
  <c r="AB26" i="5" s="1"/>
  <c r="X26" i="5"/>
  <c r="Y26" i="5" s="1"/>
  <c r="U38" i="5"/>
  <c r="V38" i="5" s="1"/>
  <c r="P12" i="5"/>
  <c r="O12" i="5"/>
  <c r="Y27" i="5" l="1"/>
  <c r="Y28" i="5" s="1"/>
  <c r="R12" i="5" s="1"/>
  <c r="Q12" i="5"/>
  <c r="N13" i="5" l="1"/>
  <c r="M13" i="5" s="1"/>
  <c r="X39" i="5" l="1"/>
  <c r="Y39" i="5" s="1"/>
  <c r="U39" i="5"/>
  <c r="V39" i="5" s="1"/>
  <c r="AA27" i="5"/>
  <c r="AB27" i="5" s="1"/>
  <c r="P13" i="5"/>
  <c r="O13" i="5"/>
  <c r="AB28" i="5" l="1"/>
  <c r="AB29" i="5" s="1"/>
  <c r="R13" i="5" s="1"/>
  <c r="Q13" i="5"/>
  <c r="D3" i="6" l="1"/>
  <c r="A4" i="6"/>
  <c r="D4" i="6" s="1"/>
  <c r="A5" i="6" l="1"/>
  <c r="D5" i="6" l="1"/>
  <c r="A6" i="6"/>
  <c r="N14" i="5"/>
  <c r="M14" i="5" s="1"/>
  <c r="A7" i="6" l="1"/>
  <c r="D6" i="6"/>
  <c r="U40" i="5"/>
  <c r="V40" i="5" s="1"/>
  <c r="X40" i="5"/>
  <c r="Y40" i="5" s="1"/>
  <c r="A8" i="6" l="1"/>
  <c r="D7" i="6"/>
  <c r="A9" i="6" l="1"/>
  <c r="D8" i="6"/>
  <c r="P14" i="5"/>
  <c r="O14" i="5"/>
  <c r="A10" i="6" l="1"/>
  <c r="D9" i="6"/>
  <c r="Q14" i="5"/>
  <c r="V41" i="5"/>
  <c r="V42" i="5" s="1"/>
  <c r="R14" i="5" s="1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N15" i="5"/>
  <c r="M15" i="5" l="1"/>
  <c r="X41" i="5" s="1"/>
  <c r="Y41" i="5" s="1"/>
  <c r="M16" i="5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P15" i="5"/>
  <c r="O15" i="5"/>
  <c r="A34" i="6" l="1"/>
  <c r="D33" i="6"/>
  <c r="Q15" i="5"/>
  <c r="Y42" i="5"/>
  <c r="Y43" i="5" s="1"/>
  <c r="R15" i="5" s="1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<sst xmlns="http://schemas.openxmlformats.org/spreadsheetml/2006/main" count="328" uniqueCount="323">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</sst>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44256"/>
        <c:axId val="473448448"/>
      </c:lineChart>
      <c:dateAx>
        <c:axId val="460544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8448"/>
        <c:crosses val="autoZero"/>
        <c:auto val="1"/>
        <c:lblOffset val="100"/>
        <c:baseTimeUnit val="days"/>
      </c:dateAx>
      <c:valAx>
        <c:axId val="4734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0">VLOOKUP(L4,A:G,7,)</f>
        <v>8000</v>
      </c>
      <c r="O4" s="4">
        <f t="shared" ref="O4:O16" si="1">VLOOKUP(L4,A:H,8,)</f>
        <v>7908.6759332370966</v>
      </c>
      <c r="P4" s="4">
        <f t="shared" ref="P4:P16" si="2">VLOOKUP(L4,A:I,9,)</f>
        <v>-91.324066762903385</v>
      </c>
      <c r="Q4" s="7">
        <f t="shared" ref="Q4:Q13" si="3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4">-X4</f>
        <v>-24000</v>
      </c>
      <c r="Z4" s="29">
        <v>40907</v>
      </c>
      <c r="AA4" s="1">
        <f>VLOOKUP(Z4,L:M,2)</f>
        <v>24000</v>
      </c>
      <c r="AB4" s="1">
        <f t="shared" ref="AB4:AB6" si="5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f t="shared" ref="M5:M13" si="6">N5-N4</f>
        <v>24000</v>
      </c>
      <c r="N5" s="4">
        <f t="shared" si="0"/>
        <v>32000</v>
      </c>
      <c r="O5" s="4">
        <f t="shared" si="1"/>
        <v>25685.572979740344</v>
      </c>
      <c r="P5" s="4">
        <f t="shared" si="2"/>
        <v>-6314.4270202596563</v>
      </c>
      <c r="Q5" s="7">
        <f t="shared" si="3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4"/>
        <v>-24000</v>
      </c>
      <c r="Z5" s="29">
        <v>41274</v>
      </c>
      <c r="AA5" s="1">
        <f>VLOOKUP(Z5,L:M,2)</f>
        <v>24000</v>
      </c>
      <c r="AB5" s="1">
        <f t="shared" si="5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f t="shared" si="6"/>
        <v>24000</v>
      </c>
      <c r="N6" s="4">
        <f t="shared" si="0"/>
        <v>56000</v>
      </c>
      <c r="O6" s="4">
        <f t="shared" si="1"/>
        <v>52348.707732068309</v>
      </c>
      <c r="P6" s="4">
        <f t="shared" si="2"/>
        <v>-3651.2922679316907</v>
      </c>
      <c r="Q6" s="7">
        <f t="shared" si="3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5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f t="shared" si="6"/>
        <v>24000</v>
      </c>
      <c r="N7" s="4">
        <f t="shared" si="0"/>
        <v>80000</v>
      </c>
      <c r="O7" s="4">
        <f t="shared" si="1"/>
        <v>82813.626416639017</v>
      </c>
      <c r="P7" s="4">
        <f t="shared" si="2"/>
        <v>2813.6264166390174</v>
      </c>
      <c r="Q7" s="7">
        <f t="shared" si="3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f t="shared" si="6"/>
        <v>24000</v>
      </c>
      <c r="N8" s="4">
        <f t="shared" si="0"/>
        <v>104000</v>
      </c>
      <c r="O8" s="4">
        <f t="shared" si="1"/>
        <v>153292.71467382699</v>
      </c>
      <c r="P8" s="4">
        <f t="shared" si="2"/>
        <v>49292.714673826995</v>
      </c>
      <c r="Q8" s="7">
        <f t="shared" si="3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f t="shared" si="6"/>
        <v>24000</v>
      </c>
      <c r="N9" s="4">
        <f t="shared" si="0"/>
        <v>128000</v>
      </c>
      <c r="O9" s="4">
        <f t="shared" si="1"/>
        <v>214081.38004669495</v>
      </c>
      <c r="P9" s="4">
        <f t="shared" si="2"/>
        <v>86081.380046694947</v>
      </c>
      <c r="Q9" s="7">
        <f t="shared" si="3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7">VLOOKUP(W9,L:M,2)</f>
        <v>8000</v>
      </c>
      <c r="Y9" s="1">
        <f>-X9</f>
        <v>-8000</v>
      </c>
      <c r="Z9" s="29">
        <v>40543</v>
      </c>
      <c r="AA9" s="1">
        <f t="shared" ref="AA9:AA15" si="8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f t="shared" si="6"/>
        <v>24000</v>
      </c>
      <c r="N10" s="4">
        <f t="shared" si="0"/>
        <v>152000</v>
      </c>
      <c r="O10" s="4">
        <f t="shared" si="1"/>
        <v>226023.31414810085</v>
      </c>
      <c r="P10" s="4">
        <f t="shared" si="2"/>
        <v>74023.31414810085</v>
      </c>
      <c r="Q10" s="7">
        <f t="shared" si="3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9">-U10</f>
        <v>-24000</v>
      </c>
      <c r="W10" s="29">
        <v>40907</v>
      </c>
      <c r="X10" s="1">
        <f t="shared" si="7"/>
        <v>24000</v>
      </c>
      <c r="Y10" s="1">
        <f t="shared" ref="Y10:Y14" si="10">-X10</f>
        <v>-24000</v>
      </c>
      <c r="Z10" s="29">
        <v>40907</v>
      </c>
      <c r="AA10" s="1">
        <f t="shared" si="8"/>
        <v>24000</v>
      </c>
      <c r="AB10" s="1">
        <f t="shared" ref="AB10:AB15" si="11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f t="shared" si="6"/>
        <v>24000</v>
      </c>
      <c r="N11" s="4">
        <f t="shared" si="0"/>
        <v>176000</v>
      </c>
      <c r="O11" s="4">
        <f t="shared" si="1"/>
        <v>315263.01815480401</v>
      </c>
      <c r="P11" s="4">
        <f t="shared" si="2"/>
        <v>139263.01815480401</v>
      </c>
      <c r="Q11" s="7">
        <f t="shared" si="3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9"/>
        <v>-24000</v>
      </c>
      <c r="W11" s="29">
        <v>41274</v>
      </c>
      <c r="X11" s="1">
        <f t="shared" si="7"/>
        <v>24000</v>
      </c>
      <c r="Y11" s="1">
        <f t="shared" si="10"/>
        <v>-24000</v>
      </c>
      <c r="Z11" s="29">
        <v>41274</v>
      </c>
      <c r="AA11" s="1">
        <f t="shared" si="8"/>
        <v>24000</v>
      </c>
      <c r="AB11" s="1">
        <f t="shared" si="11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f t="shared" si="6"/>
        <v>24000</v>
      </c>
      <c r="N12" s="4">
        <f t="shared" si="0"/>
        <v>200000</v>
      </c>
      <c r="O12" s="4">
        <f t="shared" si="1"/>
        <v>257772.87391023306</v>
      </c>
      <c r="P12" s="4">
        <f t="shared" si="2"/>
        <v>57772.873910233058</v>
      </c>
      <c r="Q12" s="7">
        <f t="shared" si="3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9"/>
        <v>-24000</v>
      </c>
      <c r="W12" s="29">
        <v>41639</v>
      </c>
      <c r="X12" s="1">
        <f t="shared" si="7"/>
        <v>24000</v>
      </c>
      <c r="Y12" s="1">
        <f t="shared" si="10"/>
        <v>-24000</v>
      </c>
      <c r="Z12" s="29">
        <v>41639</v>
      </c>
      <c r="AA12" s="1">
        <f t="shared" si="8"/>
        <v>24000</v>
      </c>
      <c r="AB12" s="1">
        <f t="shared" si="11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f t="shared" si="6"/>
        <v>24000</v>
      </c>
      <c r="N13" s="4">
        <f t="shared" si="0"/>
        <v>224000</v>
      </c>
      <c r="O13" s="4">
        <f t="shared" si="1"/>
        <v>362098.05834678403</v>
      </c>
      <c r="P13" s="4">
        <f t="shared" si="2"/>
        <v>138098.05834678403</v>
      </c>
      <c r="Q13" s="7">
        <f t="shared" si="3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9"/>
        <v>-24000</v>
      </c>
      <c r="W13" s="29">
        <v>42004</v>
      </c>
      <c r="X13" s="1">
        <f t="shared" si="7"/>
        <v>24000</v>
      </c>
      <c r="Y13" s="1">
        <f t="shared" si="10"/>
        <v>-24000</v>
      </c>
      <c r="Z13" s="29">
        <v>42004</v>
      </c>
      <c r="AA13" s="1">
        <f t="shared" si="8"/>
        <v>24000</v>
      </c>
      <c r="AB13" s="1">
        <f t="shared" si="11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0"/>
        <v>248000</v>
      </c>
      <c r="O14" s="4">
        <f t="shared" si="1"/>
        <v>501442.15123802173</v>
      </c>
      <c r="P14" s="4">
        <f t="shared" si="2"/>
        <v>253442.15123802173</v>
      </c>
      <c r="Q14" s="7">
        <f t="shared" ref="Q14" si="12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7"/>
        <v>24000</v>
      </c>
      <c r="Y14" s="1">
        <f t="shared" si="10"/>
        <v>-24000</v>
      </c>
      <c r="Z14" s="29">
        <v>42369</v>
      </c>
      <c r="AA14" s="1">
        <f t="shared" si="8"/>
        <v>24000</v>
      </c>
      <c r="AB14" s="1">
        <f t="shared" si="11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0"/>
        <v>272000</v>
      </c>
      <c r="O15" s="4">
        <f t="shared" si="1"/>
        <v>507834.42040464858</v>
      </c>
      <c r="P15" s="4">
        <f t="shared" si="2"/>
        <v>235834.42040464858</v>
      </c>
      <c r="Q15" s="7">
        <f t="shared" ref="Q15:Q16" si="13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8"/>
        <v>24000</v>
      </c>
      <c r="AB15" s="1">
        <f t="shared" si="11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0"/>
        <v>296000</v>
      </c>
      <c r="O16" s="4">
        <f t="shared" si="1"/>
        <v>429691.15630892606</v>
      </c>
      <c r="P16" s="4">
        <f t="shared" si="2"/>
        <v>133691.15630892606</v>
      </c>
      <c r="Q16" s="7">
        <f t="shared" si="13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14">VLOOKUP(T18,L:M,2)</f>
        <v>8000</v>
      </c>
      <c r="V18" s="1">
        <f>-U18</f>
        <v>-8000</v>
      </c>
      <c r="W18" s="29">
        <v>40543</v>
      </c>
      <c r="X18" s="1">
        <f t="shared" ref="X18:X26" si="15">VLOOKUP(W18,L:M,2)</f>
        <v>8000</v>
      </c>
      <c r="Y18" s="1">
        <f>-X18</f>
        <v>-8000</v>
      </c>
      <c r="Z18" s="29">
        <v>40543</v>
      </c>
      <c r="AA18" s="1">
        <f t="shared" ref="AA18:AA27" si="16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14"/>
        <v>24000</v>
      </c>
      <c r="V19" s="1">
        <f t="shared" ref="V19:V25" si="17">-U19</f>
        <v>-24000</v>
      </c>
      <c r="W19" s="29">
        <v>40907</v>
      </c>
      <c r="X19" s="1">
        <f t="shared" si="15"/>
        <v>24000</v>
      </c>
      <c r="Y19" s="1">
        <f t="shared" ref="Y19:Y26" si="18">-X19</f>
        <v>-24000</v>
      </c>
      <c r="Z19" s="29">
        <v>40907</v>
      </c>
      <c r="AA19" s="1">
        <f t="shared" si="16"/>
        <v>24000</v>
      </c>
      <c r="AB19" s="1">
        <f t="shared" ref="AB19:AB27" si="19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14"/>
        <v>24000</v>
      </c>
      <c r="V20" s="1">
        <f t="shared" si="17"/>
        <v>-24000</v>
      </c>
      <c r="W20" s="29">
        <v>41274</v>
      </c>
      <c r="X20" s="1">
        <f t="shared" si="15"/>
        <v>24000</v>
      </c>
      <c r="Y20" s="1">
        <f t="shared" si="18"/>
        <v>-24000</v>
      </c>
      <c r="Z20" s="29">
        <v>41274</v>
      </c>
      <c r="AA20" s="1">
        <f t="shared" si="16"/>
        <v>24000</v>
      </c>
      <c r="AB20" s="1">
        <f t="shared" si="19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14"/>
        <v>24000</v>
      </c>
      <c r="V21" s="1">
        <f t="shared" si="17"/>
        <v>-24000</v>
      </c>
      <c r="W21" s="29">
        <v>41639</v>
      </c>
      <c r="X21" s="1">
        <f t="shared" si="15"/>
        <v>24000</v>
      </c>
      <c r="Y21" s="1">
        <f t="shared" si="18"/>
        <v>-24000</v>
      </c>
      <c r="Z21" s="29">
        <v>41639</v>
      </c>
      <c r="AA21" s="1">
        <f t="shared" si="16"/>
        <v>24000</v>
      </c>
      <c r="AB21" s="1">
        <f t="shared" si="19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14"/>
        <v>24000</v>
      </c>
      <c r="V22" s="1">
        <f t="shared" si="17"/>
        <v>-24000</v>
      </c>
      <c r="W22" s="29">
        <v>42004</v>
      </c>
      <c r="X22" s="1">
        <f t="shared" si="15"/>
        <v>24000</v>
      </c>
      <c r="Y22" s="1">
        <f t="shared" si="18"/>
        <v>-24000</v>
      </c>
      <c r="Z22" s="29">
        <v>42004</v>
      </c>
      <c r="AA22" s="1">
        <f t="shared" si="16"/>
        <v>24000</v>
      </c>
      <c r="AB22" s="1">
        <f t="shared" si="19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14"/>
        <v>24000</v>
      </c>
      <c r="V23" s="1">
        <f t="shared" si="17"/>
        <v>-24000</v>
      </c>
      <c r="W23" s="29">
        <v>42369</v>
      </c>
      <c r="X23" s="1">
        <f t="shared" si="15"/>
        <v>24000</v>
      </c>
      <c r="Y23" s="1">
        <f t="shared" si="18"/>
        <v>-24000</v>
      </c>
      <c r="Z23" s="29">
        <v>42369</v>
      </c>
      <c r="AA23" s="1">
        <f t="shared" si="16"/>
        <v>24000</v>
      </c>
      <c r="AB23" s="1">
        <f t="shared" si="19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14"/>
        <v>24000</v>
      </c>
      <c r="V24" s="1">
        <f t="shared" si="17"/>
        <v>-24000</v>
      </c>
      <c r="W24" s="29">
        <v>42734</v>
      </c>
      <c r="X24" s="1">
        <f t="shared" si="15"/>
        <v>24000</v>
      </c>
      <c r="Y24" s="1">
        <f t="shared" si="18"/>
        <v>-24000</v>
      </c>
      <c r="Z24" s="29">
        <v>42734</v>
      </c>
      <c r="AA24" s="1">
        <f t="shared" si="16"/>
        <v>24000</v>
      </c>
      <c r="AB24" s="1">
        <f t="shared" si="19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14"/>
        <v>24000</v>
      </c>
      <c r="V25" s="1">
        <f t="shared" si="17"/>
        <v>-24000</v>
      </c>
      <c r="W25" s="29">
        <v>43098</v>
      </c>
      <c r="X25" s="1">
        <f t="shared" si="15"/>
        <v>24000</v>
      </c>
      <c r="Y25" s="1">
        <f t="shared" si="18"/>
        <v>-24000</v>
      </c>
      <c r="Z25" s="29">
        <v>43098</v>
      </c>
      <c r="AA25" s="1">
        <f t="shared" si="16"/>
        <v>24000</v>
      </c>
      <c r="AB25" s="1">
        <f t="shared" si="19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5"/>
        <v>24000</v>
      </c>
      <c r="Y26" s="1">
        <f t="shared" si="18"/>
        <v>-24000</v>
      </c>
      <c r="Z26" s="29">
        <v>43462</v>
      </c>
      <c r="AA26" s="1">
        <f t="shared" si="16"/>
        <v>24000</v>
      </c>
      <c r="AB26" s="1">
        <f t="shared" si="19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16"/>
        <v>24000</v>
      </c>
      <c r="AB27" s="1">
        <f t="shared" si="19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20">VLOOKUP(T30,L:M,2)</f>
        <v>8000</v>
      </c>
      <c r="V30" s="1">
        <f>-U30</f>
        <v>-8000</v>
      </c>
      <c r="W30" s="29">
        <v>40543</v>
      </c>
      <c r="X30" s="1">
        <f t="shared" ref="X30:X41" si="21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2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0"/>
        <v>24000</v>
      </c>
      <c r="V31" s="1">
        <f t="shared" ref="V31:V40" si="23">-U31</f>
        <v>-24000</v>
      </c>
      <c r="W31" s="29">
        <v>40907</v>
      </c>
      <c r="X31" s="1">
        <f t="shared" si="21"/>
        <v>24000</v>
      </c>
      <c r="Y31" s="1">
        <f t="shared" ref="Y31:Y41" si="24">-X31</f>
        <v>-24000</v>
      </c>
      <c r="Z31" s="29">
        <v>40907</v>
      </c>
      <c r="AA31" s="1">
        <v>24000</v>
      </c>
      <c r="AB31" s="1">
        <f t="shared" si="22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20"/>
        <v>24000</v>
      </c>
      <c r="V32" s="1">
        <f t="shared" si="23"/>
        <v>-24000</v>
      </c>
      <c r="W32" s="29">
        <v>41274</v>
      </c>
      <c r="X32" s="1">
        <f t="shared" si="21"/>
        <v>24000</v>
      </c>
      <c r="Y32" s="1">
        <f t="shared" si="24"/>
        <v>-24000</v>
      </c>
      <c r="Z32" s="29">
        <v>41274</v>
      </c>
      <c r="AA32" s="1">
        <v>24000</v>
      </c>
      <c r="AB32" s="1">
        <f t="shared" si="22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20"/>
        <v>24000</v>
      </c>
      <c r="V33" s="1">
        <f t="shared" si="23"/>
        <v>-24000</v>
      </c>
      <c r="W33" s="29">
        <v>41639</v>
      </c>
      <c r="X33" s="1">
        <f t="shared" si="21"/>
        <v>24000</v>
      </c>
      <c r="Y33" s="1">
        <f t="shared" si="24"/>
        <v>-24000</v>
      </c>
      <c r="Z33" s="29">
        <v>41639</v>
      </c>
      <c r="AA33" s="1">
        <v>24000</v>
      </c>
      <c r="AB33" s="1">
        <f t="shared" si="22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20"/>
        <v>24000</v>
      </c>
      <c r="V34" s="1">
        <f t="shared" si="23"/>
        <v>-24000</v>
      </c>
      <c r="W34" s="29">
        <v>42004</v>
      </c>
      <c r="X34" s="1">
        <f t="shared" si="21"/>
        <v>24000</v>
      </c>
      <c r="Y34" s="1">
        <f t="shared" si="24"/>
        <v>-24000</v>
      </c>
      <c r="Z34" s="29">
        <v>42004</v>
      </c>
      <c r="AA34" s="1">
        <v>24000</v>
      </c>
      <c r="AB34" s="1">
        <f t="shared" si="22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20"/>
        <v>24000</v>
      </c>
      <c r="V35" s="1">
        <f t="shared" si="23"/>
        <v>-24000</v>
      </c>
      <c r="W35" s="29">
        <v>42369</v>
      </c>
      <c r="X35" s="1">
        <f t="shared" si="21"/>
        <v>24000</v>
      </c>
      <c r="Y35" s="1">
        <f t="shared" si="24"/>
        <v>-24000</v>
      </c>
      <c r="Z35" s="29">
        <v>42369</v>
      </c>
      <c r="AA35" s="1">
        <v>24000</v>
      </c>
      <c r="AB35" s="1">
        <f t="shared" si="22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20"/>
        <v>24000</v>
      </c>
      <c r="V36" s="1">
        <f t="shared" si="23"/>
        <v>-24000</v>
      </c>
      <c r="W36" s="29">
        <v>42734</v>
      </c>
      <c r="X36" s="1">
        <f t="shared" si="21"/>
        <v>24000</v>
      </c>
      <c r="Y36" s="1">
        <f t="shared" si="24"/>
        <v>-24000</v>
      </c>
      <c r="Z36" s="29">
        <v>42734</v>
      </c>
      <c r="AA36" s="1">
        <v>24000</v>
      </c>
      <c r="AB36" s="1">
        <f t="shared" si="22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20"/>
        <v>24000</v>
      </c>
      <c r="V37" s="1">
        <f t="shared" si="23"/>
        <v>-24000</v>
      </c>
      <c r="W37" s="29">
        <v>43098</v>
      </c>
      <c r="X37" s="1">
        <f t="shared" si="21"/>
        <v>24000</v>
      </c>
      <c r="Y37" s="1">
        <f t="shared" si="24"/>
        <v>-24000</v>
      </c>
      <c r="Z37" s="29">
        <v>43098</v>
      </c>
      <c r="AA37" s="1">
        <v>24000</v>
      </c>
      <c r="AB37" s="1">
        <f t="shared" si="22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20"/>
        <v>24000</v>
      </c>
      <c r="V38" s="1">
        <f t="shared" si="23"/>
        <v>-24000</v>
      </c>
      <c r="W38" s="29">
        <v>43462</v>
      </c>
      <c r="X38" s="1">
        <f t="shared" si="21"/>
        <v>24000</v>
      </c>
      <c r="Y38" s="1">
        <f t="shared" si="24"/>
        <v>-24000</v>
      </c>
      <c r="Z38" s="29">
        <v>43462</v>
      </c>
      <c r="AA38" s="1">
        <v>24000</v>
      </c>
      <c r="AB38" s="1">
        <f t="shared" si="22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20"/>
        <v>24000</v>
      </c>
      <c r="V39" s="1">
        <f t="shared" si="23"/>
        <v>-24000</v>
      </c>
      <c r="W39" s="30">
        <v>43830</v>
      </c>
      <c r="X39" s="1">
        <f t="shared" si="21"/>
        <v>24000</v>
      </c>
      <c r="Y39" s="1">
        <f t="shared" si="24"/>
        <v>-24000</v>
      </c>
      <c r="Z39" s="30">
        <v>43830</v>
      </c>
      <c r="AA39" s="1">
        <v>24000</v>
      </c>
      <c r="AB39" s="1">
        <f t="shared" si="22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20"/>
        <v>24000</v>
      </c>
      <c r="V40" s="1">
        <f t="shared" si="23"/>
        <v>-24000</v>
      </c>
      <c r="W40" s="24">
        <v>44196</v>
      </c>
      <c r="X40" s="1">
        <f t="shared" si="21"/>
        <v>24000</v>
      </c>
      <c r="Y40" s="1">
        <f t="shared" si="24"/>
        <v>-24000</v>
      </c>
      <c r="Z40" s="24">
        <v>44196</v>
      </c>
      <c r="AA40" s="1">
        <v>24000</v>
      </c>
      <c r="AB40" s="1">
        <f t="shared" si="22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1"/>
        <v>24000</v>
      </c>
      <c r="Y41" s="1">
        <f t="shared" si="24"/>
        <v>-24000</v>
      </c>
      <c r="Z41" s="24">
        <v>44561</v>
      </c>
      <c r="AA41" s="1">
        <v>24000</v>
      </c>
      <c r="AB41" s="1">
        <f t="shared" si="22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2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83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12.214289337795714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12.212475665561374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12.210778322056903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12.208958455320849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12.206930468289919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12.204803463552226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12.202578079931683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12.200061817378181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12.197856117726408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12.195467536107335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12.193174428119899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12.190678313294113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12.18829895315973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12.185866116309816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12.183612699340875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12.181516469131296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12.17957643494365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12.177518500857634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12.175385338067574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12.173261100644838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12.171145732689421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12.169330846142151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12.167523505900691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2023-04-26T13:11:17Z</dcterms:modified>
</cp:coreProperties>
</file>