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954" i="1" l="1"/>
  <c r="I1954" i="1"/>
  <c r="H1954" i="1"/>
  <c r="M1954" i="1"/>
  <c r="L1954" i="1"/>
  <c r="N1953" i="1" l="1"/>
  <c r="I1953" i="1"/>
  <c r="H1953" i="1"/>
  <c r="N1952" i="1"/>
  <c r="I1952" i="1"/>
  <c r="H1952" i="1"/>
  <c r="N1951" i="1"/>
  <c r="I1951" i="1"/>
  <c r="H1951" i="1"/>
  <c r="N1950" i="1"/>
  <c r="I1950" i="1"/>
  <c r="H1950" i="1"/>
  <c r="N1949" i="1"/>
  <c r="I1949" i="1"/>
  <c r="H1949" i="1"/>
  <c r="N1948" i="1"/>
  <c r="I1948" i="1"/>
  <c r="H1948" i="1"/>
  <c r="N1947" i="1"/>
  <c r="I1947" i="1"/>
  <c r="H1947" i="1"/>
  <c r="N1946" i="1"/>
  <c r="I1946" i="1"/>
  <c r="H1946" i="1"/>
  <c r="N1945" i="1"/>
  <c r="I1945" i="1"/>
  <c r="H1945" i="1"/>
  <c r="N1944" i="1"/>
  <c r="I1944" i="1"/>
  <c r="H1944" i="1"/>
  <c r="N1943" i="1"/>
  <c r="I1943" i="1"/>
  <c r="H1943" i="1"/>
  <c r="N1942" i="1"/>
  <c r="I1942" i="1"/>
  <c r="H1942" i="1"/>
  <c r="N1941" i="1"/>
  <c r="I1941" i="1"/>
  <c r="H1941" i="1"/>
  <c r="N1940" i="1"/>
  <c r="I1940" i="1"/>
  <c r="H1940" i="1"/>
  <c r="N1939" i="1"/>
  <c r="I1939" i="1"/>
  <c r="H1939" i="1"/>
  <c r="N1938" i="1"/>
  <c r="I1938" i="1"/>
  <c r="H1938" i="1"/>
  <c r="N1937" i="1"/>
  <c r="I1937" i="1"/>
  <c r="H1937" i="1"/>
  <c r="N1936" i="1"/>
  <c r="I1936" i="1"/>
  <c r="H1936" i="1"/>
  <c r="N1935" i="1"/>
  <c r="I1935" i="1"/>
  <c r="H1935" i="1"/>
  <c r="N1934" i="1"/>
  <c r="I1934" i="1"/>
  <c r="H1934" i="1"/>
  <c r="M1933" i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N1933" i="1" l="1"/>
  <c r="I1933" i="1"/>
  <c r="H1933" i="1"/>
  <c r="N1932" i="1" l="1"/>
  <c r="I1932" i="1"/>
  <c r="H1932" i="1"/>
  <c r="N1931" i="1"/>
  <c r="I1931" i="1"/>
  <c r="H1931" i="1"/>
  <c r="N1930" i="1"/>
  <c r="I1930" i="1"/>
  <c r="H1930" i="1"/>
  <c r="N1929" i="1"/>
  <c r="I1929" i="1"/>
  <c r="H1929" i="1"/>
  <c r="N1928" i="1"/>
  <c r="I1928" i="1"/>
  <c r="H1928" i="1"/>
  <c r="N1927" i="1"/>
  <c r="I1927" i="1"/>
  <c r="H1927" i="1"/>
  <c r="N1926" i="1"/>
  <c r="I1926" i="1"/>
  <c r="H1926" i="1"/>
  <c r="N1925" i="1"/>
  <c r="I1925" i="1"/>
  <c r="H1925" i="1"/>
  <c r="N1924" i="1"/>
  <c r="I1924" i="1"/>
  <c r="H1924" i="1"/>
  <c r="N1923" i="1"/>
  <c r="I1923" i="1"/>
  <c r="H1923" i="1"/>
  <c r="N1922" i="1"/>
  <c r="I1922" i="1"/>
  <c r="H1922" i="1"/>
  <c r="N1921" i="1"/>
  <c r="I1921" i="1"/>
  <c r="H1921" i="1"/>
  <c r="N1920" i="1"/>
  <c r="I1920" i="1"/>
  <c r="H1920" i="1"/>
  <c r="N1919" i="1"/>
  <c r="I1919" i="1"/>
  <c r="H1919" i="1"/>
  <c r="N1918" i="1"/>
  <c r="I1918" i="1"/>
  <c r="H1918" i="1"/>
  <c r="N1917" i="1"/>
  <c r="I1917" i="1"/>
  <c r="H1917" i="1"/>
  <c r="N1916" i="1"/>
  <c r="I1916" i="1"/>
  <c r="H1916" i="1"/>
  <c r="N1915" i="1"/>
  <c r="I1915" i="1"/>
  <c r="H1915" i="1"/>
  <c r="N1914" i="1"/>
  <c r="I1914" i="1"/>
  <c r="H1914" i="1"/>
  <c r="N1913" i="1"/>
  <c r="I1913" i="1"/>
  <c r="H1913" i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N1912" i="1" l="1"/>
  <c r="I1912" i="1"/>
  <c r="H1912" i="1"/>
  <c r="N1911" i="1" l="1"/>
  <c r="I1911" i="1"/>
  <c r="H1911" i="1"/>
  <c r="N1910" i="1"/>
  <c r="I1910" i="1"/>
  <c r="H1910" i="1"/>
  <c r="N1909" i="1"/>
  <c r="I1909" i="1"/>
  <c r="H1909" i="1"/>
  <c r="N1908" i="1"/>
  <c r="I1908" i="1"/>
  <c r="H1908" i="1"/>
  <c r="N1907" i="1"/>
  <c r="I1907" i="1"/>
  <c r="H1907" i="1"/>
  <c r="N1906" i="1"/>
  <c r="I1906" i="1"/>
  <c r="H1906" i="1"/>
  <c r="N1905" i="1"/>
  <c r="I1905" i="1"/>
  <c r="H1905" i="1"/>
  <c r="N1904" i="1"/>
  <c r="I1904" i="1"/>
  <c r="H1904" i="1"/>
  <c r="N1903" i="1"/>
  <c r="I1903" i="1"/>
  <c r="H1903" i="1"/>
  <c r="N1902" i="1"/>
  <c r="I1902" i="1"/>
  <c r="H1902" i="1"/>
  <c r="N1901" i="1"/>
  <c r="I1901" i="1"/>
  <c r="H1901" i="1"/>
  <c r="N1900" i="1"/>
  <c r="I1900" i="1"/>
  <c r="H1900" i="1"/>
  <c r="N1899" i="1"/>
  <c r="I1899" i="1"/>
  <c r="H1899" i="1"/>
  <c r="N1898" i="1"/>
  <c r="I1898" i="1"/>
  <c r="H1898" i="1"/>
  <c r="N1897" i="1"/>
  <c r="I1897" i="1"/>
  <c r="H1897" i="1"/>
  <c r="N1896" i="1"/>
  <c r="I1896" i="1"/>
  <c r="H1896" i="1"/>
  <c r="N1895" i="1"/>
  <c r="I1895" i="1"/>
  <c r="H1895" i="1"/>
  <c r="M1894" i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N1894" i="1" l="1"/>
  <c r="I1894" i="1"/>
  <c r="H1894" i="1"/>
  <c r="N1893" i="1" l="1"/>
  <c r="I1893" i="1"/>
  <c r="H1893" i="1"/>
  <c r="N1892" i="1"/>
  <c r="I1892" i="1"/>
  <c r="H1892" i="1"/>
  <c r="N1891" i="1"/>
  <c r="I1891" i="1"/>
  <c r="H1891" i="1"/>
  <c r="N1890" i="1"/>
  <c r="I1890" i="1"/>
  <c r="H1890" i="1"/>
  <c r="N1889" i="1"/>
  <c r="I1889" i="1"/>
  <c r="H1889" i="1"/>
  <c r="N1888" i="1"/>
  <c r="I1888" i="1"/>
  <c r="H1888" i="1"/>
  <c r="N1887" i="1"/>
  <c r="I1887" i="1"/>
  <c r="H1887" i="1"/>
  <c r="N1886" i="1"/>
  <c r="I1886" i="1"/>
  <c r="H1886" i="1"/>
  <c r="N1885" i="1"/>
  <c r="I1885" i="1"/>
  <c r="H1885" i="1"/>
  <c r="N1884" i="1"/>
  <c r="I1884" i="1"/>
  <c r="H1884" i="1"/>
  <c r="N1883" i="1"/>
  <c r="I1883" i="1"/>
  <c r="H1883" i="1"/>
  <c r="N1882" i="1"/>
  <c r="I1882" i="1"/>
  <c r="H1882" i="1"/>
  <c r="N1881" i="1"/>
  <c r="I1881" i="1"/>
  <c r="H1881" i="1"/>
  <c r="N1880" i="1"/>
  <c r="I1880" i="1"/>
  <c r="H1880" i="1"/>
  <c r="N1879" i="1"/>
  <c r="I1879" i="1"/>
  <c r="H1879" i="1"/>
  <c r="N1878" i="1"/>
  <c r="I1878" i="1"/>
  <c r="H1878" i="1"/>
  <c r="N1877" i="1"/>
  <c r="I1877" i="1"/>
  <c r="H1877" i="1"/>
  <c r="M1876" i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N1876" i="1" l="1"/>
  <c r="I1876" i="1"/>
  <c r="H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<sst xmlns="http://schemas.openxmlformats.org/spreadsheetml/2006/main" count="10" uniqueCount="10">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</sst>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95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  <c:pt idx="1931">
                  <c:v>1.5180000066757202</c:v>
                </c:pt>
                <c:pt idx="1932">
                  <c:v>1.5210000276565552</c:v>
                </c:pt>
                <c:pt idx="1933">
                  <c:v>1.496999979019165</c:v>
                </c:pt>
                <c:pt idx="1934">
                  <c:v>1.3480000495910645</c:v>
                </c:pt>
                <c:pt idx="1935">
                  <c:v>1.3380000591278076</c:v>
                </c:pt>
                <c:pt idx="1936">
                  <c:v>1.3799999952316284</c:v>
                </c:pt>
                <c:pt idx="1937">
                  <c:v>1.4040000438690186</c:v>
                </c:pt>
                <c:pt idx="1938">
                  <c:v>1.4199999570846558</c:v>
                </c:pt>
                <c:pt idx="1939">
                  <c:v>1.4299999475479126</c:v>
                </c:pt>
                <c:pt idx="1940">
                  <c:v>1.4199999570846558</c:v>
                </c:pt>
                <c:pt idx="1941">
                  <c:v>1.406000018119812</c:v>
                </c:pt>
                <c:pt idx="1942">
                  <c:v>1.4160000085830688</c:v>
                </c:pt>
                <c:pt idx="1943">
                  <c:v>1.4149999618530273</c:v>
                </c:pt>
                <c:pt idx="1944">
                  <c:v>1.440000057220459</c:v>
                </c:pt>
                <c:pt idx="1945">
                  <c:v>1.4279999732971191</c:v>
                </c:pt>
                <c:pt idx="1946">
                  <c:v>1.4359999895095825</c:v>
                </c:pt>
                <c:pt idx="1947">
                  <c:v>1.4140000343322754</c:v>
                </c:pt>
                <c:pt idx="1948">
                  <c:v>1.4279999732971191</c:v>
                </c:pt>
                <c:pt idx="1949">
                  <c:v>1.4340000152587891</c:v>
                </c:pt>
                <c:pt idx="1950">
                  <c:v>1.4340000152587891</c:v>
                </c:pt>
                <c:pt idx="1951">
                  <c:v>1.4620000123977661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95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  <c:pt idx="1931">
                  <c:v>1.2217184258082392</c:v>
                </c:pt>
                <c:pt idx="1932">
                  <c:v>1.221873253331182</c:v>
                </c:pt>
                <c:pt idx="1933">
                  <c:v>1.2220155112038231</c:v>
                </c:pt>
                <c:pt idx="1934">
                  <c:v>1.2220806194923952</c:v>
                </c:pt>
                <c:pt idx="1935">
                  <c:v>1.2221404952360087</c:v>
                </c:pt>
                <c:pt idx="1936">
                  <c:v>1.2222219921384327</c:v>
                </c:pt>
                <c:pt idx="1937">
                  <c:v>1.2223157888627521</c:v>
                </c:pt>
                <c:pt idx="1938">
                  <c:v>1.2224177404709118</c:v>
                </c:pt>
                <c:pt idx="1939">
                  <c:v>1.2225247416085805</c:v>
                </c:pt>
                <c:pt idx="1940">
                  <c:v>1.2226264805140292</c:v>
                </c:pt>
                <c:pt idx="1941">
                  <c:v>1.2227209056106336</c:v>
                </c:pt>
                <c:pt idx="1942">
                  <c:v>1.2228203801875623</c:v>
                </c:pt>
                <c:pt idx="1943">
                  <c:v>1.222919237997061</c:v>
                </c:pt>
                <c:pt idx="1944">
                  <c:v>1.2230308476727543</c:v>
                </c:pt>
                <c:pt idx="1945">
                  <c:v>1.223136176103188</c:v>
                </c:pt>
                <c:pt idx="1946">
                  <c:v>1.2232455052317994</c:v>
                </c:pt>
                <c:pt idx="1947">
                  <c:v>1.2233434285013582</c:v>
                </c:pt>
                <c:pt idx="1948">
                  <c:v>1.223448434424804</c:v>
                </c:pt>
                <c:pt idx="1949">
                  <c:v>1.2235564095944624</c:v>
                </c:pt>
                <c:pt idx="1950">
                  <c:v>1.2236642740771198</c:v>
                </c:pt>
                <c:pt idx="1951">
                  <c:v>1.2237863723037186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82432"/>
        <c:axId val="468116608"/>
      </c:lineChart>
      <c:dateAx>
        <c:axId val="4660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8116608"/>
        <c:crosses val="autoZero"/>
        <c:auto val="1"/>
        <c:lblOffset val="100"/>
        <c:baseTimeUnit val="days"/>
      </c:dateAx>
      <c:valAx>
        <c:axId val="4681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0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54"/>
  <sheetViews>
    <sheetView tabSelected="1" topLeftCell="A1942" workbookViewId="0">
      <selection activeCell="A1955" sqref="A195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ht="14.25" x14ac:dyDescent="0.2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J99" s="4">
        <v>45807</v>
      </c>
      <c r="K99" s="4">
        <v>45783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954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2" si="207">IF(A1913&lt;&gt;$J$97,MAX(L1912,VLOOKUP(A1913,A:C,3)),)</f>
        <v>1.6449999809265137</v>
      </c>
      <c r="M1913">
        <f t="shared" ref="M1913:M1932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>VLOOKUP(K98,A:C,3)</f>
        <v>1.5379999876022339</v>
      </c>
      <c r="M1933">
        <f>VLOOKUP(K98,A:D,4)</f>
        <v>1.5149999856948853</v>
      </c>
      <c r="N1933">
        <f>SUM($F$3:F1933)/H1933</f>
        <v>1854302.9814498641</v>
      </c>
    </row>
    <row r="1934" spans="1:14" x14ac:dyDescent="0.15">
      <c r="A1934" s="2">
        <v>45748</v>
      </c>
      <c r="B1934">
        <v>1.5249999761581421</v>
      </c>
      <c r="C1934">
        <v>1.5379999876022339</v>
      </c>
      <c r="D1934">
        <v>1.5149999856948853</v>
      </c>
      <c r="E1934">
        <v>1.5180000066757202</v>
      </c>
      <c r="F1934">
        <v>623726</v>
      </c>
      <c r="G1934">
        <v>6237.259765625</v>
      </c>
      <c r="H1934">
        <f t="shared" si="194"/>
        <v>1932</v>
      </c>
      <c r="I1934">
        <f>SUM($E$3:E1934)/H1934</f>
        <v>1.2217184258082392</v>
      </c>
      <c r="L1934">
        <f t="shared" ref="L1934:L1954" si="209">IF(A1934&lt;&gt;$J$98,MAX(L1933,VLOOKUP(A1934,A:C,3)),)</f>
        <v>1.5379999876022339</v>
      </c>
      <c r="M1934">
        <f t="shared" ref="M1934:M1954" si="210">IF(A1934&lt;&gt;$J$98,MIN(M1933,VLOOKUP(A1934,A:D,4)),)</f>
        <v>1.5149999856948853</v>
      </c>
      <c r="N1934">
        <f>SUM($F$3:F1934)/H1934</f>
        <v>1853666.0368424885</v>
      </c>
    </row>
    <row r="1935" spans="1:14" x14ac:dyDescent="0.15">
      <c r="A1935" s="2">
        <v>45749</v>
      </c>
      <c r="B1935">
        <v>1.5180000066757202</v>
      </c>
      <c r="C1935">
        <v>1.534000039100647</v>
      </c>
      <c r="D1935">
        <v>1.5149999856948853</v>
      </c>
      <c r="E1935">
        <v>1.5210000276565552</v>
      </c>
      <c r="F1935">
        <v>340514</v>
      </c>
      <c r="G1935">
        <v>3405.139892578125</v>
      </c>
      <c r="H1935">
        <f t="shared" si="194"/>
        <v>1933</v>
      </c>
      <c r="I1935">
        <f>SUM($E$3:E1935)/H1935</f>
        <v>1.221873253331182</v>
      </c>
      <c r="L1935">
        <f t="shared" si="209"/>
        <v>1.5379999876022339</v>
      </c>
      <c r="M1935">
        <f t="shared" si="210"/>
        <v>1.5149999856948853</v>
      </c>
      <c r="N1935">
        <f>SUM($F$3:F1935)/H1935</f>
        <v>1852883.2370303608</v>
      </c>
    </row>
    <row r="1936" spans="1:14" x14ac:dyDescent="0.15">
      <c r="A1936" s="2">
        <v>45750</v>
      </c>
      <c r="B1936">
        <v>1.5060000419616699</v>
      </c>
      <c r="C1936">
        <v>1.5210000276565552</v>
      </c>
      <c r="D1936">
        <v>1.4900000095367432</v>
      </c>
      <c r="E1936">
        <v>1.496999979019165</v>
      </c>
      <c r="F1936">
        <v>857809.9375</v>
      </c>
      <c r="G1936">
        <v>8578.099609375</v>
      </c>
      <c r="H1936">
        <f t="shared" si="194"/>
        <v>1934</v>
      </c>
      <c r="I1936">
        <f>SUM($E$3:E1936)/H1936</f>
        <v>1.2220155112038231</v>
      </c>
      <c r="L1936">
        <f t="shared" si="209"/>
        <v>1.5379999876022339</v>
      </c>
      <c r="M1936">
        <f t="shared" si="210"/>
        <v>1.4900000095367432</v>
      </c>
      <c r="N1936">
        <f>SUM($F$3:F1936)/H1936</f>
        <v>1852368.7213635922</v>
      </c>
    </row>
    <row r="1937" spans="1:14" x14ac:dyDescent="0.15">
      <c r="A1937" s="2">
        <v>45754</v>
      </c>
      <c r="B1937">
        <v>1.4550000429153442</v>
      </c>
      <c r="C1937">
        <v>1.4550000429153442</v>
      </c>
      <c r="D1937">
        <v>1.3480000495910645</v>
      </c>
      <c r="E1937">
        <v>1.3480000495910645</v>
      </c>
      <c r="F1937">
        <v>1706950</v>
      </c>
      <c r="G1937">
        <v>17069.5</v>
      </c>
      <c r="H1937">
        <f t="shared" si="194"/>
        <v>1935</v>
      </c>
      <c r="I1937">
        <f>SUM($E$3:E1937)/H1937</f>
        <v>1.2220806194923952</v>
      </c>
      <c r="L1937">
        <f t="shared" si="209"/>
        <v>1.5379999876022339</v>
      </c>
      <c r="M1937">
        <f t="shared" si="210"/>
        <v>1.3480000495910645</v>
      </c>
      <c r="N1937">
        <f>SUM($F$3:F1937)/H1937</f>
        <v>1852293.5695696059</v>
      </c>
    </row>
    <row r="1938" spans="1:14" x14ac:dyDescent="0.15">
      <c r="A1938" s="2">
        <v>45755</v>
      </c>
      <c r="B1938">
        <v>1.3470000028610229</v>
      </c>
      <c r="C1938">
        <v>1.375</v>
      </c>
      <c r="D1938">
        <v>1.3359999656677246</v>
      </c>
      <c r="E1938">
        <v>1.3380000591278076</v>
      </c>
      <c r="F1938">
        <v>938286.0625</v>
      </c>
      <c r="G1938">
        <v>9382.8603515625</v>
      </c>
      <c r="H1938">
        <f t="shared" si="194"/>
        <v>1936</v>
      </c>
      <c r="I1938">
        <f>SUM($E$3:E1938)/H1938</f>
        <v>1.2221404952360087</v>
      </c>
      <c r="L1938">
        <f t="shared" si="209"/>
        <v>1.5379999876022339</v>
      </c>
      <c r="M1938">
        <f t="shared" si="210"/>
        <v>1.3359999656677246</v>
      </c>
      <c r="N1938">
        <f>SUM($F$3:F1938)/H1938</f>
        <v>1851821.4582539708</v>
      </c>
    </row>
    <row r="1939" spans="1:14" x14ac:dyDescent="0.15">
      <c r="A1939" s="2">
        <v>45756</v>
      </c>
      <c r="B1939">
        <v>1.2999999523162842</v>
      </c>
      <c r="C1939">
        <v>1.3949999809265137</v>
      </c>
      <c r="D1939">
        <v>1.2999999523162842</v>
      </c>
      <c r="E1939">
        <v>1.3799999952316284</v>
      </c>
      <c r="F1939">
        <v>1130001</v>
      </c>
      <c r="G1939">
        <v>11300.009765625</v>
      </c>
      <c r="H1939">
        <f t="shared" si="194"/>
        <v>1937</v>
      </c>
      <c r="I1939">
        <f>SUM($E$3:E1939)/H1939</f>
        <v>1.2222219921384327</v>
      </c>
      <c r="L1939">
        <f t="shared" si="209"/>
        <v>1.5379999876022339</v>
      </c>
      <c r="M1939">
        <f t="shared" si="210"/>
        <v>1.2999999523162842</v>
      </c>
      <c r="N1939">
        <f>SUM($F$3:F1939)/H1939</f>
        <v>1851448.8095919916</v>
      </c>
    </row>
    <row r="1940" spans="1:14" x14ac:dyDescent="0.15">
      <c r="A1940" s="2">
        <v>45757</v>
      </c>
      <c r="B1940">
        <v>1.4049999713897705</v>
      </c>
      <c r="C1940">
        <v>1.4359999895095825</v>
      </c>
      <c r="D1940">
        <v>1.3930000066757202</v>
      </c>
      <c r="E1940">
        <v>1.4040000438690186</v>
      </c>
      <c r="F1940">
        <v>1182274</v>
      </c>
      <c r="G1940">
        <v>11822.740234375</v>
      </c>
      <c r="H1940">
        <f t="shared" si="194"/>
        <v>1938</v>
      </c>
      <c r="I1940">
        <f>SUM($E$3:E1940)/H1940</f>
        <v>1.2223157888627521</v>
      </c>
      <c r="L1940">
        <f t="shared" si="209"/>
        <v>1.5379999876022339</v>
      </c>
      <c r="M1940">
        <f t="shared" si="210"/>
        <v>1.2999999523162842</v>
      </c>
      <c r="N1940">
        <f>SUM($F$3:F1940)/H1940</f>
        <v>1851103.5181525736</v>
      </c>
    </row>
    <row r="1941" spans="1:14" x14ac:dyDescent="0.15">
      <c r="A1941" s="2">
        <v>45758</v>
      </c>
      <c r="B1941">
        <v>1.3949999809265137</v>
      </c>
      <c r="C1941">
        <v>1.4299999475479126</v>
      </c>
      <c r="D1941">
        <v>1.3799999952316284</v>
      </c>
      <c r="E1941">
        <v>1.4199999570846558</v>
      </c>
      <c r="F1941">
        <v>693788</v>
      </c>
      <c r="G1941">
        <v>6937.8798828125</v>
      </c>
      <c r="H1941">
        <f t="shared" si="194"/>
        <v>1939</v>
      </c>
      <c r="I1941">
        <f>SUM($E$3:E1941)/H1941</f>
        <v>1.2224177404709118</v>
      </c>
      <c r="L1941">
        <f t="shared" si="209"/>
        <v>1.5379999876022339</v>
      </c>
      <c r="M1941">
        <f t="shared" si="210"/>
        <v>1.2999999523162842</v>
      </c>
      <c r="N1941">
        <f>SUM($F$3:F1941)/H1941</f>
        <v>1850506.6561009218</v>
      </c>
    </row>
    <row r="1942" spans="1:14" x14ac:dyDescent="0.15">
      <c r="A1942" s="2">
        <v>45761</v>
      </c>
      <c r="B1942">
        <v>1.4299999475479126</v>
      </c>
      <c r="C1942">
        <v>1.4520000219345093</v>
      </c>
      <c r="D1942">
        <v>1.4199999570846558</v>
      </c>
      <c r="E1942">
        <v>1.4299999475479126</v>
      </c>
      <c r="F1942">
        <v>590040</v>
      </c>
      <c r="G1942">
        <v>5900.39990234375</v>
      </c>
      <c r="H1942">
        <f t="shared" si="194"/>
        <v>1940</v>
      </c>
      <c r="I1942">
        <f>SUM($E$3:E1942)/H1942</f>
        <v>1.2225247416085805</v>
      </c>
      <c r="L1942">
        <f t="shared" si="209"/>
        <v>1.5379999876022339</v>
      </c>
      <c r="M1942">
        <f t="shared" si="210"/>
        <v>1.2999999523162842</v>
      </c>
      <c r="N1942">
        <f>SUM($F$3:F1942)/H1942</f>
        <v>1849856.9310204575</v>
      </c>
    </row>
    <row r="1943" spans="1:14" x14ac:dyDescent="0.15">
      <c r="A1943" s="2">
        <v>45762</v>
      </c>
      <c r="B1943">
        <v>1.4329999685287476</v>
      </c>
      <c r="C1943">
        <v>1.4329999685287476</v>
      </c>
      <c r="D1943">
        <v>1.4049999713897705</v>
      </c>
      <c r="E1943">
        <v>1.4199999570846558</v>
      </c>
      <c r="F1943">
        <v>271492</v>
      </c>
      <c r="G1943">
        <v>2714.919921875</v>
      </c>
      <c r="H1943">
        <f t="shared" si="194"/>
        <v>1941</v>
      </c>
      <c r="I1943">
        <f>SUM($E$3:E1943)/H1943</f>
        <v>1.2226264805140292</v>
      </c>
      <c r="L1943">
        <f t="shared" si="209"/>
        <v>1.5379999876022339</v>
      </c>
      <c r="M1943">
        <f t="shared" si="210"/>
        <v>1.2999999523162842</v>
      </c>
      <c r="N1943">
        <f>SUM($F$3:F1943)/H1943</f>
        <v>1849043.760010143</v>
      </c>
    </row>
    <row r="1944" spans="1:14" x14ac:dyDescent="0.15">
      <c r="A1944" s="2">
        <v>45763</v>
      </c>
      <c r="B1944">
        <v>1.4190000295639038</v>
      </c>
      <c r="C1944">
        <v>1.4279999732971191</v>
      </c>
      <c r="D1944">
        <v>1.3969999551773071</v>
      </c>
      <c r="E1944">
        <v>1.406000018119812</v>
      </c>
      <c r="F1944">
        <v>535475</v>
      </c>
      <c r="G1944">
        <v>5354.75</v>
      </c>
      <c r="H1944">
        <f t="shared" si="194"/>
        <v>1942</v>
      </c>
      <c r="I1944">
        <f>SUM($E$3:E1944)/H1944</f>
        <v>1.2227209056106336</v>
      </c>
      <c r="L1944">
        <f t="shared" si="209"/>
        <v>1.5379999876022339</v>
      </c>
      <c r="M1944">
        <f t="shared" si="210"/>
        <v>1.2999999523162842</v>
      </c>
      <c r="N1944">
        <f>SUM($F$3:F1944)/H1944</f>
        <v>1848367.3600307351</v>
      </c>
    </row>
    <row r="1945" spans="1:14" x14ac:dyDescent="0.15">
      <c r="A1945" s="2">
        <v>45764</v>
      </c>
      <c r="B1945">
        <v>1.406000018119812</v>
      </c>
      <c r="C1945">
        <v>1.4270000457763672</v>
      </c>
      <c r="D1945">
        <v>1.406000018119812</v>
      </c>
      <c r="E1945">
        <v>1.4160000085830688</v>
      </c>
      <c r="F1945">
        <v>605189</v>
      </c>
      <c r="G1945">
        <v>6051.89013671875</v>
      </c>
      <c r="H1945">
        <f t="shared" si="194"/>
        <v>1943</v>
      </c>
      <c r="I1945">
        <f>SUM($E$3:E1945)/H1945</f>
        <v>1.2228203801875623</v>
      </c>
      <c r="L1945">
        <f t="shared" si="209"/>
        <v>1.5379999876022339</v>
      </c>
      <c r="M1945">
        <f t="shared" si="210"/>
        <v>1.2999999523162842</v>
      </c>
      <c r="N1945">
        <f>SUM($F$3:F1945)/H1945</f>
        <v>1847727.5358619082</v>
      </c>
    </row>
    <row r="1946" spans="1:14" x14ac:dyDescent="0.15">
      <c r="A1946" s="2">
        <v>45765</v>
      </c>
      <c r="B1946">
        <v>1.406999945640564</v>
      </c>
      <c r="C1946">
        <v>1.4229999780654907</v>
      </c>
      <c r="D1946">
        <v>1.4040000438690186</v>
      </c>
      <c r="E1946">
        <v>1.4149999618530273</v>
      </c>
      <c r="F1946">
        <v>224368</v>
      </c>
      <c r="G1946">
        <v>2243.679931640625</v>
      </c>
      <c r="H1946">
        <f t="shared" si="194"/>
        <v>1944</v>
      </c>
      <c r="I1946">
        <f>SUM($E$3:E1946)/H1946</f>
        <v>1.222919237997061</v>
      </c>
      <c r="L1946">
        <f t="shared" si="209"/>
        <v>1.5379999876022339</v>
      </c>
      <c r="M1946">
        <f t="shared" si="210"/>
        <v>1.2999999523162842</v>
      </c>
      <c r="N1946">
        <f>SUM($F$3:F1946)/H1946</f>
        <v>1846892.4743722673</v>
      </c>
    </row>
    <row r="1947" spans="1:14" x14ac:dyDescent="0.15">
      <c r="A1947" s="2">
        <v>45768</v>
      </c>
      <c r="B1947">
        <v>1.4170000553131104</v>
      </c>
      <c r="C1947">
        <v>1.440000057220459</v>
      </c>
      <c r="D1947">
        <v>1.4099999666213989</v>
      </c>
      <c r="E1947">
        <v>1.440000057220459</v>
      </c>
      <c r="F1947">
        <v>532380</v>
      </c>
      <c r="G1947">
        <v>5323.7998046875</v>
      </c>
      <c r="H1947">
        <f t="shared" si="194"/>
        <v>1945</v>
      </c>
      <c r="I1947">
        <f>SUM($E$3:E1947)/H1947</f>
        <v>1.2230308476727543</v>
      </c>
      <c r="L1947">
        <f t="shared" si="209"/>
        <v>1.5379999876022339</v>
      </c>
      <c r="M1947">
        <f t="shared" si="210"/>
        <v>1.2999999523162842</v>
      </c>
      <c r="N1947">
        <f>SUM($F$3:F1947)/H1947</f>
        <v>1846216.6324831299</v>
      </c>
    </row>
    <row r="1948" spans="1:14" x14ac:dyDescent="0.15">
      <c r="A1948" s="2">
        <v>45769</v>
      </c>
      <c r="B1948">
        <v>1.437000036239624</v>
      </c>
      <c r="C1948">
        <v>1.437000036239624</v>
      </c>
      <c r="D1948">
        <v>1.4190000295639038</v>
      </c>
      <c r="E1948">
        <v>1.4279999732971191</v>
      </c>
      <c r="F1948">
        <v>436385</v>
      </c>
      <c r="G1948">
        <v>4363.85009765625</v>
      </c>
      <c r="H1948">
        <f t="shared" si="194"/>
        <v>1946</v>
      </c>
      <c r="I1948">
        <f>SUM($E$3:E1948)/H1948</f>
        <v>1.223136176103188</v>
      </c>
      <c r="L1948">
        <f t="shared" si="209"/>
        <v>1.5379999876022339</v>
      </c>
      <c r="M1948">
        <f t="shared" si="210"/>
        <v>1.2999999523162842</v>
      </c>
      <c r="N1948">
        <f>SUM($F$3:F1948)/H1948</f>
        <v>1845492.1557963451</v>
      </c>
    </row>
    <row r="1949" spans="1:14" x14ac:dyDescent="0.15">
      <c r="A1949" s="2">
        <v>45770</v>
      </c>
      <c r="B1949">
        <v>1.4270000457763672</v>
      </c>
      <c r="C1949">
        <v>1.4509999752044678</v>
      </c>
      <c r="D1949">
        <v>1.4270000457763672</v>
      </c>
      <c r="E1949">
        <v>1.4359999895095825</v>
      </c>
      <c r="F1949">
        <v>426149.03125</v>
      </c>
      <c r="G1949">
        <v>4261.490234375</v>
      </c>
      <c r="H1949">
        <f t="shared" si="194"/>
        <v>1947</v>
      </c>
      <c r="I1949">
        <f>SUM($E$3:E1949)/H1949</f>
        <v>1.2232455052317994</v>
      </c>
      <c r="L1949">
        <f t="shared" si="209"/>
        <v>1.5379999876022339</v>
      </c>
      <c r="M1949">
        <f t="shared" si="210"/>
        <v>1.2999999523162842</v>
      </c>
      <c r="N1949">
        <f>SUM($F$3:F1949)/H1949</f>
        <v>1844763.1660045905</v>
      </c>
    </row>
    <row r="1950" spans="1:14" x14ac:dyDescent="0.15">
      <c r="A1950" s="2">
        <v>45771</v>
      </c>
      <c r="B1950">
        <v>1.4429999589920044</v>
      </c>
      <c r="C1950">
        <v>1.4429999589920044</v>
      </c>
      <c r="D1950">
        <v>1.4140000343322754</v>
      </c>
      <c r="E1950">
        <v>1.4140000343322754</v>
      </c>
      <c r="F1950">
        <v>357700</v>
      </c>
      <c r="G1950">
        <v>3577</v>
      </c>
      <c r="H1950">
        <f t="shared" si="194"/>
        <v>1948</v>
      </c>
      <c r="I1950">
        <f>SUM($E$3:E1950)/H1950</f>
        <v>1.2233434285013582</v>
      </c>
      <c r="L1950">
        <f t="shared" si="209"/>
        <v>1.5379999876022339</v>
      </c>
      <c r="M1950">
        <f t="shared" si="210"/>
        <v>1.2999999523162842</v>
      </c>
      <c r="N1950">
        <f>SUM($F$3:F1950)/H1950</f>
        <v>1843999.7865559228</v>
      </c>
    </row>
    <row r="1951" spans="1:14" x14ac:dyDescent="0.15">
      <c r="A1951" s="2">
        <v>45772</v>
      </c>
      <c r="B1951">
        <v>1.4140000343322754</v>
      </c>
      <c r="C1951">
        <v>1.437999963760376</v>
      </c>
      <c r="D1951">
        <v>1.4140000343322754</v>
      </c>
      <c r="E1951">
        <v>1.4279999732971191</v>
      </c>
      <c r="F1951">
        <v>384031</v>
      </c>
      <c r="G1951">
        <v>3840.31005859375</v>
      </c>
      <c r="H1951">
        <f t="shared" si="194"/>
        <v>1949</v>
      </c>
      <c r="I1951">
        <f>SUM($E$3:E1951)/H1951</f>
        <v>1.223448434424804</v>
      </c>
      <c r="L1951">
        <f t="shared" si="209"/>
        <v>1.5379999876022339</v>
      </c>
      <c r="M1951">
        <f t="shared" si="210"/>
        <v>1.2999999523162842</v>
      </c>
      <c r="N1951">
        <f>SUM($F$3:F1951)/H1951</f>
        <v>1843250.7004673872</v>
      </c>
    </row>
    <row r="1952" spans="1:14" x14ac:dyDescent="0.15">
      <c r="A1952" s="2">
        <v>45775</v>
      </c>
      <c r="B1952">
        <v>1.4290000200271606</v>
      </c>
      <c r="C1952">
        <v>1.4390000104904175</v>
      </c>
      <c r="D1952">
        <v>1.4229999780654907</v>
      </c>
      <c r="E1952">
        <v>1.4340000152587891</v>
      </c>
      <c r="F1952">
        <v>443614</v>
      </c>
      <c r="G1952">
        <v>4436.14013671875</v>
      </c>
      <c r="H1952">
        <f t="shared" si="194"/>
        <v>1950</v>
      </c>
      <c r="I1952">
        <f>SUM($E$3:E1952)/H1952</f>
        <v>1.2235564095944624</v>
      </c>
      <c r="L1952">
        <f t="shared" si="209"/>
        <v>1.5379999876022339</v>
      </c>
      <c r="M1952">
        <f t="shared" si="210"/>
        <v>1.2999999523162842</v>
      </c>
      <c r="N1952">
        <f>SUM($F$3:F1952)/H1952</f>
        <v>1842532.9380568911</v>
      </c>
    </row>
    <row r="1953" spans="1:14" x14ac:dyDescent="0.15">
      <c r="A1953" s="2">
        <v>45776</v>
      </c>
      <c r="B1953">
        <v>1.4320000410079956</v>
      </c>
      <c r="C1953">
        <v>1.434999942779541</v>
      </c>
      <c r="D1953">
        <v>1.4010000228881836</v>
      </c>
      <c r="E1953">
        <v>1.4340000152587891</v>
      </c>
      <c r="F1953">
        <v>536704</v>
      </c>
      <c r="G1953">
        <v>5367.0400390625</v>
      </c>
      <c r="H1953">
        <f t="shared" si="194"/>
        <v>1951</v>
      </c>
      <c r="I1953">
        <f>SUM($E$3:E1953)/H1953</f>
        <v>1.2236642740771198</v>
      </c>
      <c r="L1953">
        <f t="shared" si="209"/>
        <v>1.5379999876022339</v>
      </c>
      <c r="M1953">
        <f t="shared" si="210"/>
        <v>1.2999999523162842</v>
      </c>
      <c r="N1953">
        <f>SUM($F$3:F1953)/H1953</f>
        <v>1841863.6254284661</v>
      </c>
    </row>
    <row r="1954" spans="1:14" x14ac:dyDescent="0.15">
      <c r="A1954" s="2">
        <v>45777</v>
      </c>
      <c r="B1954">
        <v>1.4140000343322754</v>
      </c>
      <c r="C1954">
        <v>1.4639999866485596</v>
      </c>
      <c r="D1954">
        <v>1.4140000343322754</v>
      </c>
      <c r="E1954">
        <v>1.4620000123977661</v>
      </c>
      <c r="F1954">
        <v>739608</v>
      </c>
      <c r="G1954">
        <v>7396.080078125</v>
      </c>
      <c r="H1954">
        <f t="shared" si="194"/>
        <v>1952</v>
      </c>
      <c r="I1954">
        <f>SUM($E$3:E1954)/H1954</f>
        <v>1.2237863723037186</v>
      </c>
      <c r="L1954">
        <f t="shared" si="209"/>
        <v>0</v>
      </c>
      <c r="M1954">
        <f t="shared" si="210"/>
        <v>0</v>
      </c>
      <c r="N1954">
        <f>SUM($F$3:F1954)/H1954</f>
        <v>1841298.9452924884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2025-05-02T03:06:13Z</dcterms:modified>
</cp:coreProperties>
</file>