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600" yWindow="120" windowWidth="15600" windowHeight="7620" activeTab="1"/>
  </bookViews>
  <sheets>
    <sheet name="model1&amp;2" sheetId="5" r:id="rId1"/>
    <sheet name="myPEPB" sheetId="6" r:id="rId2"/>
  </sheets>
  <externalReferences>
    <externalReference r:id="rId3"/>
  </externalReferences>
  <definedNames>
    <definedName name="_xlnm._FilterDatabase" localSheetId="0" hidden="1">'model1&amp;2'!$L$1:$L$146</definedName>
    <definedName name="金额" localSheetId="0">OFFSET('model1&amp;2'!I1,0,0,COUNTA('model1&amp;2'!I:I)-1)</definedName>
    <definedName name="时间" localSheetId="0">OFFSET('model1&amp;2'!A1,0,0,COUNTA('model1&amp;2'!A:A)-1)</definedName>
    <definedName name="资产" localSheetId="0">OFFSET('model1&amp;2'!H1,0,0,COUNTA('model1&amp;2'!H:H)-1)</definedName>
    <definedName name="资金" localSheetId="0">OFFSET('model1&amp;2'!G1,0,0,COUNTA('model1&amp;2'!G:G)-1)</definedName>
  </definedNames>
  <calcPr calcId="145621"/>
</workbook>
</file>

<file path=xl/calcChain.xml><?xml version="1.0" encoding="utf-8"?>
<calcChain xmlns="http://schemas.openxmlformats.org/spreadsheetml/2006/main">
  <c r="D483" i="6" l="1"/>
  <c r="A483" i="6"/>
  <c r="D482" i="6" l="1"/>
  <c r="A482" i="6"/>
  <c r="D481" i="6" l="1"/>
  <c r="A481" i="6"/>
  <c r="D480" i="6" l="1"/>
  <c r="A480" i="6"/>
  <c r="D479" i="6" l="1"/>
  <c r="A479" i="6"/>
  <c r="D478" i="6" l="1"/>
  <c r="A478" i="6"/>
  <c r="D477" i="6" l="1"/>
  <c r="A477" i="6"/>
  <c r="D476" i="6" l="1"/>
  <c r="A476" i="6"/>
  <c r="D475" i="6" l="1"/>
  <c r="A475" i="6"/>
  <c r="D474" i="6" l="1"/>
  <c r="A474" i="6"/>
  <c r="D473" i="6" l="1"/>
  <c r="A473" i="6"/>
  <c r="D472" i="6" l="1"/>
  <c r="A472" i="6"/>
  <c r="D471" i="6" l="1"/>
  <c r="A471" i="6"/>
  <c r="D470" i="6" l="1"/>
  <c r="A470" i="6"/>
  <c r="D469" i="6" l="1"/>
  <c r="A469" i="6"/>
  <c r="D468" i="6" l="1"/>
  <c r="A468" i="6"/>
  <c r="D467" i="6" l="1"/>
  <c r="A467" i="6"/>
  <c r="D466" i="6" l="1"/>
  <c r="A466" i="6"/>
  <c r="D465" i="6" l="1"/>
  <c r="A465" i="6"/>
  <c r="D464" i="6" l="1"/>
  <c r="A464" i="6"/>
  <c r="D463" i="6" l="1"/>
  <c r="A463" i="6"/>
  <c r="D462" i="6" l="1"/>
  <c r="A462" i="6"/>
  <c r="D461" i="6" l="1"/>
  <c r="A461" i="6"/>
  <c r="AB44" i="5" l="1"/>
  <c r="AB42" i="5"/>
  <c r="AB41" i="5"/>
  <c r="AB40" i="5"/>
  <c r="AB39" i="5"/>
  <c r="AB38" i="5"/>
  <c r="AB37" i="5"/>
  <c r="AB36" i="5"/>
  <c r="AB35" i="5"/>
  <c r="AB34" i="5"/>
  <c r="AB33" i="5"/>
  <c r="AB32" i="5"/>
  <c r="AB31" i="5"/>
  <c r="AB30" i="5"/>
  <c r="Q16" i="5"/>
  <c r="P16" i="5"/>
  <c r="O16" i="5"/>
  <c r="N16" i="5"/>
  <c r="M16" i="5" s="1"/>
  <c r="J152" i="5"/>
  <c r="I152" i="5"/>
  <c r="H152" i="5"/>
  <c r="G152" i="5"/>
  <c r="F152" i="5"/>
  <c r="E152" i="5"/>
  <c r="D152" i="5"/>
  <c r="C152" i="5"/>
  <c r="B152" i="5"/>
  <c r="J151" i="5" l="1"/>
  <c r="I151" i="5"/>
  <c r="H151" i="5"/>
  <c r="G151" i="5"/>
  <c r="F151" i="5"/>
  <c r="E151" i="5"/>
  <c r="D151" i="5"/>
  <c r="C151" i="5"/>
  <c r="B151" i="5"/>
  <c r="J150" i="5" l="1"/>
  <c r="I150" i="5"/>
  <c r="H150" i="5"/>
  <c r="G150" i="5"/>
  <c r="F150" i="5"/>
  <c r="E150" i="5"/>
  <c r="D150" i="5"/>
  <c r="C150" i="5"/>
  <c r="B150" i="5"/>
  <c r="J149" i="5" l="1"/>
  <c r="I149" i="5"/>
  <c r="H149" i="5"/>
  <c r="G149" i="5"/>
  <c r="F149" i="5"/>
  <c r="E149" i="5"/>
  <c r="D149" i="5"/>
  <c r="C149" i="5"/>
  <c r="B149" i="5"/>
  <c r="J148" i="5" l="1"/>
  <c r="I148" i="5"/>
  <c r="H148" i="5"/>
  <c r="G148" i="5"/>
  <c r="F148" i="5"/>
  <c r="E148" i="5"/>
  <c r="D148" i="5"/>
  <c r="C148" i="5"/>
  <c r="B148" i="5"/>
  <c r="B147" i="5" l="1"/>
  <c r="B146" i="5"/>
  <c r="B145" i="5"/>
  <c r="B144" i="5"/>
  <c r="B143" i="5"/>
  <c r="B142" i="5"/>
  <c r="B141" i="5"/>
  <c r="B140" i="5"/>
  <c r="B139" i="5"/>
  <c r="B138" i="5"/>
  <c r="B137" i="5"/>
  <c r="B136" i="5"/>
  <c r="B135" i="5"/>
  <c r="B134" i="5"/>
  <c r="B133" i="5"/>
  <c r="B132" i="5"/>
  <c r="B131" i="5"/>
  <c r="B130" i="5"/>
  <c r="B129" i="5"/>
  <c r="B128" i="5"/>
  <c r="B127" i="5"/>
  <c r="B126" i="5"/>
  <c r="B125" i="5"/>
  <c r="B124" i="5"/>
  <c r="B123" i="5"/>
  <c r="B122" i="5"/>
  <c r="B121" i="5"/>
  <c r="B120" i="5"/>
  <c r="B119" i="5"/>
  <c r="B118" i="5"/>
  <c r="B117" i="5"/>
  <c r="B116" i="5"/>
  <c r="B115" i="5"/>
  <c r="B114" i="5"/>
  <c r="B113" i="5"/>
  <c r="B112" i="5"/>
  <c r="B111" i="5"/>
  <c r="B110" i="5"/>
  <c r="B109" i="5"/>
  <c r="B108" i="5"/>
  <c r="B107" i="5"/>
  <c r="B106" i="5"/>
  <c r="B105" i="5"/>
  <c r="B104" i="5"/>
  <c r="B103" i="5"/>
  <c r="B102" i="5"/>
  <c r="B101" i="5"/>
  <c r="B100" i="5"/>
  <c r="B99" i="5"/>
  <c r="B98" i="5"/>
  <c r="B97" i="5"/>
  <c r="B96" i="5"/>
  <c r="B95" i="5"/>
  <c r="B94" i="5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J147" i="5" l="1"/>
  <c r="G147" i="5"/>
  <c r="D147" i="5"/>
  <c r="C147" i="5"/>
  <c r="J146" i="5" l="1"/>
  <c r="J145" i="5" l="1"/>
  <c r="J144" i="5" l="1"/>
  <c r="J143" i="5" l="1"/>
  <c r="J142" i="5" l="1"/>
  <c r="J141" i="5" l="1"/>
  <c r="J4" i="5" l="1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3" i="5"/>
  <c r="C3" i="5" l="1"/>
  <c r="G3" i="5" s="1"/>
  <c r="C4" i="5" l="1"/>
  <c r="D3" i="5"/>
  <c r="E3" i="5" s="1"/>
  <c r="D4" i="5" l="1"/>
  <c r="E4" i="5" s="1"/>
  <c r="C5" i="5"/>
  <c r="F3" i="5"/>
  <c r="H3" i="5" s="1"/>
  <c r="I3" i="5" s="1"/>
  <c r="G4" i="5"/>
  <c r="G5" i="5" s="1"/>
  <c r="F4" i="5" l="1"/>
  <c r="H4" i="5" s="1"/>
  <c r="I4" i="5" s="1"/>
  <c r="C6" i="5"/>
  <c r="D5" i="5"/>
  <c r="E5" i="5" s="1"/>
  <c r="G6" i="5"/>
  <c r="N4" i="5" s="1"/>
  <c r="M4" i="5" s="1"/>
  <c r="X30" i="5" l="1"/>
  <c r="Y30" i="5" s="1"/>
  <c r="U30" i="5"/>
  <c r="V30" i="5" s="1"/>
  <c r="X18" i="5"/>
  <c r="Y18" i="5" s="1"/>
  <c r="AA9" i="5"/>
  <c r="AB9" i="5" s="1"/>
  <c r="U9" i="5"/>
  <c r="V9" i="5" s="1"/>
  <c r="X3" i="5"/>
  <c r="Y3" i="5" s="1"/>
  <c r="AA18" i="5"/>
  <c r="AB18" i="5" s="1"/>
  <c r="U18" i="5"/>
  <c r="V18" i="5" s="1"/>
  <c r="X9" i="5"/>
  <c r="Y9" i="5" s="1"/>
  <c r="U3" i="5"/>
  <c r="V3" i="5" s="1"/>
  <c r="AA3" i="5"/>
  <c r="AB3" i="5" s="1"/>
  <c r="F5" i="5"/>
  <c r="H5" i="5" s="1"/>
  <c r="I5" i="5" s="1"/>
  <c r="C7" i="5"/>
  <c r="D6" i="5"/>
  <c r="E6" i="5" s="1"/>
  <c r="F6" i="5" l="1"/>
  <c r="H6" i="5" s="1"/>
  <c r="C8" i="5"/>
  <c r="D7" i="5"/>
  <c r="E7" i="5" s="1"/>
  <c r="G7" i="5"/>
  <c r="G8" i="5" s="1"/>
  <c r="I6" i="5" l="1"/>
  <c r="P4" i="5" s="1"/>
  <c r="O4" i="5"/>
  <c r="Q4" i="5" s="1"/>
  <c r="R4" i="5" s="1"/>
  <c r="F7" i="5"/>
  <c r="H7" i="5" s="1"/>
  <c r="I7" i="5" s="1"/>
  <c r="C9" i="5"/>
  <c r="G9" i="5" s="1"/>
  <c r="D8" i="5"/>
  <c r="E8" i="5" s="1"/>
  <c r="F8" i="5" l="1"/>
  <c r="H8" i="5" s="1"/>
  <c r="I8" i="5" s="1"/>
  <c r="C10" i="5"/>
  <c r="D9" i="5"/>
  <c r="E9" i="5" s="1"/>
  <c r="G10" i="5"/>
  <c r="F9" i="5" l="1"/>
  <c r="H9" i="5" s="1"/>
  <c r="I9" i="5" s="1"/>
  <c r="C11" i="5"/>
  <c r="G11" i="5" s="1"/>
  <c r="D10" i="5"/>
  <c r="E10" i="5" s="1"/>
  <c r="F10" i="5" l="1"/>
  <c r="H10" i="5" s="1"/>
  <c r="I10" i="5" s="1"/>
  <c r="C12" i="5"/>
  <c r="D11" i="5"/>
  <c r="E11" i="5" s="1"/>
  <c r="G12" i="5"/>
  <c r="F11" i="5" l="1"/>
  <c r="H11" i="5" s="1"/>
  <c r="I11" i="5" s="1"/>
  <c r="C13" i="5"/>
  <c r="G13" i="5" s="1"/>
  <c r="D12" i="5"/>
  <c r="E12" i="5" s="1"/>
  <c r="F12" i="5" l="1"/>
  <c r="H12" i="5" s="1"/>
  <c r="I12" i="5" s="1"/>
  <c r="C14" i="5"/>
  <c r="D13" i="5"/>
  <c r="E13" i="5" s="1"/>
  <c r="G14" i="5"/>
  <c r="F13" i="5" l="1"/>
  <c r="H13" i="5" s="1"/>
  <c r="I13" i="5" s="1"/>
  <c r="C15" i="5"/>
  <c r="D14" i="5"/>
  <c r="E14" i="5" s="1"/>
  <c r="F14" i="5" l="1"/>
  <c r="H14" i="5" s="1"/>
  <c r="I14" i="5" s="1"/>
  <c r="C16" i="5"/>
  <c r="D15" i="5"/>
  <c r="E15" i="5" s="1"/>
  <c r="G15" i="5"/>
  <c r="G16" i="5" s="1"/>
  <c r="F15" i="5" l="1"/>
  <c r="H15" i="5" s="1"/>
  <c r="I15" i="5" s="1"/>
  <c r="C17" i="5"/>
  <c r="G17" i="5" s="1"/>
  <c r="D16" i="5"/>
  <c r="E16" i="5" s="1"/>
  <c r="F16" i="5" l="1"/>
  <c r="H16" i="5" s="1"/>
  <c r="I16" i="5" s="1"/>
  <c r="C18" i="5"/>
  <c r="D17" i="5"/>
  <c r="E17" i="5" s="1"/>
  <c r="G18" i="5"/>
  <c r="N5" i="5" s="1"/>
  <c r="M5" i="5" s="1"/>
  <c r="X31" i="5" l="1"/>
  <c r="Y31" i="5" s="1"/>
  <c r="U19" i="5"/>
  <c r="V19" i="5" s="1"/>
  <c r="X10" i="5"/>
  <c r="Y10" i="5" s="1"/>
  <c r="U4" i="5"/>
  <c r="V4" i="5" s="1"/>
  <c r="AA4" i="5"/>
  <c r="AB4" i="5" s="1"/>
  <c r="X4" i="5"/>
  <c r="Y4" i="5" s="1"/>
  <c r="X19" i="5"/>
  <c r="Y19" i="5" s="1"/>
  <c r="U31" i="5"/>
  <c r="V31" i="5" s="1"/>
  <c r="AA19" i="5"/>
  <c r="AB19" i="5" s="1"/>
  <c r="AA10" i="5"/>
  <c r="AB10" i="5" s="1"/>
  <c r="U10" i="5"/>
  <c r="V10" i="5" s="1"/>
  <c r="F17" i="5"/>
  <c r="H17" i="5" s="1"/>
  <c r="I17" i="5" s="1"/>
  <c r="C19" i="5"/>
  <c r="D18" i="5"/>
  <c r="E18" i="5" s="1"/>
  <c r="F18" i="5" l="1"/>
  <c r="H18" i="5" s="1"/>
  <c r="C20" i="5"/>
  <c r="D19" i="5"/>
  <c r="E19" i="5" s="1"/>
  <c r="G19" i="5"/>
  <c r="G20" i="5" s="1"/>
  <c r="I18" i="5" l="1"/>
  <c r="P5" i="5" s="1"/>
  <c r="O5" i="5"/>
  <c r="F19" i="5"/>
  <c r="H19" i="5" s="1"/>
  <c r="I19" i="5" s="1"/>
  <c r="C21" i="5"/>
  <c r="D20" i="5"/>
  <c r="E20" i="5" s="1"/>
  <c r="V5" i="5" l="1"/>
  <c r="V6" i="5" s="1"/>
  <c r="R5" i="5" s="1"/>
  <c r="Q5" i="5"/>
  <c r="F20" i="5"/>
  <c r="H20" i="5" s="1"/>
  <c r="I20" i="5" s="1"/>
  <c r="C22" i="5"/>
  <c r="D21" i="5"/>
  <c r="E21" i="5" s="1"/>
  <c r="G21" i="5"/>
  <c r="G22" i="5" s="1"/>
  <c r="F21" i="5" l="1"/>
  <c r="H21" i="5" s="1"/>
  <c r="I21" i="5" s="1"/>
  <c r="C23" i="5"/>
  <c r="D22" i="5"/>
  <c r="E22" i="5" s="1"/>
  <c r="F22" i="5" l="1"/>
  <c r="H22" i="5" s="1"/>
  <c r="I22" i="5" s="1"/>
  <c r="C24" i="5"/>
  <c r="D23" i="5"/>
  <c r="E23" i="5" s="1"/>
  <c r="G23" i="5"/>
  <c r="G24" i="5" s="1"/>
  <c r="F23" i="5" l="1"/>
  <c r="H23" i="5" s="1"/>
  <c r="I23" i="5" s="1"/>
  <c r="C25" i="5"/>
  <c r="D24" i="5"/>
  <c r="E24" i="5" s="1"/>
  <c r="F24" i="5" l="1"/>
  <c r="H24" i="5" s="1"/>
  <c r="I24" i="5" s="1"/>
  <c r="C26" i="5"/>
  <c r="D25" i="5"/>
  <c r="E25" i="5" s="1"/>
  <c r="G25" i="5"/>
  <c r="G26" i="5" s="1"/>
  <c r="F25" i="5" l="1"/>
  <c r="H25" i="5" s="1"/>
  <c r="I25" i="5" s="1"/>
  <c r="C27" i="5"/>
  <c r="D26" i="5"/>
  <c r="E26" i="5" s="1"/>
  <c r="F26" i="5" l="1"/>
  <c r="H26" i="5" s="1"/>
  <c r="I26" i="5" s="1"/>
  <c r="C28" i="5"/>
  <c r="D27" i="5"/>
  <c r="E27" i="5" s="1"/>
  <c r="G27" i="5"/>
  <c r="G28" i="5" s="1"/>
  <c r="F27" i="5" l="1"/>
  <c r="H27" i="5" s="1"/>
  <c r="I27" i="5" s="1"/>
  <c r="C29" i="5"/>
  <c r="D28" i="5"/>
  <c r="E28" i="5" s="1"/>
  <c r="F28" i="5" l="1"/>
  <c r="H28" i="5" s="1"/>
  <c r="I28" i="5" s="1"/>
  <c r="C30" i="5"/>
  <c r="D29" i="5"/>
  <c r="E29" i="5" s="1"/>
  <c r="G29" i="5"/>
  <c r="G30" i="5" s="1"/>
  <c r="N6" i="5" s="1"/>
  <c r="M6" i="5" s="1"/>
  <c r="U11" i="5" l="1"/>
  <c r="V11" i="5" s="1"/>
  <c r="U20" i="5"/>
  <c r="V20" i="5" s="1"/>
  <c r="X5" i="5"/>
  <c r="Y5" i="5" s="1"/>
  <c r="X11" i="5"/>
  <c r="Y11" i="5" s="1"/>
  <c r="X20" i="5"/>
  <c r="Y20" i="5" s="1"/>
  <c r="AA5" i="5"/>
  <c r="AB5" i="5" s="1"/>
  <c r="AA11" i="5"/>
  <c r="AB11" i="5" s="1"/>
  <c r="AA20" i="5"/>
  <c r="AB20" i="5" s="1"/>
  <c r="X32" i="5"/>
  <c r="Y32" i="5" s="1"/>
  <c r="U32" i="5"/>
  <c r="V32" i="5" s="1"/>
  <c r="F29" i="5"/>
  <c r="H29" i="5" s="1"/>
  <c r="I29" i="5" s="1"/>
  <c r="C31" i="5"/>
  <c r="D30" i="5"/>
  <c r="E30" i="5" s="1"/>
  <c r="F30" i="5" l="1"/>
  <c r="H30" i="5" s="1"/>
  <c r="C32" i="5"/>
  <c r="D31" i="5"/>
  <c r="E31" i="5" s="1"/>
  <c r="G31" i="5"/>
  <c r="G32" i="5" s="1"/>
  <c r="I30" i="5" l="1"/>
  <c r="P6" i="5" s="1"/>
  <c r="O6" i="5"/>
  <c r="F31" i="5"/>
  <c r="H31" i="5" s="1"/>
  <c r="I31" i="5" s="1"/>
  <c r="C33" i="5"/>
  <c r="D32" i="5"/>
  <c r="E32" i="5" s="1"/>
  <c r="Y6" i="5" l="1"/>
  <c r="Y7" i="5" s="1"/>
  <c r="R6" i="5" s="1"/>
  <c r="Q6" i="5"/>
  <c r="F32" i="5"/>
  <c r="H32" i="5" s="1"/>
  <c r="I32" i="5" s="1"/>
  <c r="C34" i="5"/>
  <c r="D33" i="5"/>
  <c r="E33" i="5" s="1"/>
  <c r="G33" i="5"/>
  <c r="G34" i="5" s="1"/>
  <c r="F33" i="5" l="1"/>
  <c r="H33" i="5" s="1"/>
  <c r="I33" i="5" s="1"/>
  <c r="C35" i="5"/>
  <c r="D34" i="5"/>
  <c r="E34" i="5" s="1"/>
  <c r="F34" i="5" l="1"/>
  <c r="H34" i="5" s="1"/>
  <c r="I34" i="5" s="1"/>
  <c r="C36" i="5"/>
  <c r="D35" i="5"/>
  <c r="E35" i="5" s="1"/>
  <c r="G35" i="5"/>
  <c r="G36" i="5" s="1"/>
  <c r="F35" i="5" l="1"/>
  <c r="H35" i="5" s="1"/>
  <c r="I35" i="5" s="1"/>
  <c r="C37" i="5"/>
  <c r="D36" i="5"/>
  <c r="E36" i="5" s="1"/>
  <c r="F36" i="5" l="1"/>
  <c r="H36" i="5" s="1"/>
  <c r="I36" i="5" s="1"/>
  <c r="C38" i="5"/>
  <c r="D37" i="5"/>
  <c r="E37" i="5" s="1"/>
  <c r="G37" i="5"/>
  <c r="G38" i="5" s="1"/>
  <c r="F37" i="5" l="1"/>
  <c r="H37" i="5" s="1"/>
  <c r="I37" i="5" s="1"/>
  <c r="C39" i="5"/>
  <c r="D38" i="5"/>
  <c r="E38" i="5" s="1"/>
  <c r="F38" i="5" l="1"/>
  <c r="H38" i="5" s="1"/>
  <c r="I38" i="5" s="1"/>
  <c r="C40" i="5"/>
  <c r="D39" i="5"/>
  <c r="E39" i="5" s="1"/>
  <c r="G39" i="5"/>
  <c r="G40" i="5" s="1"/>
  <c r="F39" i="5" l="1"/>
  <c r="H39" i="5" s="1"/>
  <c r="I39" i="5" s="1"/>
  <c r="C41" i="5"/>
  <c r="D40" i="5"/>
  <c r="E40" i="5" s="1"/>
  <c r="F40" i="5" l="1"/>
  <c r="H40" i="5" s="1"/>
  <c r="I40" i="5" s="1"/>
  <c r="C42" i="5"/>
  <c r="D41" i="5"/>
  <c r="E41" i="5" s="1"/>
  <c r="G41" i="5"/>
  <c r="G42" i="5" s="1"/>
  <c r="N7" i="5" s="1"/>
  <c r="M7" i="5" s="1"/>
  <c r="X33" i="5" l="1"/>
  <c r="Y33" i="5" s="1"/>
  <c r="AA6" i="5"/>
  <c r="AB6" i="5" s="1"/>
  <c r="AA12" i="5"/>
  <c r="AB12" i="5" s="1"/>
  <c r="U21" i="5"/>
  <c r="V21" i="5" s="1"/>
  <c r="X12" i="5"/>
  <c r="Y12" i="5" s="1"/>
  <c r="U12" i="5"/>
  <c r="V12" i="5" s="1"/>
  <c r="X21" i="5"/>
  <c r="Y21" i="5" s="1"/>
  <c r="AA21" i="5"/>
  <c r="AB21" i="5" s="1"/>
  <c r="U33" i="5"/>
  <c r="V33" i="5" s="1"/>
  <c r="F41" i="5"/>
  <c r="H41" i="5" s="1"/>
  <c r="I41" i="5" s="1"/>
  <c r="C43" i="5"/>
  <c r="D42" i="5"/>
  <c r="E42" i="5" s="1"/>
  <c r="F42" i="5" l="1"/>
  <c r="H42" i="5" s="1"/>
  <c r="C44" i="5"/>
  <c r="D43" i="5"/>
  <c r="E43" i="5" s="1"/>
  <c r="G43" i="5"/>
  <c r="G44" i="5" s="1"/>
  <c r="I42" i="5" l="1"/>
  <c r="P7" i="5" s="1"/>
  <c r="O7" i="5"/>
  <c r="F43" i="5"/>
  <c r="H43" i="5" s="1"/>
  <c r="I43" i="5" s="1"/>
  <c r="C45" i="5"/>
  <c r="D44" i="5"/>
  <c r="E44" i="5" s="1"/>
  <c r="AB7" i="5" l="1"/>
  <c r="AB8" i="5" s="1"/>
  <c r="R7" i="5" s="1"/>
  <c r="Q7" i="5"/>
  <c r="F44" i="5"/>
  <c r="H44" i="5" s="1"/>
  <c r="I44" i="5" s="1"/>
  <c r="C46" i="5"/>
  <c r="D45" i="5"/>
  <c r="E45" i="5" s="1"/>
  <c r="G45" i="5"/>
  <c r="G46" i="5" s="1"/>
  <c r="F45" i="5" l="1"/>
  <c r="H45" i="5" s="1"/>
  <c r="I45" i="5" s="1"/>
  <c r="C47" i="5"/>
  <c r="D46" i="5"/>
  <c r="E46" i="5" s="1"/>
  <c r="F46" i="5" l="1"/>
  <c r="H46" i="5" s="1"/>
  <c r="I46" i="5" s="1"/>
  <c r="C48" i="5"/>
  <c r="D47" i="5"/>
  <c r="E47" i="5" s="1"/>
  <c r="G47" i="5"/>
  <c r="G48" i="5" s="1"/>
  <c r="F47" i="5" l="1"/>
  <c r="H47" i="5" s="1"/>
  <c r="I47" i="5" s="1"/>
  <c r="C49" i="5"/>
  <c r="D48" i="5"/>
  <c r="E48" i="5" s="1"/>
  <c r="F48" i="5" l="1"/>
  <c r="H48" i="5" s="1"/>
  <c r="I48" i="5" s="1"/>
  <c r="C50" i="5"/>
  <c r="D49" i="5"/>
  <c r="E49" i="5" s="1"/>
  <c r="G49" i="5"/>
  <c r="G50" i="5" s="1"/>
  <c r="F49" i="5" l="1"/>
  <c r="H49" i="5" s="1"/>
  <c r="I49" i="5" s="1"/>
  <c r="C51" i="5"/>
  <c r="D50" i="5"/>
  <c r="E50" i="5" s="1"/>
  <c r="F50" i="5" l="1"/>
  <c r="H50" i="5" s="1"/>
  <c r="I50" i="5" s="1"/>
  <c r="C52" i="5"/>
  <c r="D51" i="5"/>
  <c r="E51" i="5" s="1"/>
  <c r="G51" i="5"/>
  <c r="G52" i="5" s="1"/>
  <c r="F51" i="5" l="1"/>
  <c r="H51" i="5" s="1"/>
  <c r="I51" i="5" s="1"/>
  <c r="C53" i="5"/>
  <c r="D52" i="5"/>
  <c r="E52" i="5" s="1"/>
  <c r="F52" i="5" l="1"/>
  <c r="H52" i="5" s="1"/>
  <c r="I52" i="5" s="1"/>
  <c r="C54" i="5"/>
  <c r="D53" i="5"/>
  <c r="E53" i="5" s="1"/>
  <c r="G53" i="5"/>
  <c r="G54" i="5" s="1"/>
  <c r="N8" i="5" s="1"/>
  <c r="M8" i="5" s="1"/>
  <c r="X34" i="5" l="1"/>
  <c r="Y34" i="5" s="1"/>
  <c r="AA22" i="5"/>
  <c r="AB22" i="5" s="1"/>
  <c r="X13" i="5"/>
  <c r="Y13" i="5" s="1"/>
  <c r="X22" i="5"/>
  <c r="Y22" i="5" s="1"/>
  <c r="U13" i="5"/>
  <c r="V13" i="5" s="1"/>
  <c r="U22" i="5"/>
  <c r="V22" i="5" s="1"/>
  <c r="U34" i="5"/>
  <c r="V34" i="5" s="1"/>
  <c r="AA13" i="5"/>
  <c r="AB13" i="5" s="1"/>
  <c r="F53" i="5"/>
  <c r="H53" i="5" s="1"/>
  <c r="I53" i="5" s="1"/>
  <c r="C55" i="5"/>
  <c r="D54" i="5"/>
  <c r="E54" i="5" s="1"/>
  <c r="F54" i="5" l="1"/>
  <c r="H54" i="5" s="1"/>
  <c r="C56" i="5"/>
  <c r="D55" i="5"/>
  <c r="E55" i="5" s="1"/>
  <c r="G55" i="5"/>
  <c r="G56" i="5" s="1"/>
  <c r="I54" i="5" l="1"/>
  <c r="P8" i="5" s="1"/>
  <c r="O8" i="5"/>
  <c r="F55" i="5"/>
  <c r="H55" i="5" s="1"/>
  <c r="I55" i="5" s="1"/>
  <c r="C57" i="5"/>
  <c r="D56" i="5"/>
  <c r="E56" i="5" s="1"/>
  <c r="V14" i="5" l="1"/>
  <c r="V15" i="5" s="1"/>
  <c r="R8" i="5" s="1"/>
  <c r="Q8" i="5"/>
  <c r="F56" i="5"/>
  <c r="H56" i="5" s="1"/>
  <c r="I56" i="5" s="1"/>
  <c r="C58" i="5"/>
  <c r="D57" i="5"/>
  <c r="E57" i="5" s="1"/>
  <c r="G57" i="5"/>
  <c r="G58" i="5" s="1"/>
  <c r="F57" i="5" l="1"/>
  <c r="H57" i="5" s="1"/>
  <c r="I57" i="5" s="1"/>
  <c r="C59" i="5"/>
  <c r="D58" i="5"/>
  <c r="E58" i="5" s="1"/>
  <c r="F58" i="5" l="1"/>
  <c r="H58" i="5" s="1"/>
  <c r="I58" i="5" s="1"/>
  <c r="C60" i="5"/>
  <c r="D59" i="5"/>
  <c r="E59" i="5" s="1"/>
  <c r="G59" i="5"/>
  <c r="G60" i="5" s="1"/>
  <c r="F59" i="5" l="1"/>
  <c r="H59" i="5" s="1"/>
  <c r="I59" i="5" s="1"/>
  <c r="C61" i="5"/>
  <c r="D60" i="5"/>
  <c r="E60" i="5" s="1"/>
  <c r="F60" i="5" l="1"/>
  <c r="H60" i="5" s="1"/>
  <c r="I60" i="5" s="1"/>
  <c r="C62" i="5"/>
  <c r="D61" i="5"/>
  <c r="E61" i="5" s="1"/>
  <c r="G61" i="5"/>
  <c r="G62" i="5" s="1"/>
  <c r="F61" i="5" l="1"/>
  <c r="H61" i="5" s="1"/>
  <c r="I61" i="5" s="1"/>
  <c r="C63" i="5"/>
  <c r="D62" i="5"/>
  <c r="E62" i="5" s="1"/>
  <c r="F62" i="5" l="1"/>
  <c r="H62" i="5" s="1"/>
  <c r="I62" i="5" s="1"/>
  <c r="C64" i="5"/>
  <c r="D63" i="5"/>
  <c r="E63" i="5" s="1"/>
  <c r="G63" i="5"/>
  <c r="G64" i="5" s="1"/>
  <c r="F63" i="5" l="1"/>
  <c r="H63" i="5" s="1"/>
  <c r="I63" i="5" s="1"/>
  <c r="C65" i="5"/>
  <c r="D64" i="5"/>
  <c r="E64" i="5" s="1"/>
  <c r="F64" i="5" l="1"/>
  <c r="H64" i="5" s="1"/>
  <c r="I64" i="5" s="1"/>
  <c r="C66" i="5"/>
  <c r="D65" i="5"/>
  <c r="E65" i="5" s="1"/>
  <c r="G65" i="5"/>
  <c r="G66" i="5" s="1"/>
  <c r="N9" i="5" s="1"/>
  <c r="M9" i="5" s="1"/>
  <c r="X35" i="5" l="1"/>
  <c r="Y35" i="5" s="1"/>
  <c r="X23" i="5"/>
  <c r="Y23" i="5" s="1"/>
  <c r="X14" i="5"/>
  <c r="Y14" i="5" s="1"/>
  <c r="U23" i="5"/>
  <c r="V23" i="5" s="1"/>
  <c r="U35" i="5"/>
  <c r="V35" i="5" s="1"/>
  <c r="AA14" i="5"/>
  <c r="AB14" i="5" s="1"/>
  <c r="AA23" i="5"/>
  <c r="AB23" i="5" s="1"/>
  <c r="F65" i="5"/>
  <c r="H65" i="5" s="1"/>
  <c r="I65" i="5" s="1"/>
  <c r="C67" i="5"/>
  <c r="D66" i="5"/>
  <c r="E66" i="5" s="1"/>
  <c r="F66" i="5" l="1"/>
  <c r="H66" i="5" s="1"/>
  <c r="C68" i="5"/>
  <c r="D67" i="5"/>
  <c r="E67" i="5" s="1"/>
  <c r="G67" i="5"/>
  <c r="G68" i="5" s="1"/>
  <c r="I66" i="5" l="1"/>
  <c r="P9" i="5" s="1"/>
  <c r="O9" i="5"/>
  <c r="F67" i="5"/>
  <c r="H67" i="5" s="1"/>
  <c r="I67" i="5" s="1"/>
  <c r="C69" i="5"/>
  <c r="D68" i="5"/>
  <c r="E68" i="5" s="1"/>
  <c r="Y15" i="5" l="1"/>
  <c r="Y16" i="5" s="1"/>
  <c r="R9" i="5" s="1"/>
  <c r="Q9" i="5"/>
  <c r="F68" i="5"/>
  <c r="H68" i="5" s="1"/>
  <c r="I68" i="5" s="1"/>
  <c r="C70" i="5"/>
  <c r="D69" i="5"/>
  <c r="E69" i="5" s="1"/>
  <c r="G69" i="5"/>
  <c r="G70" i="5" s="1"/>
  <c r="F69" i="5" l="1"/>
  <c r="H69" i="5" s="1"/>
  <c r="I69" i="5" s="1"/>
  <c r="C71" i="5"/>
  <c r="D70" i="5"/>
  <c r="E70" i="5" s="1"/>
  <c r="F70" i="5" l="1"/>
  <c r="H70" i="5" s="1"/>
  <c r="I70" i="5" s="1"/>
  <c r="C72" i="5"/>
  <c r="D71" i="5"/>
  <c r="E71" i="5" s="1"/>
  <c r="G71" i="5"/>
  <c r="G72" i="5" s="1"/>
  <c r="F71" i="5" l="1"/>
  <c r="H71" i="5" s="1"/>
  <c r="I71" i="5" s="1"/>
  <c r="C73" i="5"/>
  <c r="D72" i="5"/>
  <c r="E72" i="5" s="1"/>
  <c r="F72" i="5" l="1"/>
  <c r="H72" i="5" s="1"/>
  <c r="I72" i="5" s="1"/>
  <c r="C74" i="5"/>
  <c r="D73" i="5"/>
  <c r="E73" i="5" s="1"/>
  <c r="G73" i="5"/>
  <c r="G74" i="5" s="1"/>
  <c r="F73" i="5" l="1"/>
  <c r="H73" i="5" s="1"/>
  <c r="I73" i="5" s="1"/>
  <c r="C75" i="5"/>
  <c r="D74" i="5"/>
  <c r="E74" i="5" s="1"/>
  <c r="F74" i="5" l="1"/>
  <c r="H74" i="5" s="1"/>
  <c r="I74" i="5" s="1"/>
  <c r="C76" i="5"/>
  <c r="D75" i="5"/>
  <c r="E75" i="5" s="1"/>
  <c r="G75" i="5"/>
  <c r="G76" i="5" s="1"/>
  <c r="F75" i="5" l="1"/>
  <c r="H75" i="5" s="1"/>
  <c r="I75" i="5" s="1"/>
  <c r="C77" i="5"/>
  <c r="D76" i="5"/>
  <c r="E76" i="5" s="1"/>
  <c r="F76" i="5" l="1"/>
  <c r="H76" i="5" s="1"/>
  <c r="I76" i="5" s="1"/>
  <c r="C78" i="5"/>
  <c r="D77" i="5"/>
  <c r="E77" i="5" s="1"/>
  <c r="G77" i="5"/>
  <c r="G78" i="5" s="1"/>
  <c r="N10" i="5" s="1"/>
  <c r="M10" i="5" s="1"/>
  <c r="X36" i="5" l="1"/>
  <c r="Y36" i="5" s="1"/>
  <c r="U24" i="5"/>
  <c r="V24" i="5" s="1"/>
  <c r="X24" i="5"/>
  <c r="Y24" i="5" s="1"/>
  <c r="AA24" i="5"/>
  <c r="AB24" i="5" s="1"/>
  <c r="U36" i="5"/>
  <c r="V36" i="5" s="1"/>
  <c r="AA15" i="5"/>
  <c r="AB15" i="5" s="1"/>
  <c r="F77" i="5"/>
  <c r="H77" i="5" s="1"/>
  <c r="I77" i="5" s="1"/>
  <c r="C79" i="5"/>
  <c r="D78" i="5"/>
  <c r="E78" i="5" s="1"/>
  <c r="F78" i="5" l="1"/>
  <c r="H78" i="5" s="1"/>
  <c r="C80" i="5"/>
  <c r="D79" i="5"/>
  <c r="E79" i="5" s="1"/>
  <c r="G79" i="5"/>
  <c r="G80" i="5" s="1"/>
  <c r="I78" i="5" l="1"/>
  <c r="P10" i="5" s="1"/>
  <c r="O10" i="5"/>
  <c r="F79" i="5"/>
  <c r="H79" i="5" s="1"/>
  <c r="I79" i="5" s="1"/>
  <c r="C81" i="5"/>
  <c r="D80" i="5"/>
  <c r="E80" i="5" s="1"/>
  <c r="AB16" i="5" l="1"/>
  <c r="AB17" i="5" s="1"/>
  <c r="R10" i="5" s="1"/>
  <c r="Q10" i="5"/>
  <c r="F80" i="5"/>
  <c r="H80" i="5" s="1"/>
  <c r="I80" i="5" s="1"/>
  <c r="C82" i="5"/>
  <c r="D81" i="5"/>
  <c r="E81" i="5" s="1"/>
  <c r="G81" i="5"/>
  <c r="G82" i="5" s="1"/>
  <c r="F81" i="5" l="1"/>
  <c r="H81" i="5" s="1"/>
  <c r="I81" i="5" s="1"/>
  <c r="C83" i="5"/>
  <c r="D82" i="5"/>
  <c r="E82" i="5" s="1"/>
  <c r="F82" i="5" l="1"/>
  <c r="H82" i="5" s="1"/>
  <c r="I82" i="5" s="1"/>
  <c r="C84" i="5"/>
  <c r="D83" i="5"/>
  <c r="E83" i="5" s="1"/>
  <c r="G83" i="5"/>
  <c r="G84" i="5" s="1"/>
  <c r="F83" i="5" l="1"/>
  <c r="H83" i="5" s="1"/>
  <c r="I83" i="5" s="1"/>
  <c r="C85" i="5"/>
  <c r="D84" i="5"/>
  <c r="E84" i="5" s="1"/>
  <c r="F84" i="5" l="1"/>
  <c r="H84" i="5" s="1"/>
  <c r="I84" i="5" s="1"/>
  <c r="C86" i="5"/>
  <c r="D85" i="5"/>
  <c r="E85" i="5" s="1"/>
  <c r="G85" i="5"/>
  <c r="G86" i="5" s="1"/>
  <c r="F85" i="5" l="1"/>
  <c r="H85" i="5" s="1"/>
  <c r="I85" i="5" s="1"/>
  <c r="C87" i="5"/>
  <c r="D86" i="5"/>
  <c r="E86" i="5" s="1"/>
  <c r="F86" i="5" l="1"/>
  <c r="H86" i="5" s="1"/>
  <c r="I86" i="5" s="1"/>
  <c r="C88" i="5"/>
  <c r="D87" i="5"/>
  <c r="E87" i="5" s="1"/>
  <c r="G87" i="5"/>
  <c r="G88" i="5" s="1"/>
  <c r="F87" i="5" l="1"/>
  <c r="H87" i="5" s="1"/>
  <c r="I87" i="5" s="1"/>
  <c r="C89" i="5"/>
  <c r="D88" i="5"/>
  <c r="E88" i="5" s="1"/>
  <c r="F88" i="5" l="1"/>
  <c r="H88" i="5" s="1"/>
  <c r="I88" i="5" s="1"/>
  <c r="C90" i="5"/>
  <c r="D89" i="5"/>
  <c r="E89" i="5" s="1"/>
  <c r="G89" i="5"/>
  <c r="G90" i="5" s="1"/>
  <c r="N11" i="5" s="1"/>
  <c r="M11" i="5" s="1"/>
  <c r="X37" i="5" l="1"/>
  <c r="Y37" i="5" s="1"/>
  <c r="X25" i="5"/>
  <c r="Y25" i="5" s="1"/>
  <c r="U25" i="5"/>
  <c r="V25" i="5" s="1"/>
  <c r="U37" i="5"/>
  <c r="V37" i="5" s="1"/>
  <c r="AA25" i="5"/>
  <c r="AB25" i="5" s="1"/>
  <c r="F89" i="5"/>
  <c r="H89" i="5" s="1"/>
  <c r="I89" i="5" s="1"/>
  <c r="C91" i="5"/>
  <c r="D90" i="5"/>
  <c r="E90" i="5" s="1"/>
  <c r="F90" i="5" l="1"/>
  <c r="H90" i="5" s="1"/>
  <c r="C92" i="5"/>
  <c r="D91" i="5"/>
  <c r="E91" i="5" s="1"/>
  <c r="G91" i="5"/>
  <c r="G92" i="5" s="1"/>
  <c r="I90" i="5" l="1"/>
  <c r="P11" i="5" s="1"/>
  <c r="O11" i="5"/>
  <c r="F91" i="5"/>
  <c r="H91" i="5" s="1"/>
  <c r="I91" i="5" s="1"/>
  <c r="C93" i="5"/>
  <c r="D92" i="5"/>
  <c r="E92" i="5" s="1"/>
  <c r="V26" i="5" l="1"/>
  <c r="V27" i="5" s="1"/>
  <c r="R11" i="5" s="1"/>
  <c r="Q11" i="5"/>
  <c r="F92" i="5"/>
  <c r="H92" i="5" s="1"/>
  <c r="I92" i="5" s="1"/>
  <c r="C94" i="5"/>
  <c r="D93" i="5"/>
  <c r="E93" i="5" s="1"/>
  <c r="G93" i="5"/>
  <c r="G94" i="5" s="1"/>
  <c r="F93" i="5" l="1"/>
  <c r="H93" i="5" s="1"/>
  <c r="I93" i="5" s="1"/>
  <c r="G95" i="5"/>
  <c r="C95" i="5"/>
  <c r="D94" i="5"/>
  <c r="E94" i="5" s="1"/>
  <c r="C96" i="5" l="1"/>
  <c r="G96" i="5" s="1"/>
  <c r="D95" i="5"/>
  <c r="E95" i="5" s="1"/>
  <c r="F94" i="5"/>
  <c r="H94" i="5" s="1"/>
  <c r="I94" i="5" s="1"/>
  <c r="F95" i="5" l="1"/>
  <c r="H95" i="5" s="1"/>
  <c r="I95" i="5" s="1"/>
  <c r="C97" i="5"/>
  <c r="D96" i="5"/>
  <c r="E96" i="5" s="1"/>
  <c r="G97" i="5"/>
  <c r="F96" i="5" l="1"/>
  <c r="H96" i="5" s="1"/>
  <c r="I96" i="5" s="1"/>
  <c r="C98" i="5"/>
  <c r="D97" i="5"/>
  <c r="E97" i="5" s="1"/>
  <c r="F97" i="5" l="1"/>
  <c r="H97" i="5" s="1"/>
  <c r="I97" i="5" s="1"/>
  <c r="C99" i="5"/>
  <c r="D98" i="5"/>
  <c r="E98" i="5" s="1"/>
  <c r="G98" i="5"/>
  <c r="G99" i="5" s="1"/>
  <c r="F98" i="5" l="1"/>
  <c r="H98" i="5" s="1"/>
  <c r="I98" i="5" s="1"/>
  <c r="C100" i="5"/>
  <c r="D99" i="5"/>
  <c r="E99" i="5" s="1"/>
  <c r="F99" i="5" l="1"/>
  <c r="H99" i="5" s="1"/>
  <c r="I99" i="5" s="1"/>
  <c r="C101" i="5"/>
  <c r="D100" i="5"/>
  <c r="E100" i="5" s="1"/>
  <c r="G100" i="5"/>
  <c r="G101" i="5" s="1"/>
  <c r="F100" i="5" l="1"/>
  <c r="H100" i="5" s="1"/>
  <c r="I100" i="5" s="1"/>
  <c r="C102" i="5"/>
  <c r="D101" i="5"/>
  <c r="E101" i="5" s="1"/>
  <c r="F101" i="5" l="1"/>
  <c r="H101" i="5" s="1"/>
  <c r="I101" i="5" s="1"/>
  <c r="C103" i="5"/>
  <c r="D102" i="5"/>
  <c r="E102" i="5" s="1"/>
  <c r="G102" i="5"/>
  <c r="G103" i="5" l="1"/>
  <c r="N12" i="5"/>
  <c r="M12" i="5" s="1"/>
  <c r="F102" i="5"/>
  <c r="H102" i="5" s="1"/>
  <c r="C104" i="5"/>
  <c r="D103" i="5"/>
  <c r="E103" i="5" s="1"/>
  <c r="X38" i="5" l="1"/>
  <c r="Y38" i="5" s="1"/>
  <c r="AA26" i="5"/>
  <c r="AB26" i="5" s="1"/>
  <c r="X26" i="5"/>
  <c r="Y26" i="5" s="1"/>
  <c r="U38" i="5"/>
  <c r="V38" i="5" s="1"/>
  <c r="I102" i="5"/>
  <c r="P12" i="5" s="1"/>
  <c r="O12" i="5"/>
  <c r="F103" i="5"/>
  <c r="H103" i="5" s="1"/>
  <c r="I103" i="5" s="1"/>
  <c r="C105" i="5"/>
  <c r="D104" i="5"/>
  <c r="E104" i="5" s="1"/>
  <c r="G104" i="5"/>
  <c r="G105" i="5" s="1"/>
  <c r="Y27" i="5" l="1"/>
  <c r="Y28" i="5" s="1"/>
  <c r="R12" i="5" s="1"/>
  <c r="Q12" i="5"/>
  <c r="F104" i="5"/>
  <c r="H104" i="5" s="1"/>
  <c r="I104" i="5" s="1"/>
  <c r="C106" i="5"/>
  <c r="D105" i="5"/>
  <c r="E105" i="5" s="1"/>
  <c r="F105" i="5" l="1"/>
  <c r="H105" i="5" s="1"/>
  <c r="I105" i="5" s="1"/>
  <c r="C107" i="5"/>
  <c r="D106" i="5"/>
  <c r="E106" i="5" s="1"/>
  <c r="G106" i="5"/>
  <c r="G107" i="5" s="1"/>
  <c r="F106" i="5" l="1"/>
  <c r="H106" i="5" s="1"/>
  <c r="I106" i="5" s="1"/>
  <c r="C108" i="5"/>
  <c r="D107" i="5"/>
  <c r="E107" i="5" s="1"/>
  <c r="F107" i="5" l="1"/>
  <c r="H107" i="5" s="1"/>
  <c r="I107" i="5" s="1"/>
  <c r="C109" i="5"/>
  <c r="D108" i="5"/>
  <c r="E108" i="5" s="1"/>
  <c r="G108" i="5"/>
  <c r="G109" i="5" s="1"/>
  <c r="F108" i="5" l="1"/>
  <c r="H108" i="5" s="1"/>
  <c r="I108" i="5" s="1"/>
  <c r="C110" i="5"/>
  <c r="D109" i="5"/>
  <c r="E109" i="5" s="1"/>
  <c r="F109" i="5" l="1"/>
  <c r="H109" i="5" s="1"/>
  <c r="I109" i="5" s="1"/>
  <c r="C111" i="5"/>
  <c r="D110" i="5"/>
  <c r="E110" i="5" s="1"/>
  <c r="G110" i="5"/>
  <c r="G111" i="5" s="1"/>
  <c r="F110" i="5" l="1"/>
  <c r="H110" i="5" s="1"/>
  <c r="I110" i="5" s="1"/>
  <c r="C112" i="5"/>
  <c r="D111" i="5"/>
  <c r="E111" i="5" s="1"/>
  <c r="F111" i="5" l="1"/>
  <c r="H111" i="5" s="1"/>
  <c r="I111" i="5" s="1"/>
  <c r="C113" i="5"/>
  <c r="D112" i="5"/>
  <c r="E112" i="5" s="1"/>
  <c r="G112" i="5"/>
  <c r="G113" i="5" s="1"/>
  <c r="F112" i="5" l="1"/>
  <c r="H112" i="5" s="1"/>
  <c r="I112" i="5" s="1"/>
  <c r="C114" i="5"/>
  <c r="D113" i="5"/>
  <c r="E113" i="5" s="1"/>
  <c r="F113" i="5" l="1"/>
  <c r="H113" i="5" s="1"/>
  <c r="I113" i="5" s="1"/>
  <c r="C115" i="5"/>
  <c r="D114" i="5"/>
  <c r="E114" i="5" s="1"/>
  <c r="G114" i="5"/>
  <c r="G115" i="5" l="1"/>
  <c r="N13" i="5"/>
  <c r="M13" i="5" s="1"/>
  <c r="F114" i="5"/>
  <c r="H114" i="5" s="1"/>
  <c r="C116" i="5"/>
  <c r="D115" i="5"/>
  <c r="E115" i="5" s="1"/>
  <c r="X39" i="5" l="1"/>
  <c r="Y39" i="5" s="1"/>
  <c r="U39" i="5"/>
  <c r="V39" i="5" s="1"/>
  <c r="AA27" i="5"/>
  <c r="AB27" i="5" s="1"/>
  <c r="I114" i="5"/>
  <c r="P13" i="5" s="1"/>
  <c r="O13" i="5"/>
  <c r="F115" i="5"/>
  <c r="H115" i="5" s="1"/>
  <c r="I115" i="5" s="1"/>
  <c r="C117" i="5"/>
  <c r="D116" i="5"/>
  <c r="E116" i="5" s="1"/>
  <c r="G116" i="5"/>
  <c r="G117" i="5" s="1"/>
  <c r="AB28" i="5" l="1"/>
  <c r="AB29" i="5" s="1"/>
  <c r="R13" i="5" s="1"/>
  <c r="Q13" i="5"/>
  <c r="F116" i="5"/>
  <c r="H116" i="5" s="1"/>
  <c r="I116" i="5" s="1"/>
  <c r="C118" i="5"/>
  <c r="D117" i="5"/>
  <c r="E117" i="5" s="1"/>
  <c r="F117" i="5" l="1"/>
  <c r="H117" i="5" s="1"/>
  <c r="I117" i="5" s="1"/>
  <c r="C119" i="5"/>
  <c r="D118" i="5"/>
  <c r="E118" i="5" s="1"/>
  <c r="G118" i="5"/>
  <c r="G119" i="5" s="1"/>
  <c r="F118" i="5" l="1"/>
  <c r="H118" i="5" s="1"/>
  <c r="I118" i="5" s="1"/>
  <c r="C120" i="5"/>
  <c r="D119" i="5"/>
  <c r="E119" i="5" s="1"/>
  <c r="F119" i="5" l="1"/>
  <c r="H119" i="5" s="1"/>
  <c r="I119" i="5" s="1"/>
  <c r="C121" i="5"/>
  <c r="D120" i="5"/>
  <c r="E120" i="5" s="1"/>
  <c r="G120" i="5"/>
  <c r="G121" i="5" s="1"/>
  <c r="F120" i="5" l="1"/>
  <c r="H120" i="5" s="1"/>
  <c r="I120" i="5" s="1"/>
  <c r="C122" i="5"/>
  <c r="D121" i="5"/>
  <c r="E121" i="5" s="1"/>
  <c r="F121" i="5" l="1"/>
  <c r="H121" i="5" s="1"/>
  <c r="I121" i="5" s="1"/>
  <c r="C123" i="5"/>
  <c r="D122" i="5"/>
  <c r="E122" i="5" s="1"/>
  <c r="G122" i="5"/>
  <c r="G123" i="5" s="1"/>
  <c r="F122" i="5" l="1"/>
  <c r="H122" i="5" s="1"/>
  <c r="I122" i="5" s="1"/>
  <c r="C124" i="5"/>
  <c r="G124" i="5" s="1"/>
  <c r="D123" i="5"/>
  <c r="E123" i="5" s="1"/>
  <c r="F123" i="5" l="1"/>
  <c r="H123" i="5" s="1"/>
  <c r="I123" i="5" s="1"/>
  <c r="D3" i="6" l="1"/>
  <c r="A4" i="6"/>
  <c r="D4" i="6" s="1"/>
  <c r="A5" i="6" l="1"/>
  <c r="C125" i="5"/>
  <c r="D124" i="5"/>
  <c r="E124" i="5" s="1"/>
  <c r="D5" i="6" l="1"/>
  <c r="A6" i="6"/>
  <c r="C126" i="5"/>
  <c r="D125" i="5"/>
  <c r="E125" i="5" s="1"/>
  <c r="F124" i="5"/>
  <c r="H124" i="5" s="1"/>
  <c r="I124" i="5" s="1"/>
  <c r="G125" i="5"/>
  <c r="G126" i="5" s="1"/>
  <c r="N14" i="5" s="1"/>
  <c r="M14" i="5" s="1"/>
  <c r="A7" i="6" l="1"/>
  <c r="D6" i="6"/>
  <c r="U40" i="5"/>
  <c r="V40" i="5" s="1"/>
  <c r="X40" i="5"/>
  <c r="Y40" i="5" s="1"/>
  <c r="F125" i="5"/>
  <c r="H125" i="5" s="1"/>
  <c r="I125" i="5" s="1"/>
  <c r="C127" i="5"/>
  <c r="D126" i="5"/>
  <c r="E126" i="5" s="1"/>
  <c r="A8" i="6" l="1"/>
  <c r="D7" i="6"/>
  <c r="F126" i="5"/>
  <c r="H126" i="5" s="1"/>
  <c r="C128" i="5"/>
  <c r="D127" i="5"/>
  <c r="E127" i="5" s="1"/>
  <c r="G127" i="5"/>
  <c r="G128" i="5" s="1"/>
  <c r="A9" i="6" l="1"/>
  <c r="D8" i="6"/>
  <c r="I126" i="5"/>
  <c r="P14" i="5" s="1"/>
  <c r="O14" i="5"/>
  <c r="F127" i="5"/>
  <c r="H127" i="5" s="1"/>
  <c r="I127" i="5" s="1"/>
  <c r="A10" i="6" l="1"/>
  <c r="D9" i="6"/>
  <c r="Q14" i="5"/>
  <c r="V41" i="5"/>
  <c r="V42" i="5" s="1"/>
  <c r="R14" i="5" s="1"/>
  <c r="D128" i="5"/>
  <c r="E128" i="5" s="1"/>
  <c r="C129" i="5"/>
  <c r="A11" i="6" l="1"/>
  <c r="D10" i="6"/>
  <c r="C130" i="5"/>
  <c r="D129" i="5"/>
  <c r="G129" i="5"/>
  <c r="G130" i="5" s="1"/>
  <c r="A12" i="6" l="1"/>
  <c r="D11" i="6"/>
  <c r="C131" i="5"/>
  <c r="G131" i="5" s="1"/>
  <c r="D130" i="5"/>
  <c r="A13" i="6" l="1"/>
  <c r="D12" i="6"/>
  <c r="C132" i="5"/>
  <c r="D131" i="5"/>
  <c r="A14" i="6" l="1"/>
  <c r="D13" i="6"/>
  <c r="C133" i="5"/>
  <c r="D132" i="5"/>
  <c r="G132" i="5"/>
  <c r="G133" i="5" s="1"/>
  <c r="A15" i="6" l="1"/>
  <c r="D14" i="6"/>
  <c r="C134" i="5"/>
  <c r="D133" i="5"/>
  <c r="A16" i="6" l="1"/>
  <c r="D15" i="6"/>
  <c r="C135" i="5"/>
  <c r="D134" i="5"/>
  <c r="G134" i="5"/>
  <c r="G135" i="5" s="1"/>
  <c r="A17" i="6" l="1"/>
  <c r="D16" i="6"/>
  <c r="D135" i="5"/>
  <c r="C136" i="5"/>
  <c r="A18" i="6" l="1"/>
  <c r="D17" i="6"/>
  <c r="C137" i="5"/>
  <c r="D136" i="5"/>
  <c r="G136" i="5"/>
  <c r="G137" i="5" s="1"/>
  <c r="A19" i="6" l="1"/>
  <c r="D18" i="6"/>
  <c r="C138" i="5"/>
  <c r="D137" i="5"/>
  <c r="A20" i="6" l="1"/>
  <c r="D19" i="6"/>
  <c r="C139" i="5"/>
  <c r="D138" i="5"/>
  <c r="G138" i="5"/>
  <c r="G139" i="5" s="1"/>
  <c r="A21" i="6" l="1"/>
  <c r="D20" i="6"/>
  <c r="D139" i="5"/>
  <c r="C140" i="5"/>
  <c r="N15" i="5"/>
  <c r="M15" i="5" s="1"/>
  <c r="X41" i="5" s="1"/>
  <c r="Y41" i="5" s="1"/>
  <c r="A22" i="6" l="1"/>
  <c r="D21" i="6"/>
  <c r="D140" i="5"/>
  <c r="C141" i="5"/>
  <c r="G140" i="5"/>
  <c r="E129" i="5"/>
  <c r="F128" i="5"/>
  <c r="H128" i="5" s="1"/>
  <c r="I128" i="5" s="1"/>
  <c r="A23" i="6" l="1"/>
  <c r="D22" i="6"/>
  <c r="G141" i="5"/>
  <c r="C142" i="5"/>
  <c r="D141" i="5"/>
  <c r="F129" i="5"/>
  <c r="H129" i="5" s="1"/>
  <c r="I129" i="5" s="1"/>
  <c r="E130" i="5"/>
  <c r="A24" i="6" l="1"/>
  <c r="D23" i="6"/>
  <c r="G142" i="5"/>
  <c r="C143" i="5"/>
  <c r="D142" i="5"/>
  <c r="E131" i="5"/>
  <c r="F130" i="5"/>
  <c r="H130" i="5" s="1"/>
  <c r="I130" i="5" s="1"/>
  <c r="A25" i="6" l="1"/>
  <c r="D24" i="6"/>
  <c r="G143" i="5"/>
  <c r="G144" i="5" s="1"/>
  <c r="C144" i="5"/>
  <c r="D143" i="5"/>
  <c r="E132" i="5"/>
  <c r="F131" i="5"/>
  <c r="H131" i="5" s="1"/>
  <c r="I131" i="5" s="1"/>
  <c r="A26" i="6" l="1"/>
  <c r="D25" i="6"/>
  <c r="C145" i="5"/>
  <c r="G145" i="5" s="1"/>
  <c r="D144" i="5"/>
  <c r="E133" i="5"/>
  <c r="F132" i="5"/>
  <c r="H132" i="5" s="1"/>
  <c r="I132" i="5" s="1"/>
  <c r="A27" i="6" l="1"/>
  <c r="D26" i="6"/>
  <c r="C146" i="5"/>
  <c r="D146" i="5" s="1"/>
  <c r="D145" i="5"/>
  <c r="E134" i="5"/>
  <c r="F133" i="5"/>
  <c r="H133" i="5" s="1"/>
  <c r="I133" i="5" s="1"/>
  <c r="A28" i="6" l="1"/>
  <c r="D27" i="6"/>
  <c r="G146" i="5"/>
  <c r="E135" i="5"/>
  <c r="F134" i="5"/>
  <c r="H134" i="5" s="1"/>
  <c r="I134" i="5" s="1"/>
  <c r="A29" i="6" l="1"/>
  <c r="D28" i="6"/>
  <c r="F135" i="5"/>
  <c r="H135" i="5" s="1"/>
  <c r="I135" i="5" s="1"/>
  <c r="E136" i="5"/>
  <c r="A30" i="6" l="1"/>
  <c r="D29" i="6"/>
  <c r="E137" i="5"/>
  <c r="F136" i="5"/>
  <c r="H136" i="5" s="1"/>
  <c r="I136" i="5" s="1"/>
  <c r="A31" i="6" l="1"/>
  <c r="D30" i="6"/>
  <c r="E138" i="5"/>
  <c r="F137" i="5"/>
  <c r="H137" i="5" s="1"/>
  <c r="I137" i="5" s="1"/>
  <c r="A32" i="6" l="1"/>
  <c r="D31" i="6"/>
  <c r="E139" i="5"/>
  <c r="F138" i="5"/>
  <c r="H138" i="5" s="1"/>
  <c r="A33" i="6" l="1"/>
  <c r="D32" i="6"/>
  <c r="F139" i="5"/>
  <c r="H139" i="5" s="1"/>
  <c r="I139" i="5" s="1"/>
  <c r="E140" i="5"/>
  <c r="I138" i="5"/>
  <c r="P15" i="5" s="1"/>
  <c r="O15" i="5"/>
  <c r="A34" i="6" l="1"/>
  <c r="D33" i="6"/>
  <c r="F140" i="5"/>
  <c r="H140" i="5" s="1"/>
  <c r="I140" i="5" s="1"/>
  <c r="E141" i="5"/>
  <c r="Q15" i="5"/>
  <c r="Y42" i="5"/>
  <c r="Y43" i="5" s="1"/>
  <c r="R15" i="5" s="1"/>
  <c r="A35" i="6" l="1"/>
  <c r="D34" i="6"/>
  <c r="F141" i="5"/>
  <c r="H141" i="5" s="1"/>
  <c r="I141" i="5" s="1"/>
  <c r="E142" i="5"/>
  <c r="A36" i="6" l="1"/>
  <c r="D35" i="6"/>
  <c r="E143" i="5"/>
  <c r="F142" i="5"/>
  <c r="H142" i="5" s="1"/>
  <c r="I142" i="5" s="1"/>
  <c r="A37" i="6" l="1"/>
  <c r="D36" i="6"/>
  <c r="F143" i="5"/>
  <c r="H143" i="5" s="1"/>
  <c r="I143" i="5" s="1"/>
  <c r="E144" i="5"/>
  <c r="A38" i="6" l="1"/>
  <c r="D37" i="6"/>
  <c r="F144" i="5"/>
  <c r="H144" i="5" s="1"/>
  <c r="I144" i="5" s="1"/>
  <c r="E145" i="5"/>
  <c r="A39" i="6" l="1"/>
  <c r="D38" i="6"/>
  <c r="F145" i="5"/>
  <c r="H145" i="5" s="1"/>
  <c r="I145" i="5" s="1"/>
  <c r="E146" i="5"/>
  <c r="F146" i="5" l="1"/>
  <c r="H146" i="5" s="1"/>
  <c r="I146" i="5" s="1"/>
  <c r="E147" i="5"/>
  <c r="F147" i="5" s="1"/>
  <c r="H147" i="5" s="1"/>
  <c r="I147" i="5" s="1"/>
  <c r="A40" i="6"/>
  <c r="D39" i="6"/>
  <c r="A41" i="6" l="1"/>
  <c r="D40" i="6"/>
  <c r="A42" i="6" l="1"/>
  <c r="D41" i="6"/>
  <c r="A43" i="6" l="1"/>
  <c r="D42" i="6"/>
  <c r="A44" i="6" l="1"/>
  <c r="D43" i="6"/>
  <c r="A45" i="6" l="1"/>
  <c r="D44" i="6"/>
  <c r="A46" i="6" l="1"/>
  <c r="D45" i="6"/>
  <c r="A47" i="6" l="1"/>
  <c r="D46" i="6"/>
  <c r="A48" i="6" l="1"/>
  <c r="D47" i="6"/>
  <c r="A49" i="6" l="1"/>
  <c r="D48" i="6"/>
  <c r="A50" i="6" l="1"/>
  <c r="D49" i="6"/>
  <c r="A51" i="6" l="1"/>
  <c r="D50" i="6"/>
  <c r="A52" i="6" l="1"/>
  <c r="D51" i="6"/>
  <c r="A53" i="6" l="1"/>
  <c r="D52" i="6"/>
  <c r="A54" i="6" l="1"/>
  <c r="D53" i="6"/>
  <c r="A55" i="6" l="1"/>
  <c r="D54" i="6"/>
  <c r="A56" i="6" l="1"/>
  <c r="D55" i="6"/>
  <c r="A57" i="6" l="1"/>
  <c r="D56" i="6"/>
  <c r="A58" i="6" l="1"/>
  <c r="D57" i="6"/>
  <c r="A59" i="6" l="1"/>
  <c r="D58" i="6"/>
  <c r="A60" i="6" l="1"/>
  <c r="D59" i="6"/>
  <c r="A61" i="6" l="1"/>
  <c r="D60" i="6"/>
  <c r="A62" i="6" l="1"/>
  <c r="D61" i="6"/>
  <c r="A63" i="6" l="1"/>
  <c r="D62" i="6"/>
  <c r="A64" i="6" l="1"/>
  <c r="D63" i="6"/>
  <c r="A65" i="6" l="1"/>
  <c r="D64" i="6"/>
  <c r="A66" i="6" l="1"/>
  <c r="D65" i="6"/>
  <c r="A67" i="6" l="1"/>
  <c r="D66" i="6"/>
  <c r="A68" i="6" l="1"/>
  <c r="D67" i="6"/>
  <c r="A69" i="6" l="1"/>
  <c r="D68" i="6"/>
  <c r="A70" i="6" l="1"/>
  <c r="D69" i="6"/>
  <c r="A71" i="6" l="1"/>
  <c r="D70" i="6"/>
  <c r="A72" i="6" l="1"/>
  <c r="D71" i="6"/>
  <c r="A73" i="6" l="1"/>
  <c r="D72" i="6"/>
  <c r="A74" i="6" l="1"/>
  <c r="D73" i="6"/>
  <c r="A75" i="6" l="1"/>
  <c r="D74" i="6"/>
  <c r="A76" i="6" l="1"/>
  <c r="D75" i="6"/>
  <c r="A77" i="6" l="1"/>
  <c r="D76" i="6"/>
  <c r="A78" i="6" l="1"/>
  <c r="D77" i="6"/>
  <c r="A79" i="6" l="1"/>
  <c r="D78" i="6"/>
  <c r="A80" i="6" l="1"/>
  <c r="D79" i="6"/>
  <c r="A81" i="6" l="1"/>
  <c r="D80" i="6"/>
  <c r="A82" i="6" l="1"/>
  <c r="D81" i="6"/>
  <c r="A83" i="6" l="1"/>
  <c r="D82" i="6"/>
  <c r="A84" i="6" l="1"/>
  <c r="D83" i="6"/>
  <c r="A85" i="6" l="1"/>
  <c r="D84" i="6"/>
  <c r="A86" i="6" l="1"/>
  <c r="D85" i="6"/>
  <c r="A87" i="6" l="1"/>
  <c r="D86" i="6"/>
  <c r="A88" i="6" l="1"/>
  <c r="D87" i="6"/>
  <c r="A89" i="6" l="1"/>
  <c r="D88" i="6"/>
  <c r="A90" i="6" l="1"/>
  <c r="D89" i="6"/>
  <c r="A91" i="6" l="1"/>
  <c r="D90" i="6"/>
  <c r="A92" i="6" l="1"/>
  <c r="D91" i="6"/>
  <c r="A93" i="6" l="1"/>
  <c r="D92" i="6"/>
  <c r="A94" i="6" l="1"/>
  <c r="D93" i="6"/>
  <c r="A95" i="6" l="1"/>
  <c r="D94" i="6"/>
  <c r="A96" i="6" l="1"/>
  <c r="D95" i="6"/>
  <c r="A97" i="6" l="1"/>
  <c r="D96" i="6"/>
  <c r="A98" i="6" l="1"/>
  <c r="D97" i="6"/>
  <c r="A99" i="6" l="1"/>
  <c r="D98" i="6"/>
  <c r="A100" i="6" l="1"/>
  <c r="D99" i="6"/>
  <c r="A101" i="6" l="1"/>
  <c r="D100" i="6"/>
  <c r="A102" i="6" l="1"/>
  <c r="D101" i="6"/>
  <c r="A103" i="6" l="1"/>
  <c r="D102" i="6"/>
  <c r="A104" i="6" l="1"/>
  <c r="D103" i="6"/>
  <c r="A105" i="6" l="1"/>
  <c r="D104" i="6"/>
  <c r="A106" i="6" l="1"/>
  <c r="D105" i="6"/>
  <c r="A107" i="6" l="1"/>
  <c r="D106" i="6"/>
  <c r="A108" i="6" l="1"/>
  <c r="D107" i="6"/>
  <c r="A109" i="6" l="1"/>
  <c r="D108" i="6"/>
  <c r="A110" i="6" l="1"/>
  <c r="D109" i="6"/>
  <c r="A111" i="6" l="1"/>
  <c r="D110" i="6"/>
  <c r="A112" i="6" l="1"/>
  <c r="D111" i="6"/>
  <c r="A113" i="6" l="1"/>
  <c r="D112" i="6"/>
  <c r="A114" i="6" l="1"/>
  <c r="D113" i="6"/>
  <c r="A115" i="6" l="1"/>
  <c r="D114" i="6"/>
  <c r="A116" i="6" l="1"/>
  <c r="D115" i="6"/>
  <c r="A117" i="6" l="1"/>
  <c r="D116" i="6"/>
  <c r="A118" i="6" l="1"/>
  <c r="D117" i="6"/>
  <c r="A119" i="6" l="1"/>
  <c r="D118" i="6"/>
  <c r="A120" i="6" l="1"/>
  <c r="D119" i="6"/>
  <c r="A121" i="6" l="1"/>
  <c r="D120" i="6"/>
  <c r="A122" i="6" l="1"/>
  <c r="D121" i="6"/>
  <c r="A123" i="6" l="1"/>
  <c r="D122" i="6"/>
  <c r="A124" i="6" l="1"/>
  <c r="D123" i="6"/>
  <c r="A125" i="6" l="1"/>
  <c r="D124" i="6"/>
  <c r="A126" i="6" l="1"/>
  <c r="D125" i="6"/>
  <c r="A127" i="6" l="1"/>
  <c r="D126" i="6"/>
  <c r="A128" i="6" l="1"/>
  <c r="D127" i="6"/>
  <c r="A129" i="6" l="1"/>
  <c r="D128" i="6"/>
  <c r="A130" i="6" l="1"/>
  <c r="D129" i="6"/>
  <c r="A131" i="6" l="1"/>
  <c r="D130" i="6"/>
  <c r="A132" i="6" l="1"/>
  <c r="D131" i="6"/>
  <c r="A133" i="6" l="1"/>
  <c r="D132" i="6"/>
  <c r="A134" i="6" l="1"/>
  <c r="D133" i="6"/>
  <c r="A135" i="6" l="1"/>
  <c r="D134" i="6"/>
  <c r="A136" i="6" l="1"/>
  <c r="D135" i="6"/>
  <c r="A137" i="6" l="1"/>
  <c r="D136" i="6"/>
  <c r="A138" i="6" l="1"/>
  <c r="D137" i="6"/>
  <c r="A139" i="6" l="1"/>
  <c r="D138" i="6"/>
  <c r="A140" i="6" l="1"/>
  <c r="D139" i="6"/>
  <c r="A141" i="6" l="1"/>
  <c r="D140" i="6"/>
  <c r="A142" i="6" l="1"/>
  <c r="D141" i="6"/>
  <c r="A143" i="6" l="1"/>
  <c r="D142" i="6"/>
  <c r="A144" i="6" l="1"/>
  <c r="D143" i="6"/>
  <c r="A145" i="6" l="1"/>
  <c r="D144" i="6"/>
  <c r="A146" i="6" l="1"/>
  <c r="D145" i="6"/>
  <c r="A147" i="6" l="1"/>
  <c r="D146" i="6"/>
  <c r="A148" i="6" l="1"/>
  <c r="D147" i="6"/>
  <c r="A149" i="6" l="1"/>
  <c r="D148" i="6"/>
  <c r="A150" i="6" l="1"/>
  <c r="D149" i="6"/>
  <c r="A151" i="6" l="1"/>
  <c r="D150" i="6"/>
  <c r="A152" i="6" l="1"/>
  <c r="D151" i="6"/>
  <c r="A153" i="6" l="1"/>
  <c r="D152" i="6"/>
  <c r="A154" i="6" l="1"/>
  <c r="D153" i="6"/>
  <c r="A155" i="6" l="1"/>
  <c r="D154" i="6"/>
  <c r="A156" i="6" l="1"/>
  <c r="D155" i="6"/>
  <c r="A157" i="6" l="1"/>
  <c r="D156" i="6"/>
  <c r="A158" i="6" l="1"/>
  <c r="D157" i="6"/>
  <c r="A159" i="6" l="1"/>
  <c r="D158" i="6"/>
  <c r="A160" i="6" l="1"/>
  <c r="D159" i="6"/>
  <c r="A161" i="6" l="1"/>
  <c r="D160" i="6"/>
  <c r="A162" i="6" l="1"/>
  <c r="D161" i="6"/>
  <c r="A163" i="6" l="1"/>
  <c r="D162" i="6"/>
  <c r="A164" i="6" l="1"/>
  <c r="D163" i="6"/>
  <c r="A165" i="6" l="1"/>
  <c r="D164" i="6"/>
  <c r="A166" i="6" l="1"/>
  <c r="D165" i="6"/>
  <c r="A167" i="6" l="1"/>
  <c r="D166" i="6"/>
  <c r="A168" i="6" l="1"/>
  <c r="D167" i="6"/>
  <c r="A169" i="6" l="1"/>
  <c r="D168" i="6"/>
  <c r="A170" i="6" l="1"/>
  <c r="D169" i="6"/>
  <c r="A171" i="6" l="1"/>
  <c r="D170" i="6"/>
  <c r="A172" i="6" l="1"/>
  <c r="D171" i="6"/>
  <c r="A173" i="6" l="1"/>
  <c r="D172" i="6"/>
  <c r="A174" i="6" l="1"/>
  <c r="D173" i="6"/>
  <c r="A175" i="6" l="1"/>
  <c r="D174" i="6"/>
  <c r="A176" i="6" l="1"/>
  <c r="D175" i="6"/>
  <c r="A177" i="6" l="1"/>
  <c r="D176" i="6"/>
  <c r="A178" i="6" l="1"/>
  <c r="D177" i="6"/>
  <c r="A179" i="6" l="1"/>
  <c r="D178" i="6"/>
  <c r="A180" i="6" l="1"/>
  <c r="D179" i="6"/>
  <c r="A181" i="6" l="1"/>
  <c r="D180" i="6"/>
  <c r="A182" i="6" l="1"/>
  <c r="D181" i="6"/>
  <c r="A183" i="6" l="1"/>
  <c r="D182" i="6"/>
  <c r="A184" i="6" l="1"/>
  <c r="D183" i="6"/>
  <c r="A185" i="6" l="1"/>
  <c r="D184" i="6"/>
  <c r="A186" i="6" l="1"/>
  <c r="D185" i="6"/>
  <c r="A187" i="6" l="1"/>
  <c r="D186" i="6"/>
  <c r="A188" i="6" l="1"/>
  <c r="D187" i="6"/>
  <c r="A189" i="6" l="1"/>
  <c r="D188" i="6"/>
  <c r="A190" i="6" l="1"/>
  <c r="D189" i="6"/>
  <c r="A191" i="6" l="1"/>
  <c r="D190" i="6"/>
  <c r="A192" i="6" l="1"/>
  <c r="D191" i="6"/>
  <c r="A193" i="6" l="1"/>
  <c r="D192" i="6"/>
  <c r="A194" i="6" l="1"/>
  <c r="D193" i="6"/>
  <c r="A195" i="6" l="1"/>
  <c r="D194" i="6"/>
  <c r="A196" i="6" l="1"/>
  <c r="D195" i="6"/>
  <c r="A197" i="6" l="1"/>
  <c r="D196" i="6"/>
  <c r="A198" i="6" l="1"/>
  <c r="D197" i="6"/>
  <c r="A199" i="6" l="1"/>
  <c r="D198" i="6"/>
  <c r="A200" i="6" l="1"/>
  <c r="D199" i="6"/>
  <c r="A201" i="6" l="1"/>
  <c r="D200" i="6"/>
  <c r="A202" i="6" l="1"/>
  <c r="D201" i="6"/>
  <c r="A203" i="6" l="1"/>
  <c r="D202" i="6"/>
  <c r="A204" i="6" l="1"/>
  <c r="D203" i="6"/>
  <c r="A205" i="6" l="1"/>
  <c r="D204" i="6"/>
  <c r="A206" i="6" l="1"/>
  <c r="D205" i="6"/>
  <c r="A207" i="6" l="1"/>
  <c r="D206" i="6"/>
  <c r="A208" i="6" l="1"/>
  <c r="D207" i="6"/>
  <c r="A209" i="6" l="1"/>
  <c r="D208" i="6"/>
  <c r="A210" i="6" l="1"/>
  <c r="D209" i="6"/>
  <c r="A211" i="6" l="1"/>
  <c r="D210" i="6"/>
  <c r="A212" i="6" l="1"/>
  <c r="D211" i="6"/>
  <c r="A213" i="6" l="1"/>
  <c r="D212" i="6"/>
  <c r="A214" i="6" l="1"/>
  <c r="D213" i="6"/>
  <c r="A215" i="6" l="1"/>
  <c r="D214" i="6"/>
  <c r="A216" i="6" l="1"/>
  <c r="D215" i="6"/>
  <c r="A217" i="6" l="1"/>
  <c r="D216" i="6"/>
  <c r="A218" i="6" l="1"/>
  <c r="D217" i="6"/>
  <c r="A219" i="6" l="1"/>
  <c r="D218" i="6"/>
  <c r="A220" i="6" l="1"/>
  <c r="D219" i="6"/>
  <c r="A221" i="6" l="1"/>
  <c r="D220" i="6"/>
  <c r="A222" i="6" l="1"/>
  <c r="D221" i="6"/>
  <c r="A223" i="6" l="1"/>
  <c r="D222" i="6"/>
  <c r="A224" i="6" l="1"/>
  <c r="D223" i="6"/>
  <c r="A225" i="6" l="1"/>
  <c r="D224" i="6"/>
  <c r="A226" i="6" l="1"/>
  <c r="D225" i="6"/>
  <c r="A227" i="6" l="1"/>
  <c r="D226" i="6"/>
  <c r="A228" i="6" l="1"/>
  <c r="D227" i="6"/>
  <c r="A229" i="6" l="1"/>
  <c r="D228" i="6"/>
  <c r="A230" i="6" l="1"/>
  <c r="D229" i="6"/>
  <c r="A231" i="6" l="1"/>
  <c r="D230" i="6"/>
  <c r="A232" i="6" l="1"/>
  <c r="D231" i="6"/>
  <c r="A233" i="6" l="1"/>
  <c r="D232" i="6"/>
  <c r="A234" i="6" l="1"/>
  <c r="D233" i="6"/>
  <c r="A235" i="6" l="1"/>
  <c r="D234" i="6"/>
  <c r="A236" i="6" l="1"/>
  <c r="D235" i="6"/>
  <c r="A237" i="6" l="1"/>
  <c r="D236" i="6"/>
  <c r="A238" i="6" l="1"/>
  <c r="D237" i="6"/>
  <c r="A239" i="6" l="1"/>
  <c r="D238" i="6"/>
  <c r="A240" i="6" l="1"/>
  <c r="D239" i="6"/>
  <c r="A241" i="6" l="1"/>
  <c r="D240" i="6"/>
  <c r="D241" i="6" l="1"/>
  <c r="A242" i="6"/>
  <c r="D242" i="6" l="1"/>
  <c r="A243" i="6"/>
  <c r="D243" i="6" l="1"/>
  <c r="A244" i="6"/>
  <c r="D244" i="6" l="1"/>
  <c r="A245" i="6"/>
  <c r="D245" i="6" l="1"/>
  <c r="A246" i="6"/>
  <c r="D246" i="6" l="1"/>
  <c r="A247" i="6"/>
  <c r="D247" i="6" l="1"/>
  <c r="A248" i="6"/>
  <c r="D248" i="6" l="1"/>
  <c r="A249" i="6"/>
  <c r="D249" i="6" l="1"/>
  <c r="A250" i="6"/>
  <c r="D250" i="6" l="1"/>
  <c r="A251" i="6"/>
  <c r="D251" i="6" l="1"/>
  <c r="A252" i="6"/>
  <c r="D252" i="6" l="1"/>
  <c r="A253" i="6"/>
  <c r="D253" i="6" l="1"/>
  <c r="A254" i="6"/>
  <c r="D254" i="6" l="1"/>
  <c r="A255" i="6"/>
  <c r="D255" i="6" l="1"/>
  <c r="A256" i="6"/>
  <c r="D256" i="6" l="1"/>
  <c r="A257" i="6"/>
  <c r="D257" i="6" l="1"/>
  <c r="A258" i="6"/>
  <c r="A259" i="6" l="1"/>
  <c r="D258" i="6"/>
  <c r="A260" i="6" l="1"/>
  <c r="D259" i="6"/>
  <c r="A261" i="6" l="1"/>
  <c r="D260" i="6"/>
  <c r="A262" i="6" l="1"/>
  <c r="D261" i="6"/>
  <c r="A263" i="6" l="1"/>
  <c r="D262" i="6"/>
  <c r="A264" i="6" l="1"/>
  <c r="D263" i="6"/>
  <c r="A265" i="6" l="1"/>
  <c r="D264" i="6"/>
  <c r="A266" i="6" l="1"/>
  <c r="D265" i="6"/>
  <c r="A267" i="6" l="1"/>
  <c r="D266" i="6"/>
  <c r="A268" i="6" l="1"/>
  <c r="D267" i="6"/>
  <c r="A269" i="6" l="1"/>
  <c r="D268" i="6"/>
  <c r="A270" i="6" l="1"/>
  <c r="D269" i="6"/>
  <c r="A271" i="6" l="1"/>
  <c r="D270" i="6"/>
  <c r="A272" i="6" l="1"/>
  <c r="D271" i="6"/>
  <c r="A273" i="6" l="1"/>
  <c r="D272" i="6"/>
  <c r="A274" i="6" l="1"/>
  <c r="D273" i="6"/>
  <c r="A275" i="6" l="1"/>
  <c r="D274" i="6"/>
  <c r="A276" i="6" l="1"/>
  <c r="D275" i="6"/>
  <c r="A277" i="6" l="1"/>
  <c r="D276" i="6"/>
  <c r="A278" i="6" l="1"/>
  <c r="D277" i="6"/>
  <c r="A279" i="6" l="1"/>
  <c r="D278" i="6"/>
  <c r="A280" i="6" l="1"/>
  <c r="D279" i="6"/>
  <c r="A281" i="6" l="1"/>
  <c r="D280" i="6"/>
  <c r="A282" i="6" l="1"/>
  <c r="D281" i="6"/>
  <c r="A283" i="6" l="1"/>
  <c r="D282" i="6"/>
  <c r="A284" i="6" l="1"/>
  <c r="D283" i="6"/>
  <c r="A285" i="6" l="1"/>
  <c r="D284" i="6"/>
  <c r="A286" i="6" l="1"/>
  <c r="D285" i="6"/>
  <c r="A287" i="6" l="1"/>
  <c r="D286" i="6"/>
  <c r="A288" i="6" l="1"/>
  <c r="D287" i="6"/>
  <c r="A289" i="6" l="1"/>
  <c r="D288" i="6"/>
  <c r="A290" i="6" l="1"/>
  <c r="D289" i="6"/>
  <c r="A291" i="6" l="1"/>
  <c r="D290" i="6"/>
  <c r="A292" i="6" l="1"/>
  <c r="D291" i="6"/>
  <c r="A293" i="6" l="1"/>
  <c r="D292" i="6"/>
  <c r="A294" i="6" l="1"/>
  <c r="D293" i="6"/>
  <c r="A295" i="6" l="1"/>
  <c r="D294" i="6"/>
  <c r="A296" i="6" l="1"/>
  <c r="D295" i="6"/>
  <c r="A297" i="6" l="1"/>
  <c r="D296" i="6"/>
  <c r="A298" i="6" l="1"/>
  <c r="D297" i="6"/>
  <c r="A299" i="6" l="1"/>
  <c r="D298" i="6"/>
  <c r="A300" i="6" l="1"/>
  <c r="D299" i="6"/>
  <c r="A301" i="6" l="1"/>
  <c r="D300" i="6"/>
  <c r="A302" i="6" l="1"/>
  <c r="D301" i="6"/>
  <c r="A303" i="6" l="1"/>
  <c r="D302" i="6"/>
  <c r="A304" i="6" l="1"/>
  <c r="D303" i="6"/>
  <c r="A305" i="6" l="1"/>
  <c r="D304" i="6"/>
  <c r="A306" i="6" l="1"/>
  <c r="D305" i="6"/>
  <c r="A307" i="6" l="1"/>
  <c r="D306" i="6"/>
  <c r="A308" i="6" l="1"/>
  <c r="D307" i="6"/>
  <c r="A309" i="6" l="1"/>
  <c r="D308" i="6"/>
  <c r="A310" i="6" l="1"/>
  <c r="D309" i="6"/>
  <c r="A311" i="6" l="1"/>
  <c r="D310" i="6"/>
  <c r="A312" i="6" l="1"/>
  <c r="D311" i="6"/>
  <c r="A313" i="6" l="1"/>
  <c r="D312" i="6"/>
  <c r="A314" i="6" l="1"/>
  <c r="D313" i="6"/>
  <c r="A315" i="6" l="1"/>
  <c r="D314" i="6"/>
  <c r="A316" i="6" l="1"/>
  <c r="D315" i="6"/>
  <c r="A317" i="6" l="1"/>
  <c r="D316" i="6"/>
  <c r="A318" i="6" l="1"/>
  <c r="D317" i="6"/>
  <c r="A319" i="6" l="1"/>
  <c r="D318" i="6"/>
  <c r="A320" i="6" l="1"/>
  <c r="D319" i="6"/>
  <c r="A321" i="6" l="1"/>
  <c r="D320" i="6"/>
  <c r="A322" i="6" l="1"/>
  <c r="D321" i="6"/>
  <c r="A323" i="6" l="1"/>
  <c r="D322" i="6"/>
  <c r="A324" i="6" l="1"/>
  <c r="D323" i="6"/>
  <c r="A325" i="6" l="1"/>
  <c r="D324" i="6"/>
  <c r="A326" i="6" l="1"/>
  <c r="D325" i="6"/>
  <c r="A327" i="6" l="1"/>
  <c r="D326" i="6"/>
  <c r="A328" i="6" l="1"/>
  <c r="D327" i="6"/>
  <c r="A329" i="6" l="1"/>
  <c r="D328" i="6"/>
  <c r="A330" i="6" l="1"/>
  <c r="D329" i="6"/>
  <c r="A331" i="6" l="1"/>
  <c r="D330" i="6"/>
  <c r="A332" i="6" l="1"/>
  <c r="D331" i="6"/>
  <c r="A333" i="6" l="1"/>
  <c r="D332" i="6"/>
  <c r="A334" i="6" l="1"/>
  <c r="D333" i="6"/>
  <c r="A335" i="6" l="1"/>
  <c r="D334" i="6"/>
  <c r="A336" i="6" l="1"/>
  <c r="D335" i="6"/>
  <c r="A337" i="6" l="1"/>
  <c r="D336" i="6"/>
  <c r="A338" i="6" l="1"/>
  <c r="D337" i="6"/>
  <c r="A339" i="6" l="1"/>
  <c r="D338" i="6"/>
  <c r="A340" i="6" l="1"/>
  <c r="D339" i="6"/>
  <c r="A341" i="6" l="1"/>
  <c r="D340" i="6"/>
  <c r="A342" i="6" l="1"/>
  <c r="D341" i="6"/>
  <c r="A343" i="6" l="1"/>
  <c r="D342" i="6"/>
  <c r="D343" i="6" l="1"/>
  <c r="A344" i="6"/>
  <c r="A345" i="6" l="1"/>
  <c r="D344" i="6"/>
  <c r="A346" i="6" l="1"/>
  <c r="D345" i="6"/>
  <c r="A347" i="6" l="1"/>
  <c r="D346" i="6"/>
  <c r="A348" i="6" l="1"/>
  <c r="D347" i="6"/>
  <c r="A349" i="6" l="1"/>
  <c r="D348" i="6"/>
  <c r="A350" i="6" l="1"/>
  <c r="D349" i="6"/>
  <c r="A351" i="6" l="1"/>
  <c r="D350" i="6"/>
  <c r="A352" i="6" l="1"/>
  <c r="D351" i="6"/>
  <c r="A353" i="6" l="1"/>
  <c r="D352" i="6"/>
  <c r="A354" i="6" l="1"/>
  <c r="D353" i="6"/>
  <c r="A355" i="6" l="1"/>
  <c r="D354" i="6"/>
  <c r="A356" i="6" l="1"/>
  <c r="D355" i="6"/>
  <c r="A357" i="6" l="1"/>
  <c r="D356" i="6"/>
  <c r="A358" i="6" l="1"/>
  <c r="D357" i="6"/>
  <c r="A359" i="6" l="1"/>
  <c r="D358" i="6"/>
  <c r="A360" i="6" l="1"/>
  <c r="D359" i="6"/>
  <c r="A361" i="6" l="1"/>
  <c r="D360" i="6"/>
  <c r="A362" i="6" l="1"/>
  <c r="D361" i="6"/>
  <c r="A363" i="6" l="1"/>
  <c r="D362" i="6"/>
  <c r="A364" i="6" l="1"/>
  <c r="D363" i="6"/>
  <c r="A365" i="6" l="1"/>
  <c r="D364" i="6"/>
  <c r="A366" i="6" l="1"/>
  <c r="D365" i="6"/>
  <c r="A367" i="6" l="1"/>
  <c r="D366" i="6"/>
  <c r="A368" i="6" l="1"/>
  <c r="D367" i="6"/>
  <c r="A369" i="6" l="1"/>
  <c r="D368" i="6"/>
  <c r="A370" i="6" l="1"/>
  <c r="D369" i="6"/>
  <c r="A371" i="6" l="1"/>
  <c r="D370" i="6"/>
  <c r="A372" i="6" l="1"/>
  <c r="D371" i="6"/>
  <c r="A373" i="6" l="1"/>
  <c r="D372" i="6"/>
  <c r="A374" i="6" l="1"/>
  <c r="D373" i="6"/>
  <c r="A375" i="6" l="1"/>
  <c r="D374" i="6"/>
  <c r="A376" i="6" l="1"/>
  <c r="D375" i="6"/>
  <c r="A377" i="6" l="1"/>
  <c r="D376" i="6"/>
  <c r="A378" i="6" l="1"/>
  <c r="D377" i="6"/>
  <c r="A379" i="6" l="1"/>
  <c r="D378" i="6"/>
  <c r="A380" i="6" l="1"/>
  <c r="D379" i="6"/>
  <c r="A381" i="6" l="1"/>
  <c r="D380" i="6"/>
  <c r="A382" i="6" l="1"/>
  <c r="D381" i="6"/>
  <c r="A383" i="6" l="1"/>
  <c r="D382" i="6"/>
  <c r="A384" i="6" l="1"/>
  <c r="D383" i="6"/>
  <c r="A385" i="6" l="1"/>
  <c r="D384" i="6"/>
  <c r="A386" i="6" l="1"/>
  <c r="D385" i="6"/>
  <c r="A387" i="6" l="1"/>
  <c r="D386" i="6"/>
  <c r="A388" i="6" l="1"/>
  <c r="D387" i="6"/>
  <c r="A389" i="6" l="1"/>
  <c r="D388" i="6"/>
  <c r="A390" i="6" l="1"/>
  <c r="D389" i="6"/>
  <c r="A391" i="6" l="1"/>
  <c r="D390" i="6"/>
  <c r="A392" i="6" l="1"/>
  <c r="D391" i="6"/>
  <c r="A393" i="6" l="1"/>
  <c r="D392" i="6"/>
  <c r="A394" i="6" l="1"/>
  <c r="D393" i="6"/>
  <c r="A395" i="6" l="1"/>
  <c r="D394" i="6"/>
  <c r="A396" i="6" l="1"/>
  <c r="D395" i="6"/>
  <c r="A397" i="6" l="1"/>
  <c r="D396" i="6"/>
  <c r="A398" i="6" l="1"/>
  <c r="D397" i="6"/>
  <c r="A399" i="6" l="1"/>
  <c r="D398" i="6"/>
  <c r="A400" i="6" l="1"/>
  <c r="D399" i="6"/>
  <c r="A401" i="6" l="1"/>
  <c r="D400" i="6"/>
  <c r="A402" i="6" l="1"/>
  <c r="D401" i="6"/>
  <c r="D402" i="6" l="1"/>
  <c r="A403" i="6"/>
  <c r="A404" i="6" l="1"/>
  <c r="D403" i="6"/>
  <c r="A405" i="6" l="1"/>
  <c r="D404" i="6"/>
  <c r="A406" i="6" l="1"/>
  <c r="D405" i="6"/>
  <c r="A407" i="6" l="1"/>
  <c r="D406" i="6"/>
  <c r="A408" i="6" l="1"/>
  <c r="D407" i="6"/>
  <c r="A409" i="6" l="1"/>
  <c r="D408" i="6"/>
  <c r="A410" i="6" l="1"/>
  <c r="D409" i="6"/>
  <c r="A411" i="6" l="1"/>
  <c r="D410" i="6"/>
  <c r="A412" i="6" l="1"/>
  <c r="D411" i="6"/>
  <c r="A413" i="6" l="1"/>
  <c r="D412" i="6"/>
  <c r="A414" i="6" l="1"/>
  <c r="D413" i="6"/>
  <c r="A415" i="6" l="1"/>
  <c r="D414" i="6"/>
  <c r="A416" i="6" l="1"/>
  <c r="D415" i="6"/>
  <c r="A417" i="6" l="1"/>
  <c r="D416" i="6"/>
  <c r="A418" i="6" l="1"/>
  <c r="D417" i="6"/>
  <c r="A419" i="6" l="1"/>
  <c r="D418" i="6"/>
  <c r="A420" i="6" l="1"/>
  <c r="D419" i="6"/>
  <c r="A421" i="6" l="1"/>
  <c r="D420" i="6"/>
  <c r="A422" i="6" l="1"/>
  <c r="D421" i="6"/>
  <c r="A423" i="6" l="1"/>
  <c r="D422" i="6"/>
  <c r="A424" i="6" l="1"/>
  <c r="D423" i="6"/>
  <c r="A425" i="6" l="1"/>
  <c r="D424" i="6"/>
  <c r="A426" i="6" l="1"/>
  <c r="D425" i="6"/>
  <c r="A427" i="6" l="1"/>
  <c r="D426" i="6"/>
  <c r="A428" i="6" l="1"/>
  <c r="D427" i="6"/>
  <c r="A429" i="6" l="1"/>
  <c r="D428" i="6"/>
  <c r="A430" i="6" l="1"/>
  <c r="D429" i="6"/>
  <c r="A431" i="6" l="1"/>
  <c r="D430" i="6"/>
  <c r="A432" i="6" l="1"/>
  <c r="D431" i="6"/>
  <c r="A433" i="6" l="1"/>
  <c r="D432" i="6"/>
  <c r="A434" i="6" l="1"/>
  <c r="D433" i="6"/>
  <c r="A435" i="6" l="1"/>
  <c r="D434" i="6"/>
  <c r="A436" i="6" l="1"/>
  <c r="D435" i="6"/>
  <c r="A437" i="6" l="1"/>
  <c r="D436" i="6"/>
  <c r="A438" i="6" l="1"/>
  <c r="D437" i="6"/>
  <c r="A439" i="6" l="1"/>
  <c r="D438" i="6"/>
  <c r="A440" i="6" l="1"/>
  <c r="D439" i="6"/>
  <c r="A441" i="6" l="1"/>
  <c r="D440" i="6"/>
  <c r="A442" i="6" l="1"/>
  <c r="D441" i="6"/>
  <c r="A443" i="6" l="1"/>
  <c r="D442" i="6"/>
  <c r="A444" i="6" l="1"/>
  <c r="D443" i="6"/>
  <c r="A445" i="6" l="1"/>
  <c r="D444" i="6"/>
  <c r="A446" i="6" l="1"/>
  <c r="D445" i="6"/>
  <c r="A447" i="6" l="1"/>
  <c r="D446" i="6"/>
  <c r="A448" i="6" l="1"/>
  <c r="D447" i="6"/>
  <c r="A449" i="6" l="1"/>
  <c r="D448" i="6"/>
  <c r="A450" i="6" l="1"/>
  <c r="D449" i="6"/>
  <c r="A451" i="6" l="1"/>
  <c r="D450" i="6"/>
  <c r="A452" i="6" l="1"/>
  <c r="D451" i="6"/>
  <c r="A453" i="6" l="1"/>
  <c r="D452" i="6"/>
  <c r="A454" i="6" l="1"/>
  <c r="D453" i="6"/>
  <c r="A455" i="6" l="1"/>
  <c r="D454" i="6"/>
  <c r="A456" i="6" l="1"/>
  <c r="D455" i="6"/>
  <c r="A457" i="6" l="1"/>
  <c r="D456" i="6"/>
  <c r="A458" i="6" l="1"/>
  <c r="D457" i="6"/>
  <c r="A459" i="6" l="1"/>
  <c r="D458" i="6"/>
  <c r="A460" i="6" l="1"/>
  <c r="D460" i="6" s="1"/>
  <c r="D459" i="6"/>
</calcChain>
</file>

<file path=xl/sharedStrings.xml><?xml version="1.0" encoding="utf-8"?>
<sst xmlns="http://schemas.openxmlformats.org/spreadsheetml/2006/main" count="328" uniqueCount="323">
  <si>
    <t>PE</t>
  </si>
  <si>
    <t xml:space="preserve">2021/10/8
</t>
  </si>
  <si>
    <t xml:space="preserve">2021/10/11
</t>
  </si>
  <si>
    <t xml:space="preserve">2021/10/12
</t>
  </si>
  <si>
    <t xml:space="preserve">2021/10/13
</t>
  </si>
  <si>
    <t xml:space="preserve">2021/10/14
</t>
  </si>
  <si>
    <t xml:space="preserve">2021/10/15
</t>
  </si>
  <si>
    <t xml:space="preserve">2021/10/18
</t>
  </si>
  <si>
    <t xml:space="preserve">2021/10/19
</t>
  </si>
  <si>
    <t xml:space="preserve">2021/10/20
</t>
  </si>
  <si>
    <t xml:space="preserve">2021/10/21
</t>
  </si>
  <si>
    <t xml:space="preserve">2021/10/22
</t>
  </si>
  <si>
    <t xml:space="preserve">2021/10/25
</t>
  </si>
  <si>
    <t xml:space="preserve">2021/10/26
</t>
  </si>
  <si>
    <t xml:space="preserve">2021/10/27
</t>
  </si>
  <si>
    <t xml:space="preserve">2021/11/1
</t>
  </si>
  <si>
    <t xml:space="preserve">2021/11/2
</t>
  </si>
  <si>
    <t xml:space="preserve">2021/11/3
</t>
  </si>
  <si>
    <t xml:space="preserve">2021/11/4
</t>
  </si>
  <si>
    <t xml:space="preserve">2021/11/5
</t>
  </si>
  <si>
    <t xml:space="preserve">2021/11/8
</t>
  </si>
  <si>
    <t xml:space="preserve">2021/11/9
</t>
  </si>
  <si>
    <t xml:space="preserve">2021/11/10
</t>
  </si>
  <si>
    <t xml:space="preserve">2021/11/11
</t>
  </si>
  <si>
    <t xml:space="preserve">2021/11/12
</t>
  </si>
  <si>
    <t xml:space="preserve">2021/11/15
</t>
  </si>
  <si>
    <t xml:space="preserve">2021/11/16
</t>
  </si>
  <si>
    <t xml:space="preserve">2021/11/17
</t>
  </si>
  <si>
    <t xml:space="preserve">2021/11/18
</t>
  </si>
  <si>
    <t xml:space="preserve">2021/11/19
</t>
  </si>
  <si>
    <t xml:space="preserve">2021/11/22
</t>
  </si>
  <si>
    <t xml:space="preserve">2021/11/23
</t>
  </si>
  <si>
    <t xml:space="preserve">2021/11/24
</t>
  </si>
  <si>
    <t xml:space="preserve">2021/11/25
</t>
  </si>
  <si>
    <t xml:space="preserve">2021/11/26
</t>
  </si>
  <si>
    <t xml:space="preserve">2022/1/4
</t>
  </si>
  <si>
    <t xml:space="preserve">2022/1/5
</t>
  </si>
  <si>
    <t xml:space="preserve">2022/1/6
</t>
  </si>
  <si>
    <t xml:space="preserve">2022/1/7
</t>
  </si>
  <si>
    <t xml:space="preserve">2022/1/10
</t>
  </si>
  <si>
    <t xml:space="preserve">2022/1/11
</t>
  </si>
  <si>
    <t xml:space="preserve">2022/1/12
</t>
  </si>
  <si>
    <t xml:space="preserve">2022/1/13
</t>
  </si>
  <si>
    <t xml:space="preserve">2022/1/14
</t>
  </si>
  <si>
    <t xml:space="preserve">2022/1/17
</t>
  </si>
  <si>
    <t xml:space="preserve">2022/1/18
</t>
  </si>
  <si>
    <t xml:space="preserve">2022/1/19
</t>
  </si>
  <si>
    <t xml:space="preserve">2022/1/20
</t>
  </si>
  <si>
    <t xml:space="preserve">2022/1/21
</t>
  </si>
  <si>
    <t xml:space="preserve">2022/1/24
</t>
  </si>
  <si>
    <t xml:space="preserve">2022/1/25
</t>
  </si>
  <si>
    <t xml:space="preserve">2022/1/26
</t>
  </si>
  <si>
    <t xml:space="preserve">2022/2/7
</t>
  </si>
  <si>
    <t xml:space="preserve">2022/2/8
</t>
  </si>
  <si>
    <t xml:space="preserve">2022/2/9
</t>
  </si>
  <si>
    <t xml:space="preserve">2022/2/10
</t>
  </si>
  <si>
    <t xml:space="preserve">2022/2/11
</t>
  </si>
  <si>
    <t xml:space="preserve">2022/2/14
</t>
  </si>
  <si>
    <t xml:space="preserve">2022/2/15
</t>
  </si>
  <si>
    <t xml:space="preserve">2022/2/16
</t>
  </si>
  <si>
    <t xml:space="preserve">2022/2/17
</t>
  </si>
  <si>
    <t xml:space="preserve">2022/2/18
</t>
  </si>
  <si>
    <t xml:space="preserve">2022/2/21
</t>
  </si>
  <si>
    <t xml:space="preserve">2022/2/22
</t>
  </si>
  <si>
    <t xml:space="preserve">2022/2/23
</t>
  </si>
  <si>
    <t xml:space="preserve">2022/2/24
</t>
  </si>
  <si>
    <t xml:space="preserve">2022/3/1
</t>
  </si>
  <si>
    <t xml:space="preserve">2022/3/2
</t>
  </si>
  <si>
    <t xml:space="preserve">2022/3/3
</t>
  </si>
  <si>
    <t xml:space="preserve">2022/3/4
</t>
  </si>
  <si>
    <t xml:space="preserve">2022/3/7
</t>
  </si>
  <si>
    <t xml:space="preserve">2022/3/8
</t>
  </si>
  <si>
    <t xml:space="preserve">2022/3/9
</t>
  </si>
  <si>
    <t xml:space="preserve">2022/3/10
</t>
  </si>
  <si>
    <t xml:space="preserve">2022/3/11
</t>
  </si>
  <si>
    <t xml:space="preserve">2022/3/14
</t>
  </si>
  <si>
    <t xml:space="preserve">2022/3/15
</t>
  </si>
  <si>
    <t xml:space="preserve">2022/3/16
</t>
  </si>
  <si>
    <t xml:space="preserve">2022/3/17
</t>
  </si>
  <si>
    <t xml:space="preserve">2022/3/18
</t>
  </si>
  <si>
    <t xml:space="preserve">2022/3/21
</t>
  </si>
  <si>
    <t xml:space="preserve">2022/3/22
</t>
  </si>
  <si>
    <t xml:space="preserve">2022/3/23
</t>
  </si>
  <si>
    <t xml:space="preserve">2022/3/24
</t>
  </si>
  <si>
    <t xml:space="preserve">2022/3/25
</t>
  </si>
  <si>
    <t xml:space="preserve">2022/3/28
</t>
  </si>
  <si>
    <t xml:space="preserve">2022/3/29
</t>
  </si>
  <si>
    <t xml:space="preserve">2022/4/1
</t>
  </si>
  <si>
    <t xml:space="preserve">2022/4/6
</t>
  </si>
  <si>
    <t xml:space="preserve">2022/4/7
</t>
  </si>
  <si>
    <t xml:space="preserve">2022/4/8
</t>
  </si>
  <si>
    <t xml:space="preserve">2022/4/11
</t>
  </si>
  <si>
    <t xml:space="preserve">2022/4/12
</t>
  </si>
  <si>
    <t xml:space="preserve">2022/4/13
</t>
  </si>
  <si>
    <t xml:space="preserve">2022/4/14
</t>
  </si>
  <si>
    <t xml:space="preserve">2022/4/15
</t>
  </si>
  <si>
    <t xml:space="preserve">2022/4/18
</t>
  </si>
  <si>
    <t xml:space="preserve">2022/4/19
</t>
  </si>
  <si>
    <t xml:space="preserve">2022/4/20
</t>
  </si>
  <si>
    <t xml:space="preserve">2022/4/21
</t>
  </si>
  <si>
    <t xml:space="preserve">2022/4/22
</t>
  </si>
  <si>
    <t xml:space="preserve">2022/4/25
</t>
  </si>
  <si>
    <t xml:space="preserve">2022/4/26
</t>
  </si>
  <si>
    <t xml:space="preserve">2022/4/27
</t>
  </si>
  <si>
    <t xml:space="preserve">2022/5/5
</t>
  </si>
  <si>
    <t xml:space="preserve">2022/5/6
</t>
  </si>
  <si>
    <t xml:space="preserve">2022/5/9
</t>
  </si>
  <si>
    <t xml:space="preserve">2022/5/10
</t>
  </si>
  <si>
    <t xml:space="preserve">2022/5/11
</t>
  </si>
  <si>
    <t xml:space="preserve">2022/5/12
</t>
  </si>
  <si>
    <t xml:space="preserve">2022/5/13
</t>
  </si>
  <si>
    <t xml:space="preserve">2022/5/16
</t>
  </si>
  <si>
    <t xml:space="preserve">2022/5/17
</t>
  </si>
  <si>
    <t xml:space="preserve">2022/5/18
</t>
  </si>
  <si>
    <t xml:space="preserve">2022/5/19
</t>
  </si>
  <si>
    <t xml:space="preserve">2022/5/20
</t>
  </si>
  <si>
    <t xml:space="preserve">2022/5/23
</t>
  </si>
  <si>
    <t xml:space="preserve">2022/5/24
</t>
  </si>
  <si>
    <t xml:space="preserve">2022/5/25
</t>
  </si>
  <si>
    <t xml:space="preserve">2022/5/26
</t>
  </si>
  <si>
    <t xml:space="preserve">2022/5/27
</t>
  </si>
  <si>
    <t xml:space="preserve">2022/6/1
</t>
  </si>
  <si>
    <t xml:space="preserve">2022/6/2
</t>
  </si>
  <si>
    <t xml:space="preserve">2022/6/6
</t>
  </si>
  <si>
    <t xml:space="preserve">2022/6/7
</t>
  </si>
  <si>
    <t xml:space="preserve">2022/6/8
</t>
  </si>
  <si>
    <t xml:space="preserve">2022/6/9
</t>
  </si>
  <si>
    <t xml:space="preserve">2022/6/10
</t>
  </si>
  <si>
    <t xml:space="preserve">2022/6/13
</t>
  </si>
  <si>
    <t xml:space="preserve">2022/6/14
</t>
  </si>
  <si>
    <t xml:space="preserve">2022/6/15
</t>
  </si>
  <si>
    <t xml:space="preserve">2022/6/16
</t>
  </si>
  <si>
    <t xml:space="preserve">2022/6/17
</t>
  </si>
  <si>
    <t xml:space="preserve">2022/6/20
</t>
  </si>
  <si>
    <t xml:space="preserve">2022/6/21
</t>
  </si>
  <si>
    <t xml:space="preserve">2022/6/22
</t>
  </si>
  <si>
    <t xml:space="preserve">2022/6/23
</t>
  </si>
  <si>
    <t xml:space="preserve">2022/6/24
</t>
  </si>
  <si>
    <t xml:space="preserve">2022/6/27
</t>
  </si>
  <si>
    <t xml:space="preserve">2022/6/28
</t>
  </si>
  <si>
    <t xml:space="preserve">2022/7/1
</t>
  </si>
  <si>
    <t xml:space="preserve">2022/7/4
</t>
  </si>
  <si>
    <t xml:space="preserve">2022/7/5
</t>
  </si>
  <si>
    <t xml:space="preserve">2022/7/6
</t>
  </si>
  <si>
    <t xml:space="preserve">2022/7/7
</t>
  </si>
  <si>
    <t xml:space="preserve">2022/7/8
</t>
  </si>
  <si>
    <t xml:space="preserve">2022/7/11
</t>
  </si>
  <si>
    <t xml:space="preserve">2022/7/12
</t>
  </si>
  <si>
    <t xml:space="preserve">2022/7/13
</t>
  </si>
  <si>
    <t xml:space="preserve">2022/7/14
</t>
  </si>
  <si>
    <t xml:space="preserve">2022/7/15
</t>
  </si>
  <si>
    <t xml:space="preserve">2022/7/18
</t>
  </si>
  <si>
    <t xml:space="preserve">2022/7/19
</t>
  </si>
  <si>
    <t xml:space="preserve">2022/7/20
</t>
  </si>
  <si>
    <t xml:space="preserve">2022/7/21
</t>
  </si>
  <si>
    <t xml:space="preserve">2022/7/22
</t>
  </si>
  <si>
    <t xml:space="preserve">2022/7/25
</t>
  </si>
  <si>
    <t xml:space="preserve">2022/7/26
</t>
  </si>
  <si>
    <t xml:space="preserve">2022/7/27
</t>
  </si>
  <si>
    <t xml:space="preserve">2022/8/1
</t>
  </si>
  <si>
    <t xml:space="preserve">2022/8/2
</t>
  </si>
  <si>
    <t xml:space="preserve">2022/8/3
</t>
  </si>
  <si>
    <t xml:space="preserve">2022/8/4
</t>
  </si>
  <si>
    <t xml:space="preserve">2022/8/5
</t>
  </si>
  <si>
    <t xml:space="preserve">2022/8/8
</t>
  </si>
  <si>
    <t xml:space="preserve">2022/8/9
</t>
  </si>
  <si>
    <t xml:space="preserve">2022/8/10
</t>
  </si>
  <si>
    <t xml:space="preserve">2022/8/11
</t>
  </si>
  <si>
    <t xml:space="preserve">2022/8/12
</t>
  </si>
  <si>
    <t xml:space="preserve">2022/8/15
</t>
  </si>
  <si>
    <t xml:space="preserve">2022/8/16
</t>
  </si>
  <si>
    <t xml:space="preserve">2022/8/17
</t>
  </si>
  <si>
    <t xml:space="preserve">2022/8/18
</t>
  </si>
  <si>
    <t xml:space="preserve">2022/8/19
</t>
  </si>
  <si>
    <t xml:space="preserve">2022/8/22
</t>
  </si>
  <si>
    <t xml:space="preserve">2022/8/23
</t>
  </si>
  <si>
    <t xml:space="preserve">2022/8/24
</t>
  </si>
  <si>
    <t xml:space="preserve">2022/8/25
</t>
  </si>
  <si>
    <t xml:space="preserve">2022/8/26
</t>
  </si>
  <si>
    <t xml:space="preserve">2022/8/29
</t>
  </si>
  <si>
    <t>DATE</t>
    <phoneticPr fontId="1" type="noConversion"/>
  </si>
  <si>
    <t>PE MEAN</t>
    <phoneticPr fontId="10" type="noConversion"/>
  </si>
  <si>
    <t>date</t>
  </si>
  <si>
    <t>CNI ESG300</t>
  </si>
  <si>
    <t>sales amount</t>
  </si>
  <si>
    <t>sales shares</t>
  </si>
  <si>
    <t>shares held</t>
  </si>
  <si>
    <t>market value</t>
  </si>
  <si>
    <t>accumulated investment</t>
  </si>
  <si>
    <t>total assets</t>
  </si>
  <si>
    <t>profit amount</t>
  </si>
  <si>
    <t>investment per year</t>
  </si>
  <si>
    <t>absolute RR</t>
  </si>
  <si>
    <t>annualized RR</t>
  </si>
  <si>
    <t>unit：yuan</t>
  </si>
  <si>
    <t xml:space="preserve">2022/9/1
</t>
  </si>
  <si>
    <t xml:space="preserve">2022/9/2
</t>
  </si>
  <si>
    <t xml:space="preserve">2022/9/5
</t>
  </si>
  <si>
    <t xml:space="preserve">2022/9/6
</t>
  </si>
  <si>
    <t xml:space="preserve">2022/9/7
</t>
  </si>
  <si>
    <t xml:space="preserve">2022/9/8
</t>
  </si>
  <si>
    <t xml:space="preserve">2022/9/9
</t>
  </si>
  <si>
    <t xml:space="preserve">2022/9/13
</t>
  </si>
  <si>
    <t xml:space="preserve">2022/9/14
</t>
  </si>
  <si>
    <t xml:space="preserve">2022/9/15
</t>
  </si>
  <si>
    <t xml:space="preserve">2022/9/16
</t>
  </si>
  <si>
    <t xml:space="preserve">2022/9/19
</t>
  </si>
  <si>
    <t xml:space="preserve">2022/9/20
</t>
  </si>
  <si>
    <t xml:space="preserve">2022/9/21
</t>
  </si>
  <si>
    <t xml:space="preserve">2022/9/22
</t>
  </si>
  <si>
    <t xml:space="preserve">2022/9/23
</t>
  </si>
  <si>
    <t xml:space="preserve">2022/9/26
</t>
  </si>
  <si>
    <t xml:space="preserve">2022/9/27
</t>
  </si>
  <si>
    <t xml:space="preserve">2022/9/28
</t>
  </si>
  <si>
    <t xml:space="preserve">2022/9/29
</t>
  </si>
  <si>
    <t xml:space="preserve">2022/10/10
</t>
  </si>
  <si>
    <t xml:space="preserve">2022/10/11
</t>
  </si>
  <si>
    <t xml:space="preserve">2022/10/12
</t>
  </si>
  <si>
    <t xml:space="preserve">2022/10/13
</t>
  </si>
  <si>
    <t xml:space="preserve">2022/10/14
</t>
  </si>
  <si>
    <t xml:space="preserve">2022/10/17
</t>
  </si>
  <si>
    <t xml:space="preserve">2022/10/18
</t>
  </si>
  <si>
    <t xml:space="preserve">2022/10/19
</t>
  </si>
  <si>
    <t xml:space="preserve">2022/10/20
</t>
  </si>
  <si>
    <t xml:space="preserve">2022/10/21
</t>
  </si>
  <si>
    <t xml:space="preserve">2022/10/24
</t>
  </si>
  <si>
    <t xml:space="preserve">2022/10/25
</t>
  </si>
  <si>
    <t xml:space="preserve">2022/10/26
</t>
  </si>
  <si>
    <t xml:space="preserve">2022/10/27
</t>
  </si>
  <si>
    <t xml:space="preserve">2022/11/1
</t>
  </si>
  <si>
    <t xml:space="preserve">2022/11/2
</t>
  </si>
  <si>
    <t xml:space="preserve">2022/11/3
</t>
  </si>
  <si>
    <t xml:space="preserve">2022/11/4
</t>
  </si>
  <si>
    <t xml:space="preserve">2022/11/7
</t>
  </si>
  <si>
    <t xml:space="preserve">2022/11/8
</t>
  </si>
  <si>
    <t xml:space="preserve">2022/11/9
</t>
  </si>
  <si>
    <t xml:space="preserve">2022/11/10
</t>
  </si>
  <si>
    <t xml:space="preserve">2022/11/11
</t>
  </si>
  <si>
    <t xml:space="preserve">2022/11/14
</t>
  </si>
  <si>
    <t xml:space="preserve">2022/11/15
</t>
  </si>
  <si>
    <t xml:space="preserve">2022/11/16
</t>
  </si>
  <si>
    <t xml:space="preserve">2022/11/17
</t>
  </si>
  <si>
    <t xml:space="preserve">2022/11/18
</t>
  </si>
  <si>
    <t xml:space="preserve">2022/11/21
</t>
  </si>
  <si>
    <t xml:space="preserve">2022/11/22
</t>
  </si>
  <si>
    <t xml:space="preserve">2022/11/23
</t>
  </si>
  <si>
    <t xml:space="preserve">2022/11/24
</t>
  </si>
  <si>
    <t xml:space="preserve">2022/11/25
</t>
  </si>
  <si>
    <t xml:space="preserve">2022/11/28
</t>
  </si>
  <si>
    <t xml:space="preserve">2022/11/29
</t>
  </si>
  <si>
    <t xml:space="preserve">2022/12/1
</t>
  </si>
  <si>
    <t xml:space="preserve">2022/12/2
</t>
  </si>
  <si>
    <t xml:space="preserve">2022/12/5
</t>
  </si>
  <si>
    <t xml:space="preserve">2022/12/6
</t>
  </si>
  <si>
    <t xml:space="preserve">2022/12/7
</t>
  </si>
  <si>
    <t xml:space="preserve">2022/12/8
</t>
  </si>
  <si>
    <t xml:space="preserve">2022/12/9
</t>
  </si>
  <si>
    <t xml:space="preserve">2022/12/12
</t>
  </si>
  <si>
    <t xml:space="preserve">2022/12/13
</t>
  </si>
  <si>
    <t xml:space="preserve">2022/12/14
</t>
  </si>
  <si>
    <t xml:space="preserve">2022/12/15
</t>
  </si>
  <si>
    <t xml:space="preserve">2022/12/16
</t>
  </si>
  <si>
    <t xml:space="preserve">2022/12/19
</t>
  </si>
  <si>
    <t xml:space="preserve">2022/12/20
</t>
  </si>
  <si>
    <t xml:space="preserve">2022/12/21
</t>
  </si>
  <si>
    <t xml:space="preserve">2022/12/22
</t>
  </si>
  <si>
    <t xml:space="preserve">2022/12/23
</t>
  </si>
  <si>
    <t xml:space="preserve">2022/12/26
</t>
  </si>
  <si>
    <t xml:space="preserve">2022/12/27
</t>
  </si>
  <si>
    <t xml:space="preserve">2022/12/28
</t>
  </si>
  <si>
    <t xml:space="preserve">2023/1/3
</t>
  </si>
  <si>
    <t xml:space="preserve">2023/1/4
</t>
  </si>
  <si>
    <t xml:space="preserve">2023/1/5
</t>
  </si>
  <si>
    <t xml:space="preserve">2023/1/6
</t>
  </si>
  <si>
    <t xml:space="preserve">2023/1/9
</t>
  </si>
  <si>
    <t xml:space="preserve">2023/1/10
</t>
  </si>
  <si>
    <t xml:space="preserve">2023/1/11
</t>
  </si>
  <si>
    <t xml:space="preserve">2023/1/12
</t>
  </si>
  <si>
    <t xml:space="preserve">2023/1/13
</t>
  </si>
  <si>
    <t xml:space="preserve">2023/1/16
</t>
  </si>
  <si>
    <t xml:space="preserve">2023/1/17
</t>
  </si>
  <si>
    <t xml:space="preserve">2023/1/18
</t>
  </si>
  <si>
    <t xml:space="preserve">2023/1/19
</t>
  </si>
  <si>
    <t xml:space="preserve">2023/1/20
</t>
  </si>
  <si>
    <t xml:space="preserve">2023/2/1
</t>
  </si>
  <si>
    <t xml:space="preserve">2023/2/2
</t>
  </si>
  <si>
    <t xml:space="preserve">2023/2/3
</t>
  </si>
  <si>
    <t xml:space="preserve">2023/2/6
</t>
  </si>
  <si>
    <t xml:space="preserve">2023/2/7
</t>
  </si>
  <si>
    <t xml:space="preserve">2023/2/8
</t>
  </si>
  <si>
    <t xml:space="preserve">2023/2/9
</t>
  </si>
  <si>
    <t xml:space="preserve">2023/2/10
</t>
  </si>
  <si>
    <t xml:space="preserve">2023/2/13
</t>
  </si>
  <si>
    <t xml:space="preserve">2023/2/14
</t>
  </si>
  <si>
    <t xml:space="preserve">2023/2/15
</t>
  </si>
  <si>
    <t xml:space="preserve">2023/2/16
</t>
  </si>
  <si>
    <t xml:space="preserve">2023/2/17
</t>
  </si>
  <si>
    <t xml:space="preserve">2023/2/20
</t>
  </si>
  <si>
    <t xml:space="preserve">2023/2/21
</t>
  </si>
  <si>
    <t xml:space="preserve">2023/2/22
</t>
  </si>
  <si>
    <t xml:space="preserve">2023/2/23
</t>
  </si>
  <si>
    <t xml:space="preserve">2023/2/24
</t>
  </si>
  <si>
    <t xml:space="preserve">2023/3/1
</t>
  </si>
  <si>
    <t xml:space="preserve">2023/3/2
</t>
  </si>
  <si>
    <t xml:space="preserve">2023/3/3
</t>
  </si>
  <si>
    <t xml:space="preserve">2023/3/6
</t>
  </si>
  <si>
    <t xml:space="preserve">2023/3/7
</t>
  </si>
  <si>
    <t xml:space="preserve">2023/3/8
</t>
  </si>
  <si>
    <t xml:space="preserve">2023/3/9
</t>
  </si>
  <si>
    <t xml:space="preserve">2023/3/10
</t>
  </si>
  <si>
    <t xml:space="preserve">2023/3/13
</t>
  </si>
  <si>
    <t xml:space="preserve">2023/3/14
</t>
  </si>
  <si>
    <t xml:space="preserve">2023/3/15
</t>
  </si>
  <si>
    <t xml:space="preserve">2023/3/16
</t>
  </si>
  <si>
    <t xml:space="preserve">2023/3/17
</t>
  </si>
  <si>
    <t xml:space="preserve">2023/3/20
</t>
  </si>
  <si>
    <t xml:space="preserve">2023/3/21
</t>
  </si>
  <si>
    <t xml:space="preserve">2023/3/22
</t>
  </si>
  <si>
    <t xml:space="preserve">2023/3/23
</t>
  </si>
  <si>
    <t xml:space="preserve">2023/3/24
</t>
  </si>
  <si>
    <t xml:space="preserve">2023/3/27
</t>
  </si>
  <si>
    <t xml:space="preserve">2023/3/28
</t>
  </si>
  <si>
    <t xml:space="preserve">2023/3/29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</si>
</sst>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 "/>
    <numFmt numFmtId="177" formatCode="yyyy\-mm\-dd"/>
    <numFmt numFmtId="178" formatCode="0.00_);[Red]\(0.00\)"/>
    <numFmt numFmtId="179" formatCode="yyyy/mm/dd"/>
    <numFmt numFmtId="180" formatCode="0.000_ "/>
  </numFmts>
  <fonts count="2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name val="Arial"/>
      <family val="2"/>
    </font>
    <font>
      <b/>
      <sz val="8.25"/>
      <color indexed="8"/>
      <name val="Tahoma"/>
      <family val="2"/>
    </font>
    <font>
      <sz val="8.25"/>
      <color indexed="8"/>
      <name val="Tahoma"/>
      <family val="2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Tahoma"/>
      <family val="2"/>
    </font>
    <font>
      <sz val="10"/>
      <color indexed="8"/>
      <name val="Tahoma"/>
      <family val="2"/>
    </font>
  </fonts>
  <fills count="2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 tint="0.39997558519241921"/>
      </bottom>
      <diagonal/>
    </border>
  </borders>
  <cellStyleXfs count="31">
    <xf numFmtId="0" fontId="0" fillId="0" borderId="0">
      <alignment vertical="center"/>
    </xf>
    <xf numFmtId="0" fontId="2" fillId="0" borderId="0"/>
    <xf numFmtId="0" fontId="10" fillId="0" borderId="0"/>
    <xf numFmtId="0" fontId="13" fillId="0" borderId="0"/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0" borderId="0"/>
  </cellStyleXfs>
  <cellXfs count="39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1" xfId="1" applyNumberFormat="1" applyFont="1" applyBorder="1"/>
    <xf numFmtId="0" fontId="4" fillId="0" borderId="1" xfId="1" applyFont="1" applyBorder="1"/>
    <xf numFmtId="0" fontId="4" fillId="0" borderId="0" xfId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1" applyFont="1" applyBorder="1"/>
    <xf numFmtId="176" fontId="9" fillId="0" borderId="1" xfId="1" applyNumberFormat="1" applyFont="1" applyBorder="1"/>
    <xf numFmtId="176" fontId="9" fillId="2" borderId="1" xfId="1" applyNumberFormat="1" applyFont="1" applyFill="1" applyBorder="1"/>
    <xf numFmtId="0" fontId="10" fillId="0" borderId="0" xfId="2"/>
    <xf numFmtId="0" fontId="11" fillId="5" borderId="0" xfId="2" applyNumberFormat="1" applyFont="1" applyFill="1" applyBorder="1" applyAlignment="1" applyProtection="1">
      <alignment horizontal="center"/>
    </xf>
    <xf numFmtId="0" fontId="11" fillId="0" borderId="0" xfId="2" applyNumberFormat="1" applyFont="1" applyFill="1" applyBorder="1" applyAlignment="1" applyProtection="1">
      <alignment horizontal="center"/>
    </xf>
    <xf numFmtId="179" fontId="12" fillId="0" borderId="0" xfId="30" applyNumberFormat="1" applyFont="1" applyFill="1" applyBorder="1" applyAlignment="1" applyProtection="1">
      <alignment horizontal="right"/>
    </xf>
    <xf numFmtId="180" fontId="12" fillId="0" borderId="0" xfId="2" applyNumberFormat="1" applyFont="1" applyFill="1" applyBorder="1" applyAlignment="1" applyProtection="1">
      <alignment horizontal="right"/>
    </xf>
    <xf numFmtId="176" fontId="18" fillId="0" borderId="1" xfId="1" applyNumberFormat="1" applyFont="1" applyBorder="1"/>
    <xf numFmtId="0" fontId="11" fillId="0" borderId="0" xfId="2" applyNumberFormat="1" applyFont="1" applyFill="1" applyBorder="1" applyAlignment="1" applyProtection="1"/>
    <xf numFmtId="177" fontId="19" fillId="4" borderId="1" xfId="0" applyNumberFormat="1" applyFont="1" applyFill="1" applyBorder="1" applyAlignment="1" applyProtection="1">
      <alignment horizontal="center"/>
    </xf>
    <xf numFmtId="180" fontId="10" fillId="0" borderId="0" xfId="2" applyNumberFormat="1"/>
    <xf numFmtId="177" fontId="20" fillId="4" borderId="1" xfId="0" applyNumberFormat="1" applyFont="1" applyFill="1" applyBorder="1" applyAlignment="1" applyProtection="1">
      <alignment horizontal="center"/>
    </xf>
    <xf numFmtId="0" fontId="19" fillId="0" borderId="1" xfId="1" applyFont="1" applyBorder="1"/>
    <xf numFmtId="176" fontId="19" fillId="2" borderId="1" xfId="1" applyNumberFormat="1" applyFont="1" applyFill="1" applyBorder="1"/>
    <xf numFmtId="177" fontId="20" fillId="4" borderId="1" xfId="0" applyNumberFormat="1" applyFont="1" applyFill="1" applyBorder="1" applyAlignment="1">
      <alignment horizontal="center"/>
    </xf>
    <xf numFmtId="177" fontId="20" fillId="4" borderId="2" xfId="0" applyNumberFormat="1" applyFont="1" applyFill="1" applyBorder="1" applyAlignment="1">
      <alignment horizontal="center"/>
    </xf>
    <xf numFmtId="0" fontId="9" fillId="0" borderId="0" xfId="1" applyFont="1"/>
    <xf numFmtId="180" fontId="12" fillId="21" borderId="0" xfId="2" applyNumberFormat="1" applyFont="1" applyFill="1" applyBorder="1" applyAlignment="1" applyProtection="1">
      <alignment horizontal="right"/>
    </xf>
    <xf numFmtId="0" fontId="7" fillId="3" borderId="1" xfId="1" applyFont="1" applyFill="1" applyBorder="1" applyAlignment="1">
      <alignment horizontal="center" vertical="center" wrapText="1"/>
    </xf>
    <xf numFmtId="176" fontId="7" fillId="3" borderId="1" xfId="1" applyNumberFormat="1" applyFont="1" applyFill="1" applyBorder="1" applyAlignment="1">
      <alignment horizontal="center" vertical="center" wrapText="1"/>
    </xf>
    <xf numFmtId="0" fontId="5" fillId="0" borderId="1" xfId="1" applyFont="1" applyBorder="1"/>
    <xf numFmtId="0" fontId="5" fillId="0" borderId="1" xfId="1" applyFont="1" applyBorder="1" applyAlignment="1">
      <alignment horizontal="center"/>
    </xf>
    <xf numFmtId="14" fontId="3" fillId="0" borderId="0" xfId="1" applyNumberFormat="1" applyFont="1"/>
    <xf numFmtId="0" fontId="11" fillId="0" borderId="0" xfId="2" applyNumberFormat="1" applyFont="1" applyFill="1" applyBorder="1" applyAlignment="1" applyProtection="1">
      <alignment horizontal="center"/>
    </xf>
  </cellXfs>
  <cellStyles count="31">
    <cellStyle name="20% - 着色 1" xfId="4"/>
    <cellStyle name="20% - 着色 2" xfId="5"/>
    <cellStyle name="20% - 着色 3" xfId="6"/>
    <cellStyle name="20% - 着色 4" xfId="7"/>
    <cellStyle name="20% - 着色 5" xfId="8"/>
    <cellStyle name="20% - 着色 6" xfId="9"/>
    <cellStyle name="40% - 着色 1" xfId="10"/>
    <cellStyle name="40% - 着色 2" xfId="11"/>
    <cellStyle name="40% - 着色 3" xfId="12"/>
    <cellStyle name="40% - 着色 4" xfId="13"/>
    <cellStyle name="40% - 着色 5" xfId="14"/>
    <cellStyle name="40% - 着色 6" xfId="15"/>
    <cellStyle name="60% - 着色 1" xfId="16"/>
    <cellStyle name="60% - 着色 2" xfId="17"/>
    <cellStyle name="60% - 着色 3" xfId="18"/>
    <cellStyle name="60% - 着色 4" xfId="19"/>
    <cellStyle name="60% - 着色 5" xfId="20"/>
    <cellStyle name="60% - 着色 6" xfId="21"/>
    <cellStyle name="差_主要板块" xfId="22"/>
    <cellStyle name="常规" xfId="0" builtinId="0"/>
    <cellStyle name="常规 2" xfId="1"/>
    <cellStyle name="常规 3" xfId="3"/>
    <cellStyle name="常规 4" xfId="30"/>
    <cellStyle name="常规_主要板块" xfId="2"/>
    <cellStyle name="好_主要板块" xfId="23"/>
    <cellStyle name="着色 1" xfId="24"/>
    <cellStyle name="着色 2" xfId="25"/>
    <cellStyle name="着色 3" xfId="26"/>
    <cellStyle name="着色 4" xfId="27"/>
    <cellStyle name="着色 5" xfId="28"/>
    <cellStyle name="着色 6" xf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model1&amp;2</a:t>
            </a:r>
            <a:endParaRPr lang="zh-CN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'model1&amp;2'!$G$1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'model1&amp;2'!时间</c:f>
              <c:numCache>
                <c:formatCode>General</c:formatCode>
                <c:ptCount val="150"/>
                <c:pt idx="0">
                  <c:v>1.2300899999999999</c:v>
                </c:pt>
                <c:pt idx="1">
                  <c:v>1.3965399999999999</c:v>
                </c:pt>
                <c:pt idx="2">
                  <c:v>1.31427</c:v>
                </c:pt>
                <c:pt idx="3">
                  <c:v>1.29017</c:v>
                </c:pt>
                <c:pt idx="4">
                  <c:v>1.2746999999999999</c:v>
                </c:pt>
                <c:pt idx="5">
                  <c:v>1.3761099999999999</c:v>
                </c:pt>
                <c:pt idx="6">
                  <c:v>1.3503900000000002</c:v>
                </c:pt>
                <c:pt idx="7">
                  <c:v>1.3469</c:v>
                </c:pt>
                <c:pt idx="8">
                  <c:v>1.27504</c:v>
                </c:pt>
                <c:pt idx="9">
                  <c:v>1.3109200000000001</c:v>
                </c:pt>
                <c:pt idx="10">
                  <c:v>1.2869000000000002</c:v>
                </c:pt>
                <c:pt idx="11">
                  <c:v>1.2162500000000001</c:v>
                </c:pt>
                <c:pt idx="12">
                  <c:v>1.1052</c:v>
                </c:pt>
                <c:pt idx="13">
                  <c:v>1.1468800000000001</c:v>
                </c:pt>
                <c:pt idx="14">
                  <c:v>1.07321</c:v>
                </c:pt>
                <c:pt idx="15">
                  <c:v>0.99402000000000001</c:v>
                </c:pt>
                <c:pt idx="16">
                  <c:v>1.0423</c:v>
                </c:pt>
                <c:pt idx="17">
                  <c:v>1.1305099999999999</c:v>
                </c:pt>
                <c:pt idx="18">
                  <c:v>1.0494400000000002</c:v>
                </c:pt>
                <c:pt idx="19">
                  <c:v>1.1058599999999998</c:v>
                </c:pt>
                <c:pt idx="20">
                  <c:v>1.14459</c:v>
                </c:pt>
                <c:pt idx="21">
                  <c:v>1.0780399999999999</c:v>
                </c:pt>
                <c:pt idx="22">
                  <c:v>1.0063800000000001</c:v>
                </c:pt>
                <c:pt idx="23">
                  <c:v>0.95391999999999999</c:v>
                </c:pt>
                <c:pt idx="24">
                  <c:v>0.97826999999999997</c:v>
                </c:pt>
                <c:pt idx="25">
                  <c:v>0.97197</c:v>
                </c:pt>
                <c:pt idx="26">
                  <c:v>0.91870000000000007</c:v>
                </c:pt>
                <c:pt idx="27">
                  <c:v>1.06653</c:v>
                </c:pt>
                <c:pt idx="28">
                  <c:v>1.1200399999999999</c:v>
                </c:pt>
                <c:pt idx="29">
                  <c:v>1.1328399999999998</c:v>
                </c:pt>
                <c:pt idx="30">
                  <c:v>1.0812299999999999</c:v>
                </c:pt>
                <c:pt idx="31">
                  <c:v>1.0785899999999999</c:v>
                </c:pt>
                <c:pt idx="32">
                  <c:v>1.1670399999999999</c:v>
                </c:pt>
                <c:pt idx="33">
                  <c:v>1.0075000000000001</c:v>
                </c:pt>
                <c:pt idx="34">
                  <c:v>1.0311600000000001</c:v>
                </c:pt>
                <c:pt idx="35">
                  <c:v>1.1031</c:v>
                </c:pt>
                <c:pt idx="36">
                  <c:v>1.1687700000000001</c:v>
                </c:pt>
                <c:pt idx="37">
                  <c:v>1.1723299999999999</c:v>
                </c:pt>
                <c:pt idx="38">
                  <c:v>1.2098100000000001</c:v>
                </c:pt>
                <c:pt idx="39">
                  <c:v>1.1735899999999999</c:v>
                </c:pt>
                <c:pt idx="40">
                  <c:v>1.1339999999999999</c:v>
                </c:pt>
                <c:pt idx="41">
                  <c:v>1.12253</c:v>
                </c:pt>
                <c:pt idx="42">
                  <c:v>1.0989899999999999</c:v>
                </c:pt>
                <c:pt idx="43">
                  <c:v>1.08745</c:v>
                </c:pt>
                <c:pt idx="44">
                  <c:v>1.0986300000000002</c:v>
                </c:pt>
                <c:pt idx="45">
                  <c:v>1.1062000000000001</c:v>
                </c:pt>
                <c:pt idx="46">
                  <c:v>1.2045899999999998</c:v>
                </c:pt>
                <c:pt idx="47">
                  <c:v>1.2067399999999999</c:v>
                </c:pt>
                <c:pt idx="48">
                  <c:v>1.27871</c:v>
                </c:pt>
                <c:pt idx="49">
                  <c:v>1.2983800000000001</c:v>
                </c:pt>
                <c:pt idx="50">
                  <c:v>1.41004</c:v>
                </c:pt>
                <c:pt idx="51">
                  <c:v>1.6953900000000002</c:v>
                </c:pt>
                <c:pt idx="52">
                  <c:v>1.7145299999999999</c:v>
                </c:pt>
                <c:pt idx="53">
                  <c:v>1.78149</c:v>
                </c:pt>
                <c:pt idx="54">
                  <c:v>2.0250699999999999</c:v>
                </c:pt>
                <c:pt idx="55">
                  <c:v>2.4119800000000002</c:v>
                </c:pt>
                <c:pt idx="56">
                  <c:v>2.5110399999999999</c:v>
                </c:pt>
                <c:pt idx="57">
                  <c:v>2.3950300000000002</c:v>
                </c:pt>
                <c:pt idx="58">
                  <c:v>2.05552</c:v>
                </c:pt>
                <c:pt idx="59">
                  <c:v>1.8248599999999999</c:v>
                </c:pt>
                <c:pt idx="60">
                  <c:v>1.7126700000000001</c:v>
                </c:pt>
                <c:pt idx="61">
                  <c:v>1.91326</c:v>
                </c:pt>
                <c:pt idx="62">
                  <c:v>1.94798</c:v>
                </c:pt>
                <c:pt idx="63">
                  <c:v>2.09022</c:v>
                </c:pt>
                <c:pt idx="64">
                  <c:v>1.6191</c:v>
                </c:pt>
                <c:pt idx="65">
                  <c:v>1.56416</c:v>
                </c:pt>
                <c:pt idx="66">
                  <c:v>1.7538099999999999</c:v>
                </c:pt>
                <c:pt idx="67">
                  <c:v>1.73098</c:v>
                </c:pt>
                <c:pt idx="68">
                  <c:v>1.7421500000000001</c:v>
                </c:pt>
                <c:pt idx="69">
                  <c:v>1.75274</c:v>
                </c:pt>
                <c:pt idx="70">
                  <c:v>1.8355599999999999</c:v>
                </c:pt>
                <c:pt idx="71">
                  <c:v>1.9024799999999999</c:v>
                </c:pt>
                <c:pt idx="72">
                  <c:v>1.8773900000000001</c:v>
                </c:pt>
                <c:pt idx="73">
                  <c:v>1.9152199999999999</c:v>
                </c:pt>
                <c:pt idx="74">
                  <c:v>2.0240299999999998</c:v>
                </c:pt>
                <c:pt idx="75">
                  <c:v>1.9521400000000002</c:v>
                </c:pt>
                <c:pt idx="76">
                  <c:v>2.0017999999999998</c:v>
                </c:pt>
                <c:pt idx="77">
                  <c:v>2.08507</c:v>
                </c:pt>
                <c:pt idx="78">
                  <c:v>2.1146199999999999</c:v>
                </c:pt>
                <c:pt idx="79">
                  <c:v>2.10263</c:v>
                </c:pt>
                <c:pt idx="80">
                  <c:v>2.0933999999999999</c:v>
                </c:pt>
                <c:pt idx="81">
                  <c:v>2.2407399999999997</c:v>
                </c:pt>
                <c:pt idx="82">
                  <c:v>2.2731599999999998</c:v>
                </c:pt>
                <c:pt idx="83">
                  <c:v>2.3099499999999997</c:v>
                </c:pt>
                <c:pt idx="84">
                  <c:v>2.33961</c:v>
                </c:pt>
                <c:pt idx="85">
                  <c:v>2.4434499999999999</c:v>
                </c:pt>
                <c:pt idx="86">
                  <c:v>2.42692</c:v>
                </c:pt>
                <c:pt idx="87">
                  <c:v>2.4915799999999999</c:v>
                </c:pt>
                <c:pt idx="88">
                  <c:v>2.6026100000000003</c:v>
                </c:pt>
                <c:pt idx="89">
                  <c:v>2.4634099999999997</c:v>
                </c:pt>
                <c:pt idx="90">
                  <c:v>2.3982399999999999</c:v>
                </c:pt>
                <c:pt idx="91">
                  <c:v>2.3119000000000001</c:v>
                </c:pt>
                <c:pt idx="92">
                  <c:v>2.3675700000000002</c:v>
                </c:pt>
                <c:pt idx="93">
                  <c:v>2.1851400000000001</c:v>
                </c:pt>
                <c:pt idx="94">
                  <c:v>2.1775900000000004</c:v>
                </c:pt>
                <c:pt idx="95">
                  <c:v>2.04325</c:v>
                </c:pt>
                <c:pt idx="96">
                  <c:v>2.10771</c:v>
                </c:pt>
                <c:pt idx="97">
                  <c:v>1.88317</c:v>
                </c:pt>
                <c:pt idx="98">
                  <c:v>1.9444000000000001</c:v>
                </c:pt>
                <c:pt idx="99">
                  <c:v>1.8736900000000001</c:v>
                </c:pt>
                <c:pt idx="100">
                  <c:v>1.9604600000000001</c:v>
                </c:pt>
                <c:pt idx="101">
                  <c:v>2.2494399999999999</c:v>
                </c:pt>
                <c:pt idx="102">
                  <c:v>2.4353899999999999</c:v>
                </c:pt>
                <c:pt idx="103">
                  <c:v>2.42089</c:v>
                </c:pt>
                <c:pt idx="104">
                  <c:v>2.2623000000000002</c:v>
                </c:pt>
                <c:pt idx="105">
                  <c:v>2.3454800000000002</c:v>
                </c:pt>
                <c:pt idx="106">
                  <c:v>2.3299000000000003</c:v>
                </c:pt>
                <c:pt idx="107">
                  <c:v>2.24383</c:v>
                </c:pt>
                <c:pt idx="108">
                  <c:v>2.2523499999999999</c:v>
                </c:pt>
                <c:pt idx="109">
                  <c:v>2.25983</c:v>
                </c:pt>
                <c:pt idx="110">
                  <c:v>2.2531300000000001</c:v>
                </c:pt>
                <c:pt idx="111">
                  <c:v>2.4450100000000003</c:v>
                </c:pt>
                <c:pt idx="112">
                  <c:v>2.3811999999999998</c:v>
                </c:pt>
                <c:pt idx="113">
                  <c:v>2.3709600000000002</c:v>
                </c:pt>
                <c:pt idx="114">
                  <c:v>2.1931400000000001</c:v>
                </c:pt>
                <c:pt idx="115">
                  <c:v>2.2996099999999999</c:v>
                </c:pt>
                <c:pt idx="116">
                  <c:v>2.3069999999999999</c:v>
                </c:pt>
                <c:pt idx="117">
                  <c:v>2.4672199999999997</c:v>
                </c:pt>
                <c:pt idx="118">
                  <c:v>2.7463200000000003</c:v>
                </c:pt>
                <c:pt idx="119">
                  <c:v>2.8232600000000003</c:v>
                </c:pt>
                <c:pt idx="120">
                  <c:v>2.7159299999999997</c:v>
                </c:pt>
                <c:pt idx="121">
                  <c:v>2.8166100000000003</c:v>
                </c:pt>
                <c:pt idx="122">
                  <c:v>2.9742600000000001</c:v>
                </c:pt>
                <c:pt idx="123">
                  <c:v>3.1853200000000004</c:v>
                </c:pt>
                <c:pt idx="124">
                  <c:v>3.2828000000000004</c:v>
                </c:pt>
                <c:pt idx="125">
                  <c:v>3.2778700000000001</c:v>
                </c:pt>
                <c:pt idx="126">
                  <c:v>3.1244299999999998</c:v>
                </c:pt>
                <c:pt idx="127">
                  <c:v>3.1956700000000002</c:v>
                </c:pt>
                <c:pt idx="128">
                  <c:v>3.3188599999999999</c:v>
                </c:pt>
                <c:pt idx="129">
                  <c:v>3.2336</c:v>
                </c:pt>
                <c:pt idx="130">
                  <c:v>2.9186799999999997</c:v>
                </c:pt>
                <c:pt idx="131">
                  <c:v>2.91865</c:v>
                </c:pt>
                <c:pt idx="132">
                  <c:v>2.9991300000000001</c:v>
                </c:pt>
                <c:pt idx="133">
                  <c:v>3.0190700000000001</c:v>
                </c:pt>
                <c:pt idx="134">
                  <c:v>2.96435</c:v>
                </c:pt>
                <c:pt idx="135">
                  <c:v>3.07491</c:v>
                </c:pt>
                <c:pt idx="136">
                  <c:v>2.8309000000000002</c:v>
                </c:pt>
                <c:pt idx="137">
                  <c:v>2.8623000000000003</c:v>
                </c:pt>
                <c:pt idx="138">
                  <c:v>2.6462500000000002</c:v>
                </c:pt>
                <c:pt idx="139">
                  <c:v>2.5422700195312502</c:v>
                </c:pt>
                <c:pt idx="140">
                  <c:v>2.5905100097656248</c:v>
                </c:pt>
                <c:pt idx="141">
                  <c:v>2.8271101074218752</c:v>
                </c:pt>
                <c:pt idx="142">
                  <c:v>2.6160200195312502</c:v>
                </c:pt>
                <c:pt idx="143">
                  <c:v>2.5657299804687499</c:v>
                </c:pt>
                <c:pt idx="144">
                  <c:v>2.4191298828124999</c:v>
                </c:pt>
                <c:pt idx="145">
                  <c:v>2.1911298828125001</c:v>
                </c:pt>
                <c:pt idx="146">
                  <c:v>2.4362099609375001</c:v>
                </c:pt>
                <c:pt idx="147">
                  <c:v>2.4624399414062501</c:v>
                </c:pt>
                <c:pt idx="148">
                  <c:v>2.6370249023437502</c:v>
                </c:pt>
                <c:pt idx="149">
                  <c:v>2.5919743652343752</c:v>
                </c:pt>
              </c:numCache>
            </c:numRef>
          </c:cat>
          <c:val>
            <c:numRef>
              <c:f>'model1&amp;2'!资金</c:f>
              <c:numCache>
                <c:formatCode>0.00_ </c:formatCode>
                <c:ptCount val="150"/>
                <c:pt idx="0">
                  <c:v>2000</c:v>
                </c:pt>
                <c:pt idx="1">
                  <c:v>4270.6306042647284</c:v>
                </c:pt>
                <c:pt idx="2">
                  <c:v>6019.0482795100788</c:v>
                </c:pt>
                <c:pt idx="3">
                  <c:v>7908.6759332370966</c:v>
                </c:pt>
                <c:pt idx="4">
                  <c:v>9813.8456266207759</c:v>
                </c:pt>
                <c:pt idx="5">
                  <c:v>12594.595673687232</c:v>
                </c:pt>
                <c:pt idx="6">
                  <c:v>14359.198066862755</c:v>
                </c:pt>
                <c:pt idx="7">
                  <c:v>16322.087601550247</c:v>
                </c:pt>
                <c:pt idx="8">
                  <c:v>17451.269266820571</c:v>
                </c:pt>
                <c:pt idx="9">
                  <c:v>19942.353108342035</c:v>
                </c:pt>
                <c:pt idx="10">
                  <c:v>21576.949177009552</c:v>
                </c:pt>
                <c:pt idx="11">
                  <c:v>22392.388248145049</c:v>
                </c:pt>
                <c:pt idx="12">
                  <c:v>22347.845830914623</c:v>
                </c:pt>
                <c:pt idx="13">
                  <c:v>25190.641898805072</c:v>
                </c:pt>
                <c:pt idx="14">
                  <c:v>25572.51743182947</c:v>
                </c:pt>
                <c:pt idx="15">
                  <c:v>25685.572979740344</c:v>
                </c:pt>
                <c:pt idx="16">
                  <c:v>28933.132851233735</c:v>
                </c:pt>
                <c:pt idx="17">
                  <c:v>33381.74807603209</c:v>
                </c:pt>
                <c:pt idx="18">
                  <c:v>32987.909616819947</c:v>
                </c:pt>
                <c:pt idx="19">
                  <c:v>36761.405824874695</c:v>
                </c:pt>
                <c:pt idx="20">
                  <c:v>40048.882763725363</c:v>
                </c:pt>
                <c:pt idx="21">
                  <c:v>39720.316947209474</c:v>
                </c:pt>
                <c:pt idx="22">
                  <c:v>39080.008691080729</c:v>
                </c:pt>
                <c:pt idx="23">
                  <c:v>39042.86839026583</c:v>
                </c:pt>
                <c:pt idx="24">
                  <c:v>42039.486393141306</c:v>
                </c:pt>
                <c:pt idx="25">
                  <c:v>43768.754627599286</c:v>
                </c:pt>
                <c:pt idx="26">
                  <c:v>43369.954706807272</c:v>
                </c:pt>
                <c:pt idx="27">
                  <c:v>52348.707732068309</c:v>
                </c:pt>
                <c:pt idx="28">
                  <c:v>56975.149886290856</c:v>
                </c:pt>
                <c:pt idx="29">
                  <c:v>59626.271202087191</c:v>
                </c:pt>
                <c:pt idx="30">
                  <c:v>58909.813576350352</c:v>
                </c:pt>
                <c:pt idx="31">
                  <c:v>60765.975625274667</c:v>
                </c:pt>
                <c:pt idx="32">
                  <c:v>67749.102248046562</c:v>
                </c:pt>
                <c:pt idx="33">
                  <c:v>60487.473021410515</c:v>
                </c:pt>
                <c:pt idx="34">
                  <c:v>63907.953033010097</c:v>
                </c:pt>
                <c:pt idx="35">
                  <c:v>70366.560951465755</c:v>
                </c:pt>
                <c:pt idx="36">
                  <c:v>76555.63905651767</c:v>
                </c:pt>
                <c:pt idx="37">
                  <c:v>78788.822723998164</c:v>
                </c:pt>
                <c:pt idx="38">
                  <c:v>83307.742376054724</c:v>
                </c:pt>
                <c:pt idx="39">
                  <c:v>82813.626416639017</c:v>
                </c:pt>
                <c:pt idx="40">
                  <c:v>82019.983432432651</c:v>
                </c:pt>
                <c:pt idx="41">
                  <c:v>83190.380954504973</c:v>
                </c:pt>
                <c:pt idx="42">
                  <c:v>83445.838209394322</c:v>
                </c:pt>
                <c:pt idx="43">
                  <c:v>84569.610970805807</c:v>
                </c:pt>
                <c:pt idx="44">
                  <c:v>87439.065429083086</c:v>
                </c:pt>
                <c:pt idx="45">
                  <c:v>90041.555553418075</c:v>
                </c:pt>
                <c:pt idx="46">
                  <c:v>100050.2236522255</c:v>
                </c:pt>
                <c:pt idx="47">
                  <c:v>102228.79725889026</c:v>
                </c:pt>
                <c:pt idx="48">
                  <c:v>110325.72496388252</c:v>
                </c:pt>
                <c:pt idx="49">
                  <c:v>114022.8314305869</c:v>
                </c:pt>
                <c:pt idx="50">
                  <c:v>125828.73521648881</c:v>
                </c:pt>
                <c:pt idx="51">
                  <c:v>153292.71467382699</c:v>
                </c:pt>
                <c:pt idx="52">
                  <c:v>157023.30324569365</c:v>
                </c:pt>
                <c:pt idx="53">
                  <c:v>165155.75959544061</c:v>
                </c:pt>
                <c:pt idx="54">
                  <c:v>189737.21664670523</c:v>
                </c:pt>
                <c:pt idx="55">
                  <c:v>227988.4210459491</c:v>
                </c:pt>
                <c:pt idx="56">
                  <c:v>239351.90374017198</c:v>
                </c:pt>
                <c:pt idx="57">
                  <c:v>230293.85036272786</c:v>
                </c:pt>
                <c:pt idx="58">
                  <c:v>199648.30306826817</c:v>
                </c:pt>
                <c:pt idx="59">
                  <c:v>179244.7859116719</c:v>
                </c:pt>
                <c:pt idx="60">
                  <c:v>170225.05150386505</c:v>
                </c:pt>
                <c:pt idx="61">
                  <c:v>192162.01722473378</c:v>
                </c:pt>
                <c:pt idx="62">
                  <c:v>197649.18846023903</c:v>
                </c:pt>
                <c:pt idx="63">
                  <c:v>214081.38004669495</c:v>
                </c:pt>
                <c:pt idx="64">
                  <c:v>167829.03351494283</c:v>
                </c:pt>
                <c:pt idx="65">
                  <c:v>164134.18631507194</c:v>
                </c:pt>
                <c:pt idx="66">
                  <c:v>186034.99469442785</c:v>
                </c:pt>
                <c:pt idx="67">
                  <c:v>185613.30766511807</c:v>
                </c:pt>
                <c:pt idx="68">
                  <c:v>188811.06884469232</c:v>
                </c:pt>
                <c:pt idx="69">
                  <c:v>191958.79390801364</c:v>
                </c:pt>
                <c:pt idx="70">
                  <c:v>203029.179311132</c:v>
                </c:pt>
                <c:pt idx="71">
                  <c:v>212431.12350227855</c:v>
                </c:pt>
                <c:pt idx="72">
                  <c:v>211629.57137627876</c:v>
                </c:pt>
                <c:pt idx="73">
                  <c:v>217893.97391659516</c:v>
                </c:pt>
                <c:pt idx="74">
                  <c:v>232273.25321707482</c:v>
                </c:pt>
                <c:pt idx="75">
                  <c:v>226023.31414810085</c:v>
                </c:pt>
                <c:pt idx="76">
                  <c:v>233773.064565896</c:v>
                </c:pt>
                <c:pt idx="77">
                  <c:v>245497.45415846378</c:v>
                </c:pt>
                <c:pt idx="78">
                  <c:v>250976.68975745208</c:v>
                </c:pt>
                <c:pt idx="79">
                  <c:v>251553.63951192721</c:v>
                </c:pt>
                <c:pt idx="80">
                  <c:v>252449.38432071661</c:v>
                </c:pt>
                <c:pt idx="81">
                  <c:v>272217.55680844683</c:v>
                </c:pt>
                <c:pt idx="82">
                  <c:v>278156.11870841286</c:v>
                </c:pt>
                <c:pt idx="83">
                  <c:v>284657.94154854841</c:v>
                </c:pt>
                <c:pt idx="84">
                  <c:v>290312.97933998541</c:v>
                </c:pt>
                <c:pt idx="85">
                  <c:v>305198.0754776597</c:v>
                </c:pt>
                <c:pt idx="86">
                  <c:v>305133.40290910058</c:v>
                </c:pt>
                <c:pt idx="87">
                  <c:v>315263.01815480401</c:v>
                </c:pt>
                <c:pt idx="88">
                  <c:v>331311.795599529</c:v>
                </c:pt>
                <c:pt idx="89">
                  <c:v>315591.66006348841</c:v>
                </c:pt>
                <c:pt idx="90">
                  <c:v>309242.62012034556</c:v>
                </c:pt>
                <c:pt idx="91">
                  <c:v>300109.45253862289</c:v>
                </c:pt>
                <c:pt idx="92">
                  <c:v>309336.01650022384</c:v>
                </c:pt>
                <c:pt idx="93">
                  <c:v>287500.53561047785</c:v>
                </c:pt>
                <c:pt idx="94">
                  <c:v>288507.17635484249</c:v>
                </c:pt>
                <c:pt idx="95">
                  <c:v>272708.57603452983</c:v>
                </c:pt>
                <c:pt idx="96">
                  <c:v>283311.9259971804</c:v>
                </c:pt>
                <c:pt idx="97">
                  <c:v>255129.94656765409</c:v>
                </c:pt>
                <c:pt idx="98">
                  <c:v>265425.32437652821</c:v>
                </c:pt>
                <c:pt idx="99">
                  <c:v>257772.87391023306</c:v>
                </c:pt>
                <c:pt idx="100">
                  <c:v>271710.25537098217</c:v>
                </c:pt>
                <c:pt idx="101">
                  <c:v>313761.48293854605</c:v>
                </c:pt>
                <c:pt idx="102">
                  <c:v>341698.58183979383</c:v>
                </c:pt>
                <c:pt idx="103">
                  <c:v>341664.15226725023</c:v>
                </c:pt>
                <c:pt idx="104">
                  <c:v>321282.08703171159</c:v>
                </c:pt>
                <c:pt idx="105">
                  <c:v>335094.9518150285</c:v>
                </c:pt>
                <c:pt idx="106">
                  <c:v>334869.06229592022</c:v>
                </c:pt>
                <c:pt idx="107">
                  <c:v>324498.4969532832</c:v>
                </c:pt>
                <c:pt idx="108">
                  <c:v>327730.64341448661</c:v>
                </c:pt>
                <c:pt idx="109">
                  <c:v>330819.02897301014</c:v>
                </c:pt>
                <c:pt idx="110">
                  <c:v>331838.20851566637</c:v>
                </c:pt>
                <c:pt idx="111">
                  <c:v>362098.05834678403</c:v>
                </c:pt>
                <c:pt idx="112">
                  <c:v>354648.00411260565</c:v>
                </c:pt>
                <c:pt idx="113">
                  <c:v>355122.89258811681</c:v>
                </c:pt>
                <c:pt idx="114">
                  <c:v>330488.97520443297</c:v>
                </c:pt>
                <c:pt idx="115">
                  <c:v>348533.16809226322</c:v>
                </c:pt>
                <c:pt idx="116">
                  <c:v>351653.21023514908</c:v>
                </c:pt>
                <c:pt idx="117">
                  <c:v>378075.35039287584</c:v>
                </c:pt>
                <c:pt idx="118">
                  <c:v>422844.47122306196</c:v>
                </c:pt>
                <c:pt idx="119">
                  <c:v>436690.74318550713</c:v>
                </c:pt>
                <c:pt idx="120">
                  <c:v>422089.3612844068</c:v>
                </c:pt>
                <c:pt idx="121">
                  <c:v>439736.28771259688</c:v>
                </c:pt>
                <c:pt idx="122">
                  <c:v>466349.00504225586</c:v>
                </c:pt>
                <c:pt idx="123">
                  <c:v>501442.15123802173</c:v>
                </c:pt>
                <c:pt idx="124">
                  <c:v>518787.73061550414</c:v>
                </c:pt>
                <c:pt idx="125">
                  <c:v>520008.63243348437</c:v>
                </c:pt>
                <c:pt idx="126">
                  <c:v>497666.56744597905</c:v>
                </c:pt>
                <c:pt idx="127">
                  <c:v>511013.84239368205</c:v>
                </c:pt>
                <c:pt idx="128">
                  <c:v>532712.93374055997</c:v>
                </c:pt>
                <c:pt idx="129">
                  <c:v>521027.78138983715</c:v>
                </c:pt>
                <c:pt idx="130">
                  <c:v>472284.93474359531</c:v>
                </c:pt>
                <c:pt idx="131">
                  <c:v>474280.08030664356</c:v>
                </c:pt>
                <c:pt idx="132">
                  <c:v>489358.06528705527</c:v>
                </c:pt>
                <c:pt idx="133">
                  <c:v>494611.60875526897</c:v>
                </c:pt>
                <c:pt idx="134">
                  <c:v>487646.87881158153</c:v>
                </c:pt>
                <c:pt idx="135">
                  <c:v>507834.42040464858</c:v>
                </c:pt>
                <c:pt idx="136">
                  <c:v>469535.13459695398</c:v>
                </c:pt>
                <c:pt idx="137">
                  <c:v>476743.16145284584</c:v>
                </c:pt>
                <c:pt idx="138">
                  <c:v>442757.9886785429</c:v>
                </c:pt>
                <c:pt idx="139">
                  <c:v>427360.55192268913</c:v>
                </c:pt>
                <c:pt idx="140">
                  <c:v>437469.78842900984</c:v>
                </c:pt>
                <c:pt idx="141">
                  <c:v>479425.39341558446</c:v>
                </c:pt>
                <c:pt idx="142">
                  <c:v>445628.43306111766</c:v>
                </c:pt>
                <c:pt idx="143">
                  <c:v>439061.72824284952</c:v>
                </c:pt>
                <c:pt idx="144">
                  <c:v>415974.71880401362</c:v>
                </c:pt>
                <c:pt idx="145">
                  <c:v>378769.61594403378</c:v>
                </c:pt>
                <c:pt idx="146">
                  <c:v>423135.37791693263</c:v>
                </c:pt>
                <c:pt idx="147">
                  <c:v>429691.15630892606</c:v>
                </c:pt>
                <c:pt idx="148">
                  <c:v>462155.90490155248</c:v>
                </c:pt>
                <c:pt idx="149">
                  <c:v>456260.50288029009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'model1&amp;2'!$H$1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'model1&amp;2'!时间</c:f>
              <c:numCache>
                <c:formatCode>General</c:formatCode>
                <c:ptCount val="150"/>
                <c:pt idx="0">
                  <c:v>1.2300899999999999</c:v>
                </c:pt>
                <c:pt idx="1">
                  <c:v>1.3965399999999999</c:v>
                </c:pt>
                <c:pt idx="2">
                  <c:v>1.31427</c:v>
                </c:pt>
                <c:pt idx="3">
                  <c:v>1.29017</c:v>
                </c:pt>
                <c:pt idx="4">
                  <c:v>1.2746999999999999</c:v>
                </c:pt>
                <c:pt idx="5">
                  <c:v>1.3761099999999999</c:v>
                </c:pt>
                <c:pt idx="6">
                  <c:v>1.3503900000000002</c:v>
                </c:pt>
                <c:pt idx="7">
                  <c:v>1.3469</c:v>
                </c:pt>
                <c:pt idx="8">
                  <c:v>1.27504</c:v>
                </c:pt>
                <c:pt idx="9">
                  <c:v>1.3109200000000001</c:v>
                </c:pt>
                <c:pt idx="10">
                  <c:v>1.2869000000000002</c:v>
                </c:pt>
                <c:pt idx="11">
                  <c:v>1.2162500000000001</c:v>
                </c:pt>
                <c:pt idx="12">
                  <c:v>1.1052</c:v>
                </c:pt>
                <c:pt idx="13">
                  <c:v>1.1468800000000001</c:v>
                </c:pt>
                <c:pt idx="14">
                  <c:v>1.07321</c:v>
                </c:pt>
                <c:pt idx="15">
                  <c:v>0.99402000000000001</c:v>
                </c:pt>
                <c:pt idx="16">
                  <c:v>1.0423</c:v>
                </c:pt>
                <c:pt idx="17">
                  <c:v>1.1305099999999999</c:v>
                </c:pt>
                <c:pt idx="18">
                  <c:v>1.0494400000000002</c:v>
                </c:pt>
                <c:pt idx="19">
                  <c:v>1.1058599999999998</c:v>
                </c:pt>
                <c:pt idx="20">
                  <c:v>1.14459</c:v>
                </c:pt>
                <c:pt idx="21">
                  <c:v>1.0780399999999999</c:v>
                </c:pt>
                <c:pt idx="22">
                  <c:v>1.0063800000000001</c:v>
                </c:pt>
                <c:pt idx="23">
                  <c:v>0.95391999999999999</c:v>
                </c:pt>
                <c:pt idx="24">
                  <c:v>0.97826999999999997</c:v>
                </c:pt>
                <c:pt idx="25">
                  <c:v>0.97197</c:v>
                </c:pt>
                <c:pt idx="26">
                  <c:v>0.91870000000000007</c:v>
                </c:pt>
                <c:pt idx="27">
                  <c:v>1.06653</c:v>
                </c:pt>
                <c:pt idx="28">
                  <c:v>1.1200399999999999</c:v>
                </c:pt>
                <c:pt idx="29">
                  <c:v>1.1328399999999998</c:v>
                </c:pt>
                <c:pt idx="30">
                  <c:v>1.0812299999999999</c:v>
                </c:pt>
                <c:pt idx="31">
                  <c:v>1.0785899999999999</c:v>
                </c:pt>
                <c:pt idx="32">
                  <c:v>1.1670399999999999</c:v>
                </c:pt>
                <c:pt idx="33">
                  <c:v>1.0075000000000001</c:v>
                </c:pt>
                <c:pt idx="34">
                  <c:v>1.0311600000000001</c:v>
                </c:pt>
                <c:pt idx="35">
                  <c:v>1.1031</c:v>
                </c:pt>
                <c:pt idx="36">
                  <c:v>1.1687700000000001</c:v>
                </c:pt>
                <c:pt idx="37">
                  <c:v>1.1723299999999999</c:v>
                </c:pt>
                <c:pt idx="38">
                  <c:v>1.2098100000000001</c:v>
                </c:pt>
                <c:pt idx="39">
                  <c:v>1.1735899999999999</c:v>
                </c:pt>
                <c:pt idx="40">
                  <c:v>1.1339999999999999</c:v>
                </c:pt>
                <c:pt idx="41">
                  <c:v>1.12253</c:v>
                </c:pt>
                <c:pt idx="42">
                  <c:v>1.0989899999999999</c:v>
                </c:pt>
                <c:pt idx="43">
                  <c:v>1.08745</c:v>
                </c:pt>
                <c:pt idx="44">
                  <c:v>1.0986300000000002</c:v>
                </c:pt>
                <c:pt idx="45">
                  <c:v>1.1062000000000001</c:v>
                </c:pt>
                <c:pt idx="46">
                  <c:v>1.2045899999999998</c:v>
                </c:pt>
                <c:pt idx="47">
                  <c:v>1.2067399999999999</c:v>
                </c:pt>
                <c:pt idx="48">
                  <c:v>1.27871</c:v>
                </c:pt>
                <c:pt idx="49">
                  <c:v>1.2983800000000001</c:v>
                </c:pt>
                <c:pt idx="50">
                  <c:v>1.41004</c:v>
                </c:pt>
                <c:pt idx="51">
                  <c:v>1.6953900000000002</c:v>
                </c:pt>
                <c:pt idx="52">
                  <c:v>1.7145299999999999</c:v>
                </c:pt>
                <c:pt idx="53">
                  <c:v>1.78149</c:v>
                </c:pt>
                <c:pt idx="54">
                  <c:v>2.0250699999999999</c:v>
                </c:pt>
                <c:pt idx="55">
                  <c:v>2.4119800000000002</c:v>
                </c:pt>
                <c:pt idx="56">
                  <c:v>2.5110399999999999</c:v>
                </c:pt>
                <c:pt idx="57">
                  <c:v>2.3950300000000002</c:v>
                </c:pt>
                <c:pt idx="58">
                  <c:v>2.05552</c:v>
                </c:pt>
                <c:pt idx="59">
                  <c:v>1.8248599999999999</c:v>
                </c:pt>
                <c:pt idx="60">
                  <c:v>1.7126700000000001</c:v>
                </c:pt>
                <c:pt idx="61">
                  <c:v>1.91326</c:v>
                </c:pt>
                <c:pt idx="62">
                  <c:v>1.94798</c:v>
                </c:pt>
                <c:pt idx="63">
                  <c:v>2.09022</c:v>
                </c:pt>
                <c:pt idx="64">
                  <c:v>1.6191</c:v>
                </c:pt>
                <c:pt idx="65">
                  <c:v>1.56416</c:v>
                </c:pt>
                <c:pt idx="66">
                  <c:v>1.7538099999999999</c:v>
                </c:pt>
                <c:pt idx="67">
                  <c:v>1.73098</c:v>
                </c:pt>
                <c:pt idx="68">
                  <c:v>1.7421500000000001</c:v>
                </c:pt>
                <c:pt idx="69">
                  <c:v>1.75274</c:v>
                </c:pt>
                <c:pt idx="70">
                  <c:v>1.8355599999999999</c:v>
                </c:pt>
                <c:pt idx="71">
                  <c:v>1.9024799999999999</c:v>
                </c:pt>
                <c:pt idx="72">
                  <c:v>1.8773900000000001</c:v>
                </c:pt>
                <c:pt idx="73">
                  <c:v>1.9152199999999999</c:v>
                </c:pt>
                <c:pt idx="74">
                  <c:v>2.0240299999999998</c:v>
                </c:pt>
                <c:pt idx="75">
                  <c:v>1.9521400000000002</c:v>
                </c:pt>
                <c:pt idx="76">
                  <c:v>2.0017999999999998</c:v>
                </c:pt>
                <c:pt idx="77">
                  <c:v>2.08507</c:v>
                </c:pt>
                <c:pt idx="78">
                  <c:v>2.1146199999999999</c:v>
                </c:pt>
                <c:pt idx="79">
                  <c:v>2.10263</c:v>
                </c:pt>
                <c:pt idx="80">
                  <c:v>2.0933999999999999</c:v>
                </c:pt>
                <c:pt idx="81">
                  <c:v>2.2407399999999997</c:v>
                </c:pt>
                <c:pt idx="82">
                  <c:v>2.2731599999999998</c:v>
                </c:pt>
                <c:pt idx="83">
                  <c:v>2.3099499999999997</c:v>
                </c:pt>
                <c:pt idx="84">
                  <c:v>2.33961</c:v>
                </c:pt>
                <c:pt idx="85">
                  <c:v>2.4434499999999999</c:v>
                </c:pt>
                <c:pt idx="86">
                  <c:v>2.42692</c:v>
                </c:pt>
                <c:pt idx="87">
                  <c:v>2.4915799999999999</c:v>
                </c:pt>
                <c:pt idx="88">
                  <c:v>2.6026100000000003</c:v>
                </c:pt>
                <c:pt idx="89">
                  <c:v>2.4634099999999997</c:v>
                </c:pt>
                <c:pt idx="90">
                  <c:v>2.3982399999999999</c:v>
                </c:pt>
                <c:pt idx="91">
                  <c:v>2.3119000000000001</c:v>
                </c:pt>
                <c:pt idx="92">
                  <c:v>2.3675700000000002</c:v>
                </c:pt>
                <c:pt idx="93">
                  <c:v>2.1851400000000001</c:v>
                </c:pt>
                <c:pt idx="94">
                  <c:v>2.1775900000000004</c:v>
                </c:pt>
                <c:pt idx="95">
                  <c:v>2.04325</c:v>
                </c:pt>
                <c:pt idx="96">
                  <c:v>2.10771</c:v>
                </c:pt>
                <c:pt idx="97">
                  <c:v>1.88317</c:v>
                </c:pt>
                <c:pt idx="98">
                  <c:v>1.9444000000000001</c:v>
                </c:pt>
                <c:pt idx="99">
                  <c:v>1.8736900000000001</c:v>
                </c:pt>
                <c:pt idx="100">
                  <c:v>1.9604600000000001</c:v>
                </c:pt>
                <c:pt idx="101">
                  <c:v>2.2494399999999999</c:v>
                </c:pt>
                <c:pt idx="102">
                  <c:v>2.4353899999999999</c:v>
                </c:pt>
                <c:pt idx="103">
                  <c:v>2.42089</c:v>
                </c:pt>
                <c:pt idx="104">
                  <c:v>2.2623000000000002</c:v>
                </c:pt>
                <c:pt idx="105">
                  <c:v>2.3454800000000002</c:v>
                </c:pt>
                <c:pt idx="106">
                  <c:v>2.3299000000000003</c:v>
                </c:pt>
                <c:pt idx="107">
                  <c:v>2.24383</c:v>
                </c:pt>
                <c:pt idx="108">
                  <c:v>2.2523499999999999</c:v>
                </c:pt>
                <c:pt idx="109">
                  <c:v>2.25983</c:v>
                </c:pt>
                <c:pt idx="110">
                  <c:v>2.2531300000000001</c:v>
                </c:pt>
                <c:pt idx="111">
                  <c:v>2.4450100000000003</c:v>
                </c:pt>
                <c:pt idx="112">
                  <c:v>2.3811999999999998</c:v>
                </c:pt>
                <c:pt idx="113">
                  <c:v>2.3709600000000002</c:v>
                </c:pt>
                <c:pt idx="114">
                  <c:v>2.1931400000000001</c:v>
                </c:pt>
                <c:pt idx="115">
                  <c:v>2.2996099999999999</c:v>
                </c:pt>
                <c:pt idx="116">
                  <c:v>2.3069999999999999</c:v>
                </c:pt>
                <c:pt idx="117">
                  <c:v>2.4672199999999997</c:v>
                </c:pt>
                <c:pt idx="118">
                  <c:v>2.7463200000000003</c:v>
                </c:pt>
                <c:pt idx="119">
                  <c:v>2.8232600000000003</c:v>
                </c:pt>
                <c:pt idx="120">
                  <c:v>2.7159299999999997</c:v>
                </c:pt>
                <c:pt idx="121">
                  <c:v>2.8166100000000003</c:v>
                </c:pt>
                <c:pt idx="122">
                  <c:v>2.9742600000000001</c:v>
                </c:pt>
                <c:pt idx="123">
                  <c:v>3.1853200000000004</c:v>
                </c:pt>
                <c:pt idx="124">
                  <c:v>3.2828000000000004</c:v>
                </c:pt>
                <c:pt idx="125">
                  <c:v>3.2778700000000001</c:v>
                </c:pt>
                <c:pt idx="126">
                  <c:v>3.1244299999999998</c:v>
                </c:pt>
                <c:pt idx="127">
                  <c:v>3.1956700000000002</c:v>
                </c:pt>
                <c:pt idx="128">
                  <c:v>3.3188599999999999</c:v>
                </c:pt>
                <c:pt idx="129">
                  <c:v>3.2336</c:v>
                </c:pt>
                <c:pt idx="130">
                  <c:v>2.9186799999999997</c:v>
                </c:pt>
                <c:pt idx="131">
                  <c:v>2.91865</c:v>
                </c:pt>
                <c:pt idx="132">
                  <c:v>2.9991300000000001</c:v>
                </c:pt>
                <c:pt idx="133">
                  <c:v>3.0190700000000001</c:v>
                </c:pt>
                <c:pt idx="134">
                  <c:v>2.96435</c:v>
                </c:pt>
                <c:pt idx="135">
                  <c:v>3.07491</c:v>
                </c:pt>
                <c:pt idx="136">
                  <c:v>2.8309000000000002</c:v>
                </c:pt>
                <c:pt idx="137">
                  <c:v>2.8623000000000003</c:v>
                </c:pt>
                <c:pt idx="138">
                  <c:v>2.6462500000000002</c:v>
                </c:pt>
                <c:pt idx="139">
                  <c:v>2.5422700195312502</c:v>
                </c:pt>
                <c:pt idx="140">
                  <c:v>2.5905100097656248</c:v>
                </c:pt>
                <c:pt idx="141">
                  <c:v>2.8271101074218752</c:v>
                </c:pt>
                <c:pt idx="142">
                  <c:v>2.6160200195312502</c:v>
                </c:pt>
                <c:pt idx="143">
                  <c:v>2.5657299804687499</c:v>
                </c:pt>
                <c:pt idx="144">
                  <c:v>2.4191298828124999</c:v>
                </c:pt>
                <c:pt idx="145">
                  <c:v>2.1911298828125001</c:v>
                </c:pt>
                <c:pt idx="146">
                  <c:v>2.4362099609375001</c:v>
                </c:pt>
                <c:pt idx="147">
                  <c:v>2.4624399414062501</c:v>
                </c:pt>
                <c:pt idx="148">
                  <c:v>2.6370249023437502</c:v>
                </c:pt>
                <c:pt idx="149">
                  <c:v>2.5919743652343752</c:v>
                </c:pt>
              </c:numCache>
            </c:numRef>
          </c:cat>
          <c:val>
            <c:numRef>
              <c:f>'model1&amp;2'!资产</c:f>
              <c:numCache>
                <c:formatCode>0.00_ </c:formatCode>
                <c:ptCount val="150"/>
                <c:pt idx="0">
                  <c:v>0</c:v>
                </c:pt>
                <c:pt idx="1">
                  <c:v>270.63060426472839</c:v>
                </c:pt>
                <c:pt idx="2">
                  <c:v>19.048279510078828</c:v>
                </c:pt>
                <c:pt idx="3">
                  <c:v>-91.324066762903385</c:v>
                </c:pt>
                <c:pt idx="4">
                  <c:v>-186.15437337922413</c:v>
                </c:pt>
                <c:pt idx="5">
                  <c:v>594.59567368723219</c:v>
                </c:pt>
                <c:pt idx="6">
                  <c:v>359.19806686275479</c:v>
                </c:pt>
                <c:pt idx="7">
                  <c:v>322.0876015502472</c:v>
                </c:pt>
                <c:pt idx="8">
                  <c:v>-548.73073317942908</c:v>
                </c:pt>
                <c:pt idx="9">
                  <c:v>-57.64689165796517</c:v>
                </c:pt>
                <c:pt idx="10">
                  <c:v>-423.05082299044807</c:v>
                </c:pt>
                <c:pt idx="11">
                  <c:v>-1607.6117518549509</c:v>
                </c:pt>
                <c:pt idx="12">
                  <c:v>-3652.1541690853774</c:v>
                </c:pt>
                <c:pt idx="13">
                  <c:v>-2809.3581011949282</c:v>
                </c:pt>
                <c:pt idx="14">
                  <c:v>-4427.4825681705297</c:v>
                </c:pt>
                <c:pt idx="15">
                  <c:v>-6314.4270202596563</c:v>
                </c:pt>
                <c:pt idx="16">
                  <c:v>-5066.867148766265</c:v>
                </c:pt>
                <c:pt idx="17">
                  <c:v>-2618.2519239679095</c:v>
                </c:pt>
                <c:pt idx="18">
                  <c:v>-5012.0903831800533</c:v>
                </c:pt>
                <c:pt idx="19">
                  <c:v>-3238.5941751253049</c:v>
                </c:pt>
                <c:pt idx="20">
                  <c:v>-1951.1172362746365</c:v>
                </c:pt>
                <c:pt idx="21">
                  <c:v>-4279.6830527905258</c:v>
                </c:pt>
                <c:pt idx="22">
                  <c:v>-6919.9913089192705</c:v>
                </c:pt>
                <c:pt idx="23">
                  <c:v>-8957.1316097341696</c:v>
                </c:pt>
                <c:pt idx="24">
                  <c:v>-7960.5136068586944</c:v>
                </c:pt>
                <c:pt idx="25">
                  <c:v>-8231.2453724007137</c:v>
                </c:pt>
                <c:pt idx="26">
                  <c:v>-10630.045293192728</c:v>
                </c:pt>
                <c:pt idx="27">
                  <c:v>-3651.2922679316907</c:v>
                </c:pt>
                <c:pt idx="28">
                  <c:v>-1024.8501137091444</c:v>
                </c:pt>
                <c:pt idx="29">
                  <c:v>-373.72879791280866</c:v>
                </c:pt>
                <c:pt idx="30">
                  <c:v>-3090.1864236496476</c:v>
                </c:pt>
                <c:pt idx="31">
                  <c:v>-3234.0243747253335</c:v>
                </c:pt>
                <c:pt idx="32">
                  <c:v>1749.1022480465617</c:v>
                </c:pt>
                <c:pt idx="33">
                  <c:v>-7512.5269785894852</c:v>
                </c:pt>
                <c:pt idx="34">
                  <c:v>-6092.046966989903</c:v>
                </c:pt>
                <c:pt idx="35">
                  <c:v>-1633.4390485342446</c:v>
                </c:pt>
                <c:pt idx="36">
                  <c:v>2555.6390565176698</c:v>
                </c:pt>
                <c:pt idx="37">
                  <c:v>2788.8227239981643</c:v>
                </c:pt>
                <c:pt idx="38">
                  <c:v>5307.7423760547244</c:v>
                </c:pt>
                <c:pt idx="39">
                  <c:v>2813.6264166390174</c:v>
                </c:pt>
                <c:pt idx="40">
                  <c:v>19.983432432651171</c:v>
                </c:pt>
                <c:pt idx="41">
                  <c:v>-809.61904549502651</c:v>
                </c:pt>
                <c:pt idx="42">
                  <c:v>-2554.1617906056781</c:v>
                </c:pt>
                <c:pt idx="43">
                  <c:v>-3430.3890291941934</c:v>
                </c:pt>
                <c:pt idx="44">
                  <c:v>-2560.9345709169138</c:v>
                </c:pt>
                <c:pt idx="45">
                  <c:v>-1958.4444465819251</c:v>
                </c:pt>
                <c:pt idx="46">
                  <c:v>6050.2236522254971</c:v>
                </c:pt>
                <c:pt idx="47">
                  <c:v>6228.797258890263</c:v>
                </c:pt>
                <c:pt idx="48">
                  <c:v>12325.724963882516</c:v>
                </c:pt>
                <c:pt idx="49">
                  <c:v>14022.831430586899</c:v>
                </c:pt>
                <c:pt idx="50">
                  <c:v>23828.735216488814</c:v>
                </c:pt>
                <c:pt idx="51">
                  <c:v>49292.714673826995</c:v>
                </c:pt>
                <c:pt idx="52">
                  <c:v>51023.303245693649</c:v>
                </c:pt>
                <c:pt idx="53">
                  <c:v>57155.759595440613</c:v>
                </c:pt>
                <c:pt idx="54">
                  <c:v>79737.21664670523</c:v>
                </c:pt>
                <c:pt idx="55">
                  <c:v>115988.4210459491</c:v>
                </c:pt>
                <c:pt idx="56">
                  <c:v>125351.90374017198</c:v>
                </c:pt>
                <c:pt idx="57">
                  <c:v>114293.85036272786</c:v>
                </c:pt>
                <c:pt idx="58">
                  <c:v>81648.303068268171</c:v>
                </c:pt>
                <c:pt idx="59">
                  <c:v>59244.785911671905</c:v>
                </c:pt>
                <c:pt idx="60">
                  <c:v>48225.051503865048</c:v>
                </c:pt>
                <c:pt idx="61">
                  <c:v>68162.017224733776</c:v>
                </c:pt>
                <c:pt idx="62">
                  <c:v>71649.188460239035</c:v>
                </c:pt>
                <c:pt idx="63">
                  <c:v>86081.380046694947</c:v>
                </c:pt>
                <c:pt idx="64">
                  <c:v>37829.033514942828</c:v>
                </c:pt>
                <c:pt idx="65">
                  <c:v>32134.186315071944</c:v>
                </c:pt>
                <c:pt idx="66">
                  <c:v>52034.994694427849</c:v>
                </c:pt>
                <c:pt idx="67">
                  <c:v>49613.307665118075</c:v>
                </c:pt>
                <c:pt idx="68">
                  <c:v>50811.068844692316</c:v>
                </c:pt>
                <c:pt idx="69">
                  <c:v>51958.793908013642</c:v>
                </c:pt>
                <c:pt idx="70">
                  <c:v>61029.179311132</c:v>
                </c:pt>
                <c:pt idx="71">
                  <c:v>68431.123502278555</c:v>
                </c:pt>
                <c:pt idx="72">
                  <c:v>65629.571376278764</c:v>
                </c:pt>
                <c:pt idx="73">
                  <c:v>69893.973916595161</c:v>
                </c:pt>
                <c:pt idx="74">
                  <c:v>82273.253217074816</c:v>
                </c:pt>
                <c:pt idx="75">
                  <c:v>74023.31414810085</c:v>
                </c:pt>
                <c:pt idx="76">
                  <c:v>79773.064565895998</c:v>
                </c:pt>
                <c:pt idx="77">
                  <c:v>89497.454158463777</c:v>
                </c:pt>
                <c:pt idx="78">
                  <c:v>92976.689757452084</c:v>
                </c:pt>
                <c:pt idx="79">
                  <c:v>91553.639511927206</c:v>
                </c:pt>
                <c:pt idx="80">
                  <c:v>90449.384320716606</c:v>
                </c:pt>
                <c:pt idx="81">
                  <c:v>108217.55680844683</c:v>
                </c:pt>
                <c:pt idx="82">
                  <c:v>112156.11870841286</c:v>
                </c:pt>
                <c:pt idx="83">
                  <c:v>116657.94154854841</c:v>
                </c:pt>
                <c:pt idx="84">
                  <c:v>120312.97933998541</c:v>
                </c:pt>
                <c:pt idx="85">
                  <c:v>133198.0754776597</c:v>
                </c:pt>
                <c:pt idx="86">
                  <c:v>131133.40290910058</c:v>
                </c:pt>
                <c:pt idx="87">
                  <c:v>139263.01815480401</c:v>
                </c:pt>
                <c:pt idx="88">
                  <c:v>153311.795599529</c:v>
                </c:pt>
                <c:pt idx="89">
                  <c:v>135591.66006348841</c:v>
                </c:pt>
                <c:pt idx="90">
                  <c:v>127242.62012034556</c:v>
                </c:pt>
                <c:pt idx="91">
                  <c:v>116109.45253862289</c:v>
                </c:pt>
                <c:pt idx="92">
                  <c:v>123336.01650022384</c:v>
                </c:pt>
                <c:pt idx="93">
                  <c:v>99500.535610477848</c:v>
                </c:pt>
                <c:pt idx="94">
                  <c:v>98507.176354842493</c:v>
                </c:pt>
                <c:pt idx="95">
                  <c:v>80708.576034529833</c:v>
                </c:pt>
                <c:pt idx="96">
                  <c:v>89311.925997180399</c:v>
                </c:pt>
                <c:pt idx="97">
                  <c:v>59129.946567654086</c:v>
                </c:pt>
                <c:pt idx="98">
                  <c:v>67425.32437652821</c:v>
                </c:pt>
                <c:pt idx="99">
                  <c:v>57772.873910233058</c:v>
                </c:pt>
                <c:pt idx="100">
                  <c:v>69710.255370982166</c:v>
                </c:pt>
                <c:pt idx="101">
                  <c:v>109761.48293854605</c:v>
                </c:pt>
                <c:pt idx="102">
                  <c:v>135698.58183979383</c:v>
                </c:pt>
                <c:pt idx="103">
                  <c:v>133664.15226725023</c:v>
                </c:pt>
                <c:pt idx="104">
                  <c:v>111282.08703171159</c:v>
                </c:pt>
                <c:pt idx="105">
                  <c:v>123094.9518150285</c:v>
                </c:pt>
                <c:pt idx="106">
                  <c:v>120869.06229592022</c:v>
                </c:pt>
                <c:pt idx="107">
                  <c:v>108498.4969532832</c:v>
                </c:pt>
                <c:pt idx="108">
                  <c:v>109730.64341448661</c:v>
                </c:pt>
                <c:pt idx="109">
                  <c:v>110819.02897301014</c:v>
                </c:pt>
                <c:pt idx="110">
                  <c:v>109838.20851566637</c:v>
                </c:pt>
                <c:pt idx="111">
                  <c:v>138098.05834678403</c:v>
                </c:pt>
                <c:pt idx="112">
                  <c:v>128648.00411260565</c:v>
                </c:pt>
                <c:pt idx="113">
                  <c:v>127122.89258811681</c:v>
                </c:pt>
                <c:pt idx="114">
                  <c:v>100488.97520443297</c:v>
                </c:pt>
                <c:pt idx="115">
                  <c:v>116533.16809226322</c:v>
                </c:pt>
                <c:pt idx="116">
                  <c:v>117653.21023514908</c:v>
                </c:pt>
                <c:pt idx="117">
                  <c:v>142075.35039287584</c:v>
                </c:pt>
                <c:pt idx="118">
                  <c:v>184844.47122306196</c:v>
                </c:pt>
                <c:pt idx="119">
                  <c:v>196690.74318550713</c:v>
                </c:pt>
                <c:pt idx="120">
                  <c:v>180089.3612844068</c:v>
                </c:pt>
                <c:pt idx="121">
                  <c:v>195736.28771259688</c:v>
                </c:pt>
                <c:pt idx="122">
                  <c:v>220349.00504225586</c:v>
                </c:pt>
                <c:pt idx="123">
                  <c:v>253442.15123802173</c:v>
                </c:pt>
                <c:pt idx="124">
                  <c:v>268787.73061550414</c:v>
                </c:pt>
                <c:pt idx="125">
                  <c:v>268008.63243348437</c:v>
                </c:pt>
                <c:pt idx="126">
                  <c:v>243666.56744597905</c:v>
                </c:pt>
                <c:pt idx="127">
                  <c:v>255013.84239368205</c:v>
                </c:pt>
                <c:pt idx="128">
                  <c:v>274712.93374055997</c:v>
                </c:pt>
                <c:pt idx="129">
                  <c:v>261027.78138983715</c:v>
                </c:pt>
                <c:pt idx="130">
                  <c:v>210284.93474359531</c:v>
                </c:pt>
                <c:pt idx="131">
                  <c:v>210280.08030664356</c:v>
                </c:pt>
                <c:pt idx="132">
                  <c:v>223358.06528705527</c:v>
                </c:pt>
                <c:pt idx="133">
                  <c:v>226611.60875526897</c:v>
                </c:pt>
                <c:pt idx="134">
                  <c:v>217646.87881158153</c:v>
                </c:pt>
                <c:pt idx="135">
                  <c:v>235834.42040464858</c:v>
                </c:pt>
                <c:pt idx="136">
                  <c:v>195535.13459695398</c:v>
                </c:pt>
                <c:pt idx="137">
                  <c:v>200743.16145284584</c:v>
                </c:pt>
                <c:pt idx="138">
                  <c:v>164757.9886785429</c:v>
                </c:pt>
                <c:pt idx="139">
                  <c:v>147360.55192268913</c:v>
                </c:pt>
                <c:pt idx="140">
                  <c:v>155469.78842900984</c:v>
                </c:pt>
                <c:pt idx="141">
                  <c:v>195425.39341558446</c:v>
                </c:pt>
                <c:pt idx="142">
                  <c:v>159628.43306111766</c:v>
                </c:pt>
                <c:pt idx="143">
                  <c:v>151061.72824284952</c:v>
                </c:pt>
                <c:pt idx="144">
                  <c:v>125974.71880401362</c:v>
                </c:pt>
                <c:pt idx="145">
                  <c:v>86769.61594403378</c:v>
                </c:pt>
                <c:pt idx="146">
                  <c:v>129135.37791693263</c:v>
                </c:pt>
                <c:pt idx="147">
                  <c:v>133691.15630892606</c:v>
                </c:pt>
                <c:pt idx="148">
                  <c:v>164155.90490155248</c:v>
                </c:pt>
                <c:pt idx="149">
                  <c:v>156260.50288029009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'model1&amp;2'!$I$1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'model1&amp;2'!时间</c:f>
              <c:numCache>
                <c:formatCode>General</c:formatCode>
                <c:ptCount val="150"/>
                <c:pt idx="0">
                  <c:v>1.2300899999999999</c:v>
                </c:pt>
                <c:pt idx="1">
                  <c:v>1.3965399999999999</c:v>
                </c:pt>
                <c:pt idx="2">
                  <c:v>1.31427</c:v>
                </c:pt>
                <c:pt idx="3">
                  <c:v>1.29017</c:v>
                </c:pt>
                <c:pt idx="4">
                  <c:v>1.2746999999999999</c:v>
                </c:pt>
                <c:pt idx="5">
                  <c:v>1.3761099999999999</c:v>
                </c:pt>
                <c:pt idx="6">
                  <c:v>1.3503900000000002</c:v>
                </c:pt>
                <c:pt idx="7">
                  <c:v>1.3469</c:v>
                </c:pt>
                <c:pt idx="8">
                  <c:v>1.27504</c:v>
                </c:pt>
                <c:pt idx="9">
                  <c:v>1.3109200000000001</c:v>
                </c:pt>
                <c:pt idx="10">
                  <c:v>1.2869000000000002</c:v>
                </c:pt>
                <c:pt idx="11">
                  <c:v>1.2162500000000001</c:v>
                </c:pt>
                <c:pt idx="12">
                  <c:v>1.1052</c:v>
                </c:pt>
                <c:pt idx="13">
                  <c:v>1.1468800000000001</c:v>
                </c:pt>
                <c:pt idx="14">
                  <c:v>1.07321</c:v>
                </c:pt>
                <c:pt idx="15">
                  <c:v>0.99402000000000001</c:v>
                </c:pt>
                <c:pt idx="16">
                  <c:v>1.0423</c:v>
                </c:pt>
                <c:pt idx="17">
                  <c:v>1.1305099999999999</c:v>
                </c:pt>
                <c:pt idx="18">
                  <c:v>1.0494400000000002</c:v>
                </c:pt>
                <c:pt idx="19">
                  <c:v>1.1058599999999998</c:v>
                </c:pt>
                <c:pt idx="20">
                  <c:v>1.14459</c:v>
                </c:pt>
                <c:pt idx="21">
                  <c:v>1.0780399999999999</c:v>
                </c:pt>
                <c:pt idx="22">
                  <c:v>1.0063800000000001</c:v>
                </c:pt>
                <c:pt idx="23">
                  <c:v>0.95391999999999999</c:v>
                </c:pt>
                <c:pt idx="24">
                  <c:v>0.97826999999999997</c:v>
                </c:pt>
                <c:pt idx="25">
                  <c:v>0.97197</c:v>
                </c:pt>
                <c:pt idx="26">
                  <c:v>0.91870000000000007</c:v>
                </c:pt>
                <c:pt idx="27">
                  <c:v>1.06653</c:v>
                </c:pt>
                <c:pt idx="28">
                  <c:v>1.1200399999999999</c:v>
                </c:pt>
                <c:pt idx="29">
                  <c:v>1.1328399999999998</c:v>
                </c:pt>
                <c:pt idx="30">
                  <c:v>1.0812299999999999</c:v>
                </c:pt>
                <c:pt idx="31">
                  <c:v>1.0785899999999999</c:v>
                </c:pt>
                <c:pt idx="32">
                  <c:v>1.1670399999999999</c:v>
                </c:pt>
                <c:pt idx="33">
                  <c:v>1.0075000000000001</c:v>
                </c:pt>
                <c:pt idx="34">
                  <c:v>1.0311600000000001</c:v>
                </c:pt>
                <c:pt idx="35">
                  <c:v>1.1031</c:v>
                </c:pt>
                <c:pt idx="36">
                  <c:v>1.1687700000000001</c:v>
                </c:pt>
                <c:pt idx="37">
                  <c:v>1.1723299999999999</c:v>
                </c:pt>
                <c:pt idx="38">
                  <c:v>1.2098100000000001</c:v>
                </c:pt>
                <c:pt idx="39">
                  <c:v>1.1735899999999999</c:v>
                </c:pt>
                <c:pt idx="40">
                  <c:v>1.1339999999999999</c:v>
                </c:pt>
                <c:pt idx="41">
                  <c:v>1.12253</c:v>
                </c:pt>
                <c:pt idx="42">
                  <c:v>1.0989899999999999</c:v>
                </c:pt>
                <c:pt idx="43">
                  <c:v>1.08745</c:v>
                </c:pt>
                <c:pt idx="44">
                  <c:v>1.0986300000000002</c:v>
                </c:pt>
                <c:pt idx="45">
                  <c:v>1.1062000000000001</c:v>
                </c:pt>
                <c:pt idx="46">
                  <c:v>1.2045899999999998</c:v>
                </c:pt>
                <c:pt idx="47">
                  <c:v>1.2067399999999999</c:v>
                </c:pt>
                <c:pt idx="48">
                  <c:v>1.27871</c:v>
                </c:pt>
                <c:pt idx="49">
                  <c:v>1.2983800000000001</c:v>
                </c:pt>
                <c:pt idx="50">
                  <c:v>1.41004</c:v>
                </c:pt>
                <c:pt idx="51">
                  <c:v>1.6953900000000002</c:v>
                </c:pt>
                <c:pt idx="52">
                  <c:v>1.7145299999999999</c:v>
                </c:pt>
                <c:pt idx="53">
                  <c:v>1.78149</c:v>
                </c:pt>
                <c:pt idx="54">
                  <c:v>2.0250699999999999</c:v>
                </c:pt>
                <c:pt idx="55">
                  <c:v>2.4119800000000002</c:v>
                </c:pt>
                <c:pt idx="56">
                  <c:v>2.5110399999999999</c:v>
                </c:pt>
                <c:pt idx="57">
                  <c:v>2.3950300000000002</c:v>
                </c:pt>
                <c:pt idx="58">
                  <c:v>2.05552</c:v>
                </c:pt>
                <c:pt idx="59">
                  <c:v>1.8248599999999999</c:v>
                </c:pt>
                <c:pt idx="60">
                  <c:v>1.7126700000000001</c:v>
                </c:pt>
                <c:pt idx="61">
                  <c:v>1.91326</c:v>
                </c:pt>
                <c:pt idx="62">
                  <c:v>1.94798</c:v>
                </c:pt>
                <c:pt idx="63">
                  <c:v>2.09022</c:v>
                </c:pt>
                <c:pt idx="64">
                  <c:v>1.6191</c:v>
                </c:pt>
                <c:pt idx="65">
                  <c:v>1.56416</c:v>
                </c:pt>
                <c:pt idx="66">
                  <c:v>1.7538099999999999</c:v>
                </c:pt>
                <c:pt idx="67">
                  <c:v>1.73098</c:v>
                </c:pt>
                <c:pt idx="68">
                  <c:v>1.7421500000000001</c:v>
                </c:pt>
                <c:pt idx="69">
                  <c:v>1.75274</c:v>
                </c:pt>
                <c:pt idx="70">
                  <c:v>1.8355599999999999</c:v>
                </c:pt>
                <c:pt idx="71">
                  <c:v>1.9024799999999999</c:v>
                </c:pt>
                <c:pt idx="72">
                  <c:v>1.8773900000000001</c:v>
                </c:pt>
                <c:pt idx="73">
                  <c:v>1.9152199999999999</c:v>
                </c:pt>
                <c:pt idx="74">
                  <c:v>2.0240299999999998</c:v>
                </c:pt>
                <c:pt idx="75">
                  <c:v>1.9521400000000002</c:v>
                </c:pt>
                <c:pt idx="76">
                  <c:v>2.0017999999999998</c:v>
                </c:pt>
                <c:pt idx="77">
                  <c:v>2.08507</c:v>
                </c:pt>
                <c:pt idx="78">
                  <c:v>2.1146199999999999</c:v>
                </c:pt>
                <c:pt idx="79">
                  <c:v>2.10263</c:v>
                </c:pt>
                <c:pt idx="80">
                  <c:v>2.0933999999999999</c:v>
                </c:pt>
                <c:pt idx="81">
                  <c:v>2.2407399999999997</c:v>
                </c:pt>
                <c:pt idx="82">
                  <c:v>2.2731599999999998</c:v>
                </c:pt>
                <c:pt idx="83">
                  <c:v>2.3099499999999997</c:v>
                </c:pt>
                <c:pt idx="84">
                  <c:v>2.33961</c:v>
                </c:pt>
                <c:pt idx="85">
                  <c:v>2.4434499999999999</c:v>
                </c:pt>
                <c:pt idx="86">
                  <c:v>2.42692</c:v>
                </c:pt>
                <c:pt idx="87">
                  <c:v>2.4915799999999999</c:v>
                </c:pt>
                <c:pt idx="88">
                  <c:v>2.6026100000000003</c:v>
                </c:pt>
                <c:pt idx="89">
                  <c:v>2.4634099999999997</c:v>
                </c:pt>
                <c:pt idx="90">
                  <c:v>2.3982399999999999</c:v>
                </c:pt>
                <c:pt idx="91">
                  <c:v>2.3119000000000001</c:v>
                </c:pt>
                <c:pt idx="92">
                  <c:v>2.3675700000000002</c:v>
                </c:pt>
                <c:pt idx="93">
                  <c:v>2.1851400000000001</c:v>
                </c:pt>
                <c:pt idx="94">
                  <c:v>2.1775900000000004</c:v>
                </c:pt>
                <c:pt idx="95">
                  <c:v>2.04325</c:v>
                </c:pt>
                <c:pt idx="96">
                  <c:v>2.10771</c:v>
                </c:pt>
                <c:pt idx="97">
                  <c:v>1.88317</c:v>
                </c:pt>
                <c:pt idx="98">
                  <c:v>1.9444000000000001</c:v>
                </c:pt>
                <c:pt idx="99">
                  <c:v>1.8736900000000001</c:v>
                </c:pt>
                <c:pt idx="100">
                  <c:v>1.9604600000000001</c:v>
                </c:pt>
                <c:pt idx="101">
                  <c:v>2.2494399999999999</c:v>
                </c:pt>
                <c:pt idx="102">
                  <c:v>2.4353899999999999</c:v>
                </c:pt>
                <c:pt idx="103">
                  <c:v>2.42089</c:v>
                </c:pt>
                <c:pt idx="104">
                  <c:v>2.2623000000000002</c:v>
                </c:pt>
                <c:pt idx="105">
                  <c:v>2.3454800000000002</c:v>
                </c:pt>
                <c:pt idx="106">
                  <c:v>2.3299000000000003</c:v>
                </c:pt>
                <c:pt idx="107">
                  <c:v>2.24383</c:v>
                </c:pt>
                <c:pt idx="108">
                  <c:v>2.2523499999999999</c:v>
                </c:pt>
                <c:pt idx="109">
                  <c:v>2.25983</c:v>
                </c:pt>
                <c:pt idx="110">
                  <c:v>2.2531300000000001</c:v>
                </c:pt>
                <c:pt idx="111">
                  <c:v>2.4450100000000003</c:v>
                </c:pt>
                <c:pt idx="112">
                  <c:v>2.3811999999999998</c:v>
                </c:pt>
                <c:pt idx="113">
                  <c:v>2.3709600000000002</c:v>
                </c:pt>
                <c:pt idx="114">
                  <c:v>2.1931400000000001</c:v>
                </c:pt>
                <c:pt idx="115">
                  <c:v>2.2996099999999999</c:v>
                </c:pt>
                <c:pt idx="116">
                  <c:v>2.3069999999999999</c:v>
                </c:pt>
                <c:pt idx="117">
                  <c:v>2.4672199999999997</c:v>
                </c:pt>
                <c:pt idx="118">
                  <c:v>2.7463200000000003</c:v>
                </c:pt>
                <c:pt idx="119">
                  <c:v>2.8232600000000003</c:v>
                </c:pt>
                <c:pt idx="120">
                  <c:v>2.7159299999999997</c:v>
                </c:pt>
                <c:pt idx="121">
                  <c:v>2.8166100000000003</c:v>
                </c:pt>
                <c:pt idx="122">
                  <c:v>2.9742600000000001</c:v>
                </c:pt>
                <c:pt idx="123">
                  <c:v>3.1853200000000004</c:v>
                </c:pt>
                <c:pt idx="124">
                  <c:v>3.2828000000000004</c:v>
                </c:pt>
                <c:pt idx="125">
                  <c:v>3.2778700000000001</c:v>
                </c:pt>
                <c:pt idx="126">
                  <c:v>3.1244299999999998</c:v>
                </c:pt>
                <c:pt idx="127">
                  <c:v>3.1956700000000002</c:v>
                </c:pt>
                <c:pt idx="128">
                  <c:v>3.3188599999999999</c:v>
                </c:pt>
                <c:pt idx="129">
                  <c:v>3.2336</c:v>
                </c:pt>
                <c:pt idx="130">
                  <c:v>2.9186799999999997</c:v>
                </c:pt>
                <c:pt idx="131">
                  <c:v>2.91865</c:v>
                </c:pt>
                <c:pt idx="132">
                  <c:v>2.9991300000000001</c:v>
                </c:pt>
                <c:pt idx="133">
                  <c:v>3.0190700000000001</c:v>
                </c:pt>
                <c:pt idx="134">
                  <c:v>2.96435</c:v>
                </c:pt>
                <c:pt idx="135">
                  <c:v>3.07491</c:v>
                </c:pt>
                <c:pt idx="136">
                  <c:v>2.8309000000000002</c:v>
                </c:pt>
                <c:pt idx="137">
                  <c:v>2.8623000000000003</c:v>
                </c:pt>
                <c:pt idx="138">
                  <c:v>2.6462500000000002</c:v>
                </c:pt>
                <c:pt idx="139">
                  <c:v>2.5422700195312502</c:v>
                </c:pt>
                <c:pt idx="140">
                  <c:v>2.5905100097656248</c:v>
                </c:pt>
                <c:pt idx="141">
                  <c:v>2.8271101074218752</c:v>
                </c:pt>
                <c:pt idx="142">
                  <c:v>2.6160200195312502</c:v>
                </c:pt>
                <c:pt idx="143">
                  <c:v>2.5657299804687499</c:v>
                </c:pt>
                <c:pt idx="144">
                  <c:v>2.4191298828124999</c:v>
                </c:pt>
                <c:pt idx="145">
                  <c:v>2.1911298828125001</c:v>
                </c:pt>
                <c:pt idx="146">
                  <c:v>2.4362099609375001</c:v>
                </c:pt>
                <c:pt idx="147">
                  <c:v>2.4624399414062501</c:v>
                </c:pt>
                <c:pt idx="148">
                  <c:v>2.6370249023437502</c:v>
                </c:pt>
                <c:pt idx="149">
                  <c:v>2.5919743652343752</c:v>
                </c:pt>
              </c:numCache>
            </c:numRef>
          </c:cat>
          <c:val>
            <c:numRef>
              <c:f>'model1&amp;2'!金额</c:f>
              <c:numCache>
                <c:formatCode>General</c:formatCode>
                <c:ptCount val="15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16.649999999999999</c:v>
                </c:pt>
                <c:pt idx="128">
                  <c:v>14.94</c:v>
                </c:pt>
                <c:pt idx="129">
                  <c:v>14.7</c:v>
                </c:pt>
                <c:pt idx="130">
                  <c:v>13.310000419616699</c:v>
                </c:pt>
                <c:pt idx="131">
                  <c:v>13.430000305175781</c:v>
                </c:pt>
                <c:pt idx="132">
                  <c:v>12.899999618530273</c:v>
                </c:pt>
                <c:pt idx="133">
                  <c:v>12.840000152587891</c:v>
                </c:pt>
                <c:pt idx="134">
                  <c:v>12.390000343322754</c:v>
                </c:pt>
                <c:pt idx="135">
                  <c:v>12.949999809265137</c:v>
                </c:pt>
                <c:pt idx="136">
                  <c:v>12.039999961853027</c:v>
                </c:pt>
                <c:pt idx="137">
                  <c:v>12.239999771118164</c:v>
                </c:pt>
                <c:pt idx="138">
                  <c:v>11.460000040000001</c:v>
                </c:pt>
                <c:pt idx="139">
                  <c:v>11.14000034</c:v>
                </c:pt>
                <c:pt idx="140">
                  <c:v>10.93999958</c:v>
                </c:pt>
                <c:pt idx="141">
                  <c:v>12.100000380000001</c:v>
                </c:pt>
                <c:pt idx="142">
                  <c:v>11.239999770000001</c:v>
                </c:pt>
                <c:pt idx="143">
                  <c:v>11.100000380000001</c:v>
                </c:pt>
                <c:pt idx="144">
                  <c:v>10.3500003814697</c:v>
                </c:pt>
                <c:pt idx="145">
                  <c:v>9.3900003430000005</c:v>
                </c:pt>
                <c:pt idx="146">
                  <c:v>10.380000109999999</c:v>
                </c:pt>
                <c:pt idx="147">
                  <c:v>10.72999954</c:v>
                </c:pt>
                <c:pt idx="148">
                  <c:v>11.39000034</c:v>
                </c:pt>
                <c:pt idx="149">
                  <c:v>11.27000046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1869696"/>
        <c:axId val="393144576"/>
      </c:lineChart>
      <c:catAx>
        <c:axId val="301869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3144576"/>
        <c:crosses val="autoZero"/>
        <c:auto val="1"/>
        <c:lblAlgn val="ctr"/>
        <c:lblOffset val="100"/>
        <c:noMultiLvlLbl val="1"/>
      </c:catAx>
      <c:valAx>
        <c:axId val="39314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1869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15</xdr:row>
      <xdr:rowOff>85724</xdr:rowOff>
    </xdr:from>
    <xdr:to>
      <xdr:col>18</xdr:col>
      <xdr:colOff>28575</xdr:colOff>
      <xdr:row>36</xdr:row>
      <xdr:rowOff>66675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aluationquan/CNIESG300index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NI_ESG_300"/>
      <sheetName val="社会责任指数"/>
    </sheetNames>
    <sheetDataSet>
      <sheetData sheetId="0">
        <row r="1">
          <cell r="A1" t="str">
            <v>399378 CNI ESG 300 index</v>
          </cell>
        </row>
        <row r="2">
          <cell r="A2" t="str">
            <v>date</v>
          </cell>
          <cell r="B2" t="str">
            <v>open</v>
          </cell>
          <cell r="C2" t="str">
            <v>high</v>
          </cell>
          <cell r="D2" t="str">
            <v>low</v>
          </cell>
          <cell r="E2" t="str">
            <v>close</v>
          </cell>
        </row>
        <row r="3">
          <cell r="A3">
            <v>40441</v>
          </cell>
          <cell r="B3">
            <v>1214.45</v>
          </cell>
          <cell r="C3">
            <v>1217.7</v>
          </cell>
          <cell r="D3">
            <v>1197.72</v>
          </cell>
          <cell r="E3">
            <v>1207.67</v>
          </cell>
          <cell r="F3">
            <v>1.20767</v>
          </cell>
        </row>
        <row r="4">
          <cell r="A4">
            <v>40442</v>
          </cell>
          <cell r="B4">
            <v>1208.4000000000001</v>
          </cell>
          <cell r="C4">
            <v>1215.49</v>
          </cell>
          <cell r="D4">
            <v>1202.57</v>
          </cell>
          <cell r="E4">
            <v>1208.3800000000001</v>
          </cell>
          <cell r="F4">
            <v>1.20838</v>
          </cell>
        </row>
        <row r="5">
          <cell r="A5">
            <v>40448</v>
          </cell>
          <cell r="B5">
            <v>1214.44</v>
          </cell>
          <cell r="C5">
            <v>1236.07</v>
          </cell>
          <cell r="D5">
            <v>1210.8800000000001</v>
          </cell>
          <cell r="E5">
            <v>1235.58</v>
          </cell>
          <cell r="F5">
            <v>1.2355799999999999</v>
          </cell>
        </row>
        <row r="6">
          <cell r="A6">
            <v>40449</v>
          </cell>
          <cell r="B6">
            <v>1233.17</v>
          </cell>
          <cell r="C6">
            <v>1233.17</v>
          </cell>
          <cell r="D6">
            <v>1218.48</v>
          </cell>
          <cell r="E6">
            <v>1221.6600000000001</v>
          </cell>
          <cell r="F6">
            <v>1.2216600000000002</v>
          </cell>
        </row>
        <row r="7">
          <cell r="A7">
            <v>40450</v>
          </cell>
          <cell r="B7">
            <v>1220.03</v>
          </cell>
          <cell r="C7">
            <v>1224.95</v>
          </cell>
          <cell r="D7">
            <v>1207.83</v>
          </cell>
          <cell r="E7">
            <v>1209.6400000000001</v>
          </cell>
          <cell r="F7">
            <v>1.20964</v>
          </cell>
        </row>
        <row r="8">
          <cell r="A8">
            <v>40451</v>
          </cell>
          <cell r="B8">
            <v>1202.93</v>
          </cell>
          <cell r="C8">
            <v>1230.1099999999999</v>
          </cell>
          <cell r="D8">
            <v>1201.71</v>
          </cell>
          <cell r="E8">
            <v>1230.0899999999999</v>
          </cell>
          <cell r="F8">
            <v>1.2300899999999999</v>
          </cell>
        </row>
        <row r="9">
          <cell r="A9">
            <v>40459</v>
          </cell>
          <cell r="B9">
            <v>1238.99</v>
          </cell>
          <cell r="C9">
            <v>1267.23</v>
          </cell>
          <cell r="D9">
            <v>1236.51</v>
          </cell>
          <cell r="E9">
            <v>1261.51</v>
          </cell>
          <cell r="F9">
            <v>1.2615099999999999</v>
          </cell>
        </row>
        <row r="10">
          <cell r="A10">
            <v>40462</v>
          </cell>
          <cell r="B10">
            <v>1264.27</v>
          </cell>
          <cell r="C10">
            <v>1282.6199999999999</v>
          </cell>
          <cell r="D10">
            <v>1263.6400000000001</v>
          </cell>
          <cell r="E10">
            <v>1282.3</v>
          </cell>
          <cell r="F10">
            <v>1.2823</v>
          </cell>
        </row>
        <row r="11">
          <cell r="A11">
            <v>40463</v>
          </cell>
          <cell r="B11">
            <v>1278.33</v>
          </cell>
          <cell r="C11">
            <v>1297.78</v>
          </cell>
          <cell r="D11">
            <v>1274.25</v>
          </cell>
          <cell r="E11">
            <v>1297.56</v>
          </cell>
          <cell r="F11">
            <v>1.29756</v>
          </cell>
        </row>
        <row r="12">
          <cell r="A12">
            <v>40464</v>
          </cell>
          <cell r="B12">
            <v>1298.47</v>
          </cell>
          <cell r="C12">
            <v>1324.3</v>
          </cell>
          <cell r="D12">
            <v>1295.04</v>
          </cell>
          <cell r="E12">
            <v>1323.47</v>
          </cell>
          <cell r="F12">
            <v>1.3234699999999999</v>
          </cell>
        </row>
        <row r="13">
          <cell r="A13">
            <v>40465</v>
          </cell>
          <cell r="B13">
            <v>1329.23</v>
          </cell>
          <cell r="C13">
            <v>1333.44</v>
          </cell>
          <cell r="D13">
            <v>1300.8599999999999</v>
          </cell>
          <cell r="E13">
            <v>1303.97</v>
          </cell>
          <cell r="F13">
            <v>1.3039700000000001</v>
          </cell>
        </row>
        <row r="14">
          <cell r="A14">
            <v>40466</v>
          </cell>
          <cell r="B14">
            <v>1296.8800000000001</v>
          </cell>
          <cell r="C14">
            <v>1336.64</v>
          </cell>
          <cell r="D14">
            <v>1293.22</v>
          </cell>
          <cell r="E14">
            <v>1336.64</v>
          </cell>
          <cell r="F14">
            <v>1.3366400000000001</v>
          </cell>
        </row>
        <row r="15">
          <cell r="A15">
            <v>40469</v>
          </cell>
          <cell r="B15">
            <v>1343.16</v>
          </cell>
          <cell r="C15">
            <v>1353.98</v>
          </cell>
          <cell r="D15">
            <v>1312.25</v>
          </cell>
          <cell r="E15">
            <v>1331.69</v>
          </cell>
          <cell r="F15">
            <v>1.33169</v>
          </cell>
        </row>
        <row r="16">
          <cell r="A16">
            <v>40470</v>
          </cell>
          <cell r="B16">
            <v>1329.04</v>
          </cell>
          <cell r="C16">
            <v>1366.33</v>
          </cell>
          <cell r="D16">
            <v>1320.27</v>
          </cell>
          <cell r="E16">
            <v>1366.3</v>
          </cell>
          <cell r="F16">
            <v>1.3662999999999998</v>
          </cell>
        </row>
        <row r="17">
          <cell r="A17">
            <v>40471</v>
          </cell>
          <cell r="B17">
            <v>1339.17</v>
          </cell>
          <cell r="C17">
            <v>1386.79</v>
          </cell>
          <cell r="D17">
            <v>1337.36</v>
          </cell>
          <cell r="E17">
            <v>1375.19</v>
          </cell>
          <cell r="F17">
            <v>1.3751900000000001</v>
          </cell>
        </row>
        <row r="18">
          <cell r="A18">
            <v>40472</v>
          </cell>
          <cell r="B18">
            <v>1378.6</v>
          </cell>
          <cell r="C18">
            <v>1387.81</v>
          </cell>
          <cell r="D18">
            <v>1358.91</v>
          </cell>
          <cell r="E18">
            <v>1370.63</v>
          </cell>
          <cell r="F18">
            <v>1.37063</v>
          </cell>
        </row>
        <row r="19">
          <cell r="A19">
            <v>40473</v>
          </cell>
          <cell r="B19">
            <v>1372.06</v>
          </cell>
          <cell r="C19">
            <v>1392.91</v>
          </cell>
          <cell r="D19">
            <v>1364.47</v>
          </cell>
          <cell r="E19">
            <v>1385.44</v>
          </cell>
          <cell r="F19">
            <v>1.38544</v>
          </cell>
        </row>
        <row r="20">
          <cell r="A20">
            <v>40476</v>
          </cell>
          <cell r="B20">
            <v>1393.94</v>
          </cell>
          <cell r="C20">
            <v>1419.53</v>
          </cell>
          <cell r="D20">
            <v>1392.52</v>
          </cell>
          <cell r="E20">
            <v>1419.53</v>
          </cell>
          <cell r="F20">
            <v>1.41953</v>
          </cell>
        </row>
        <row r="21">
          <cell r="A21">
            <v>40477</v>
          </cell>
          <cell r="B21">
            <v>1421.75</v>
          </cell>
          <cell r="C21">
            <v>1429.23</v>
          </cell>
          <cell r="D21">
            <v>1408.85</v>
          </cell>
          <cell r="E21">
            <v>1426.9</v>
          </cell>
          <cell r="F21">
            <v>1.4269000000000001</v>
          </cell>
        </row>
        <row r="22">
          <cell r="A22">
            <v>40478</v>
          </cell>
          <cell r="B22">
            <v>1425.24</v>
          </cell>
          <cell r="C22">
            <v>1441.24</v>
          </cell>
          <cell r="D22">
            <v>1403.06</v>
          </cell>
          <cell r="E22">
            <v>1407.11</v>
          </cell>
          <cell r="F22">
            <v>1.4071099999999999</v>
          </cell>
        </row>
        <row r="23">
          <cell r="A23">
            <v>40479</v>
          </cell>
          <cell r="B23">
            <v>1404.04</v>
          </cell>
          <cell r="C23">
            <v>1414.64</v>
          </cell>
          <cell r="D23">
            <v>1387.46</v>
          </cell>
          <cell r="E23">
            <v>1396.33</v>
          </cell>
          <cell r="F23">
            <v>1.3963299999999998</v>
          </cell>
        </row>
        <row r="24">
          <cell r="A24">
            <v>40480</v>
          </cell>
          <cell r="B24">
            <v>1397.26</v>
          </cell>
          <cell r="C24">
            <v>1404.5</v>
          </cell>
          <cell r="D24">
            <v>1380.08</v>
          </cell>
          <cell r="E24">
            <v>1396.54</v>
          </cell>
          <cell r="F24">
            <v>1.3965399999999999</v>
          </cell>
        </row>
        <row r="25">
          <cell r="A25">
            <v>40483</v>
          </cell>
          <cell r="B25">
            <v>1400.21</v>
          </cell>
          <cell r="C25">
            <v>1430.36</v>
          </cell>
          <cell r="D25">
            <v>1400.21</v>
          </cell>
          <cell r="E25">
            <v>1430.35</v>
          </cell>
          <cell r="F25">
            <v>1.43035</v>
          </cell>
        </row>
        <row r="26">
          <cell r="A26">
            <v>40484</v>
          </cell>
          <cell r="B26">
            <v>1434.26</v>
          </cell>
          <cell r="C26">
            <v>1440.75</v>
          </cell>
          <cell r="D26">
            <v>1420.73</v>
          </cell>
          <cell r="E26">
            <v>1422.04</v>
          </cell>
          <cell r="F26">
            <v>1.42204</v>
          </cell>
        </row>
        <row r="27">
          <cell r="A27">
            <v>40485</v>
          </cell>
          <cell r="B27">
            <v>1420.04</v>
          </cell>
          <cell r="C27">
            <v>1425.79</v>
          </cell>
          <cell r="D27">
            <v>1403.88</v>
          </cell>
          <cell r="E27">
            <v>1404.61</v>
          </cell>
          <cell r="F27">
            <v>1.4046099999999999</v>
          </cell>
        </row>
        <row r="28">
          <cell r="A28">
            <v>40486</v>
          </cell>
          <cell r="B28">
            <v>1406.33</v>
          </cell>
          <cell r="C28">
            <v>1430.81</v>
          </cell>
          <cell r="D28">
            <v>1404.58</v>
          </cell>
          <cell r="E28">
            <v>1430.72</v>
          </cell>
          <cell r="F28">
            <v>1.43072</v>
          </cell>
        </row>
        <row r="29">
          <cell r="A29">
            <v>40487</v>
          </cell>
          <cell r="B29">
            <v>1442.58</v>
          </cell>
          <cell r="C29">
            <v>1448.49</v>
          </cell>
          <cell r="D29">
            <v>1432.35</v>
          </cell>
          <cell r="E29">
            <v>1442.32</v>
          </cell>
          <cell r="F29">
            <v>1.44232</v>
          </cell>
        </row>
        <row r="30">
          <cell r="A30">
            <v>40490</v>
          </cell>
          <cell r="B30">
            <v>1447.51</v>
          </cell>
          <cell r="C30">
            <v>1459.06</v>
          </cell>
          <cell r="D30">
            <v>1438.39</v>
          </cell>
          <cell r="E30">
            <v>1459.06</v>
          </cell>
          <cell r="F30">
            <v>1.45906</v>
          </cell>
        </row>
        <row r="31">
          <cell r="A31">
            <v>40491</v>
          </cell>
          <cell r="B31">
            <v>1459.61</v>
          </cell>
          <cell r="C31">
            <v>1459.61</v>
          </cell>
          <cell r="D31">
            <v>1438.73</v>
          </cell>
          <cell r="E31">
            <v>1450.29</v>
          </cell>
          <cell r="F31">
            <v>1.4502899999999999</v>
          </cell>
        </row>
        <row r="32">
          <cell r="A32">
            <v>40492</v>
          </cell>
          <cell r="B32">
            <v>1445.27</v>
          </cell>
          <cell r="C32">
            <v>1446.41</v>
          </cell>
          <cell r="D32">
            <v>1432.24</v>
          </cell>
          <cell r="E32">
            <v>1440.5</v>
          </cell>
          <cell r="F32">
            <v>1.4404999999999999</v>
          </cell>
        </row>
        <row r="33">
          <cell r="A33">
            <v>40493</v>
          </cell>
          <cell r="B33">
            <v>1437.78</v>
          </cell>
          <cell r="C33">
            <v>1462.61</v>
          </cell>
          <cell r="D33">
            <v>1434.54</v>
          </cell>
          <cell r="E33">
            <v>1438.68</v>
          </cell>
          <cell r="F33">
            <v>1.43868</v>
          </cell>
        </row>
        <row r="34">
          <cell r="A34">
            <v>40494</v>
          </cell>
          <cell r="B34">
            <v>1432.26</v>
          </cell>
          <cell r="C34">
            <v>1437.69</v>
          </cell>
          <cell r="D34">
            <v>1343.26</v>
          </cell>
          <cell r="E34">
            <v>1346.05</v>
          </cell>
          <cell r="F34">
            <v>1.34605</v>
          </cell>
        </row>
        <row r="35">
          <cell r="A35">
            <v>40497</v>
          </cell>
          <cell r="B35">
            <v>1348.03</v>
          </cell>
          <cell r="C35">
            <v>1378.56</v>
          </cell>
          <cell r="D35">
            <v>1341.58</v>
          </cell>
          <cell r="E35">
            <v>1378.34</v>
          </cell>
          <cell r="F35">
            <v>1.3783399999999999</v>
          </cell>
        </row>
        <row r="36">
          <cell r="A36">
            <v>40498</v>
          </cell>
          <cell r="B36">
            <v>1379.07</v>
          </cell>
          <cell r="C36">
            <v>1379.07</v>
          </cell>
          <cell r="D36">
            <v>1314.45</v>
          </cell>
          <cell r="E36">
            <v>1322.71</v>
          </cell>
          <cell r="F36">
            <v>1.3227100000000001</v>
          </cell>
        </row>
        <row r="37">
          <cell r="A37">
            <v>40499</v>
          </cell>
          <cell r="B37">
            <v>1307.76</v>
          </cell>
          <cell r="C37">
            <v>1322.29</v>
          </cell>
          <cell r="D37">
            <v>1280.94</v>
          </cell>
          <cell r="E37">
            <v>1287.68</v>
          </cell>
          <cell r="F37">
            <v>1.2876800000000002</v>
          </cell>
        </row>
        <row r="38">
          <cell r="A38">
            <v>40500</v>
          </cell>
          <cell r="B38">
            <v>1298.1500000000001</v>
          </cell>
          <cell r="C38">
            <v>1308.96</v>
          </cell>
          <cell r="D38">
            <v>1285.82</v>
          </cell>
          <cell r="E38">
            <v>1306.04</v>
          </cell>
          <cell r="F38">
            <v>1.3060399999999999</v>
          </cell>
        </row>
        <row r="39">
          <cell r="A39">
            <v>40501</v>
          </cell>
          <cell r="B39">
            <v>1314.65</v>
          </cell>
          <cell r="C39">
            <v>1329.83</v>
          </cell>
          <cell r="D39">
            <v>1288.96</v>
          </cell>
          <cell r="E39">
            <v>1329.83</v>
          </cell>
          <cell r="F39">
            <v>1.3298299999999998</v>
          </cell>
        </row>
        <row r="40">
          <cell r="A40">
            <v>40504</v>
          </cell>
          <cell r="B40">
            <v>1319.21</v>
          </cell>
          <cell r="C40">
            <v>1349.04</v>
          </cell>
          <cell r="D40">
            <v>1316.16</v>
          </cell>
          <cell r="E40">
            <v>1334.01</v>
          </cell>
          <cell r="F40">
            <v>1.3340099999999999</v>
          </cell>
        </row>
        <row r="41">
          <cell r="A41">
            <v>40505</v>
          </cell>
          <cell r="B41">
            <v>1329.82</v>
          </cell>
          <cell r="C41">
            <v>1329.82</v>
          </cell>
          <cell r="D41">
            <v>1292.1199999999999</v>
          </cell>
          <cell r="E41">
            <v>1310.07</v>
          </cell>
          <cell r="F41">
            <v>1.3100699999999998</v>
          </cell>
        </row>
        <row r="42">
          <cell r="A42">
            <v>40506</v>
          </cell>
          <cell r="B42">
            <v>1299.26</v>
          </cell>
          <cell r="C42">
            <v>1343.61</v>
          </cell>
          <cell r="D42">
            <v>1299.26</v>
          </cell>
          <cell r="E42">
            <v>1342.94</v>
          </cell>
          <cell r="F42">
            <v>1.34294</v>
          </cell>
        </row>
        <row r="43">
          <cell r="A43">
            <v>40507</v>
          </cell>
          <cell r="B43">
            <v>1355.46</v>
          </cell>
          <cell r="C43">
            <v>1367.86</v>
          </cell>
          <cell r="D43">
            <v>1348.7</v>
          </cell>
          <cell r="E43">
            <v>1365.15</v>
          </cell>
          <cell r="F43">
            <v>1.3651500000000001</v>
          </cell>
        </row>
        <row r="44">
          <cell r="A44">
            <v>40508</v>
          </cell>
          <cell r="B44">
            <v>1361.95</v>
          </cell>
          <cell r="C44">
            <v>1362.4</v>
          </cell>
          <cell r="D44">
            <v>1339.71</v>
          </cell>
          <cell r="E44">
            <v>1351.41</v>
          </cell>
          <cell r="F44">
            <v>1.35141</v>
          </cell>
        </row>
        <row r="45">
          <cell r="A45">
            <v>40511</v>
          </cell>
          <cell r="B45">
            <v>1347.53</v>
          </cell>
          <cell r="C45">
            <v>1357.25</v>
          </cell>
          <cell r="D45">
            <v>1335.69</v>
          </cell>
          <cell r="E45">
            <v>1349.03</v>
          </cell>
          <cell r="F45">
            <v>1.34903</v>
          </cell>
        </row>
        <row r="46">
          <cell r="A46">
            <v>40512</v>
          </cell>
          <cell r="B46">
            <v>1346.22</v>
          </cell>
          <cell r="C46">
            <v>1349.56</v>
          </cell>
          <cell r="D46">
            <v>1283.49</v>
          </cell>
          <cell r="E46">
            <v>1314.27</v>
          </cell>
          <cell r="F46">
            <v>1.31427</v>
          </cell>
        </row>
        <row r="47">
          <cell r="A47">
            <v>40513</v>
          </cell>
          <cell r="B47">
            <v>1309.58</v>
          </cell>
          <cell r="C47">
            <v>1320.75</v>
          </cell>
          <cell r="D47">
            <v>1300.01</v>
          </cell>
          <cell r="E47">
            <v>1315.27</v>
          </cell>
          <cell r="F47">
            <v>1.3152699999999999</v>
          </cell>
        </row>
        <row r="48">
          <cell r="A48">
            <v>40514</v>
          </cell>
          <cell r="B48">
            <v>1333.46</v>
          </cell>
          <cell r="C48">
            <v>1337.58</v>
          </cell>
          <cell r="D48">
            <v>1320.5</v>
          </cell>
          <cell r="E48">
            <v>1321.06</v>
          </cell>
          <cell r="F48">
            <v>1.3210599999999999</v>
          </cell>
        </row>
        <row r="49">
          <cell r="A49">
            <v>40515</v>
          </cell>
          <cell r="B49">
            <v>1325.14</v>
          </cell>
          <cell r="C49">
            <v>1328.61</v>
          </cell>
          <cell r="D49">
            <v>1307.56</v>
          </cell>
          <cell r="E49">
            <v>1318.88</v>
          </cell>
          <cell r="F49">
            <v>1.3188800000000001</v>
          </cell>
        </row>
        <row r="50">
          <cell r="A50">
            <v>40518</v>
          </cell>
          <cell r="B50">
            <v>1320.63</v>
          </cell>
          <cell r="C50">
            <v>1323.61</v>
          </cell>
          <cell r="D50">
            <v>1302.53</v>
          </cell>
          <cell r="E50">
            <v>1308.68</v>
          </cell>
          <cell r="F50">
            <v>1.3086800000000001</v>
          </cell>
        </row>
        <row r="51">
          <cell r="A51">
            <v>40519</v>
          </cell>
          <cell r="B51">
            <v>1304.43</v>
          </cell>
          <cell r="C51">
            <v>1325.46</v>
          </cell>
          <cell r="D51">
            <v>1288.83</v>
          </cell>
          <cell r="E51">
            <v>1320.85</v>
          </cell>
          <cell r="F51">
            <v>1.3208499999999999</v>
          </cell>
        </row>
        <row r="52">
          <cell r="A52">
            <v>40520</v>
          </cell>
          <cell r="B52">
            <v>1320.85</v>
          </cell>
          <cell r="C52">
            <v>1333.81</v>
          </cell>
          <cell r="D52">
            <v>1310.94</v>
          </cell>
          <cell r="E52">
            <v>1313.31</v>
          </cell>
          <cell r="F52">
            <v>1.31331</v>
          </cell>
        </row>
        <row r="53">
          <cell r="A53">
            <v>40521</v>
          </cell>
          <cell r="B53">
            <v>1307.1600000000001</v>
          </cell>
          <cell r="C53">
            <v>1307.1600000000001</v>
          </cell>
          <cell r="D53">
            <v>1288.48</v>
          </cell>
          <cell r="E53">
            <v>1288.9100000000001</v>
          </cell>
          <cell r="F53">
            <v>1.28891</v>
          </cell>
        </row>
        <row r="54">
          <cell r="A54">
            <v>40522</v>
          </cell>
          <cell r="B54">
            <v>1283.6500000000001</v>
          </cell>
          <cell r="C54">
            <v>1303.3900000000001</v>
          </cell>
          <cell r="D54">
            <v>1281.47</v>
          </cell>
          <cell r="E54">
            <v>1300.8399999999999</v>
          </cell>
          <cell r="F54">
            <v>1.30084</v>
          </cell>
        </row>
        <row r="55">
          <cell r="A55">
            <v>40525</v>
          </cell>
          <cell r="B55">
            <v>1306.5899999999999</v>
          </cell>
          <cell r="C55">
            <v>1345.16</v>
          </cell>
          <cell r="D55">
            <v>1306.5899999999999</v>
          </cell>
          <cell r="E55">
            <v>1345.07</v>
          </cell>
          <cell r="F55">
            <v>1.34507</v>
          </cell>
        </row>
        <row r="56">
          <cell r="A56">
            <v>40526</v>
          </cell>
          <cell r="B56">
            <v>1348.93</v>
          </cell>
          <cell r="C56">
            <v>1356.92</v>
          </cell>
          <cell r="D56">
            <v>1346.84</v>
          </cell>
          <cell r="E56">
            <v>1353.6</v>
          </cell>
          <cell r="F56">
            <v>1.3535999999999999</v>
          </cell>
        </row>
        <row r="57">
          <cell r="A57">
            <v>40527</v>
          </cell>
          <cell r="B57">
            <v>1353.65</v>
          </cell>
          <cell r="C57">
            <v>1358.51</v>
          </cell>
          <cell r="D57">
            <v>1342.84</v>
          </cell>
          <cell r="E57">
            <v>1346.03</v>
          </cell>
          <cell r="F57">
            <v>1.3460300000000001</v>
          </cell>
        </row>
        <row r="58">
          <cell r="A58">
            <v>40528</v>
          </cell>
          <cell r="B58">
            <v>1346.67</v>
          </cell>
          <cell r="C58">
            <v>1350.74</v>
          </cell>
          <cell r="D58">
            <v>1338.3</v>
          </cell>
          <cell r="E58">
            <v>1341.02</v>
          </cell>
          <cell r="F58">
            <v>1.3410199999999999</v>
          </cell>
        </row>
        <row r="59">
          <cell r="A59">
            <v>40529</v>
          </cell>
          <cell r="B59">
            <v>1340.72</v>
          </cell>
          <cell r="C59">
            <v>1344.04</v>
          </cell>
          <cell r="D59">
            <v>1332.72</v>
          </cell>
          <cell r="E59">
            <v>1342.53</v>
          </cell>
          <cell r="F59">
            <v>1.34253</v>
          </cell>
        </row>
        <row r="60">
          <cell r="A60">
            <v>40532</v>
          </cell>
          <cell r="B60">
            <v>1347.54</v>
          </cell>
          <cell r="C60">
            <v>1352.74</v>
          </cell>
          <cell r="D60">
            <v>1303.49</v>
          </cell>
          <cell r="E60">
            <v>1328.15</v>
          </cell>
          <cell r="F60">
            <v>1.3281500000000002</v>
          </cell>
        </row>
        <row r="61">
          <cell r="A61">
            <v>40533</v>
          </cell>
          <cell r="B61">
            <v>1329.45</v>
          </cell>
          <cell r="C61">
            <v>1355.87</v>
          </cell>
          <cell r="D61">
            <v>1321.44</v>
          </cell>
          <cell r="E61">
            <v>1355.27</v>
          </cell>
          <cell r="F61">
            <v>1.35527</v>
          </cell>
        </row>
        <row r="62">
          <cell r="A62">
            <v>40534</v>
          </cell>
          <cell r="B62">
            <v>1355.71</v>
          </cell>
          <cell r="C62">
            <v>1360.28</v>
          </cell>
          <cell r="D62">
            <v>1339.77</v>
          </cell>
          <cell r="E62">
            <v>1344.99</v>
          </cell>
          <cell r="F62">
            <v>1.3449899999999999</v>
          </cell>
        </row>
        <row r="63">
          <cell r="A63">
            <v>40535</v>
          </cell>
          <cell r="B63">
            <v>1343.07</v>
          </cell>
          <cell r="C63">
            <v>1345.75</v>
          </cell>
          <cell r="D63">
            <v>1324.37</v>
          </cell>
          <cell r="E63">
            <v>1324.91</v>
          </cell>
          <cell r="F63">
            <v>1.32491</v>
          </cell>
        </row>
        <row r="64">
          <cell r="A64">
            <v>40536</v>
          </cell>
          <cell r="B64">
            <v>1318.42</v>
          </cell>
          <cell r="C64">
            <v>1323.1</v>
          </cell>
          <cell r="D64">
            <v>1302.17</v>
          </cell>
          <cell r="E64">
            <v>1310.32</v>
          </cell>
          <cell r="F64">
            <v>1.3103199999999999</v>
          </cell>
        </row>
        <row r="65">
          <cell r="A65">
            <v>40539</v>
          </cell>
          <cell r="B65">
            <v>1312.85</v>
          </cell>
          <cell r="C65">
            <v>1328.67</v>
          </cell>
          <cell r="D65">
            <v>1277.8800000000001</v>
          </cell>
          <cell r="E65">
            <v>1279.73</v>
          </cell>
          <cell r="F65">
            <v>1.27973</v>
          </cell>
        </row>
        <row r="66">
          <cell r="A66">
            <v>40540</v>
          </cell>
          <cell r="B66">
            <v>1273.45</v>
          </cell>
          <cell r="C66">
            <v>1276.74</v>
          </cell>
          <cell r="D66">
            <v>1249.5999999999999</v>
          </cell>
          <cell r="E66">
            <v>1251.48</v>
          </cell>
          <cell r="F66">
            <v>1.2514799999999999</v>
          </cell>
        </row>
        <row r="67">
          <cell r="A67">
            <v>40541</v>
          </cell>
          <cell r="B67">
            <v>1252.05</v>
          </cell>
          <cell r="C67">
            <v>1262.95</v>
          </cell>
          <cell r="D67">
            <v>1245.82</v>
          </cell>
          <cell r="E67">
            <v>1262.72</v>
          </cell>
          <cell r="F67">
            <v>1.2627200000000001</v>
          </cell>
        </row>
        <row r="68">
          <cell r="A68">
            <v>40542</v>
          </cell>
          <cell r="B68">
            <v>1262.1199999999999</v>
          </cell>
          <cell r="C68">
            <v>1269.58</v>
          </cell>
          <cell r="D68">
            <v>1247.05</v>
          </cell>
          <cell r="E68">
            <v>1265.21</v>
          </cell>
          <cell r="F68">
            <v>1.2652099999999999</v>
          </cell>
        </row>
        <row r="69">
          <cell r="A69">
            <v>40543</v>
          </cell>
          <cell r="B69">
            <v>1267.8399999999999</v>
          </cell>
          <cell r="C69">
            <v>1290.94</v>
          </cell>
          <cell r="D69">
            <v>1267.06</v>
          </cell>
          <cell r="E69">
            <v>1290.17</v>
          </cell>
          <cell r="F69">
            <v>1.29017</v>
          </cell>
        </row>
        <row r="70">
          <cell r="A70">
            <v>40547</v>
          </cell>
          <cell r="B70">
            <v>1299.48</v>
          </cell>
          <cell r="C70">
            <v>1311.7</v>
          </cell>
          <cell r="D70">
            <v>1288.5899999999999</v>
          </cell>
          <cell r="E70">
            <v>1310.81</v>
          </cell>
          <cell r="F70">
            <v>1.31081</v>
          </cell>
        </row>
        <row r="71">
          <cell r="A71">
            <v>40548</v>
          </cell>
          <cell r="B71">
            <v>1305.1099999999999</v>
          </cell>
          <cell r="C71">
            <v>1313.99</v>
          </cell>
          <cell r="D71">
            <v>1299.58</v>
          </cell>
          <cell r="E71">
            <v>1307.82</v>
          </cell>
          <cell r="F71">
            <v>1.30782</v>
          </cell>
        </row>
        <row r="72">
          <cell r="A72">
            <v>40549</v>
          </cell>
          <cell r="B72">
            <v>1308.1300000000001</v>
          </cell>
          <cell r="C72">
            <v>1317.23</v>
          </cell>
          <cell r="D72">
            <v>1299.8900000000001</v>
          </cell>
          <cell r="E72">
            <v>1307.4000000000001</v>
          </cell>
          <cell r="F72">
            <v>1.3074000000000001</v>
          </cell>
        </row>
        <row r="73">
          <cell r="A73">
            <v>40550</v>
          </cell>
          <cell r="B73">
            <v>1306.3800000000001</v>
          </cell>
          <cell r="C73">
            <v>1327.19</v>
          </cell>
          <cell r="D73">
            <v>1301.8499999999999</v>
          </cell>
          <cell r="E73">
            <v>1310.84</v>
          </cell>
          <cell r="F73">
            <v>1.31084</v>
          </cell>
        </row>
        <row r="74">
          <cell r="A74">
            <v>40553</v>
          </cell>
          <cell r="B74">
            <v>1309.5999999999999</v>
          </cell>
          <cell r="C74">
            <v>1316.04</v>
          </cell>
          <cell r="D74">
            <v>1280.6500000000001</v>
          </cell>
          <cell r="E74">
            <v>1282.27</v>
          </cell>
          <cell r="F74">
            <v>1.28227</v>
          </cell>
        </row>
        <row r="75">
          <cell r="A75">
            <v>40554</v>
          </cell>
          <cell r="B75">
            <v>1278.05</v>
          </cell>
          <cell r="C75">
            <v>1289.21</v>
          </cell>
          <cell r="D75">
            <v>1272.02</v>
          </cell>
          <cell r="E75">
            <v>1286.53</v>
          </cell>
          <cell r="F75">
            <v>1.28653</v>
          </cell>
        </row>
        <row r="76">
          <cell r="A76">
            <v>40555</v>
          </cell>
          <cell r="B76">
            <v>1290.1099999999999</v>
          </cell>
          <cell r="C76">
            <v>1299.3399999999999</v>
          </cell>
          <cell r="D76">
            <v>1277.32</v>
          </cell>
          <cell r="E76">
            <v>1297.5899999999999</v>
          </cell>
          <cell r="F76">
            <v>1.29759</v>
          </cell>
        </row>
        <row r="77">
          <cell r="A77">
            <v>40556</v>
          </cell>
          <cell r="B77">
            <v>1301.5899999999999</v>
          </cell>
          <cell r="C77">
            <v>1304.06</v>
          </cell>
          <cell r="D77">
            <v>1293.04</v>
          </cell>
          <cell r="E77">
            <v>1297.31</v>
          </cell>
          <cell r="F77">
            <v>1.29731</v>
          </cell>
        </row>
        <row r="78">
          <cell r="A78">
            <v>40557</v>
          </cell>
          <cell r="B78">
            <v>1294.46</v>
          </cell>
          <cell r="C78">
            <v>1294.46</v>
          </cell>
          <cell r="D78">
            <v>1275.49</v>
          </cell>
          <cell r="E78">
            <v>1277.75</v>
          </cell>
          <cell r="F78">
            <v>1.2777499999999999</v>
          </cell>
        </row>
        <row r="79">
          <cell r="A79">
            <v>40560</v>
          </cell>
          <cell r="B79">
            <v>1268.33</v>
          </cell>
          <cell r="C79">
            <v>1270.52</v>
          </cell>
          <cell r="D79">
            <v>1221.3699999999999</v>
          </cell>
          <cell r="E79">
            <v>1223.46</v>
          </cell>
          <cell r="F79">
            <v>1.22346</v>
          </cell>
        </row>
        <row r="80">
          <cell r="A80">
            <v>40561</v>
          </cell>
          <cell r="B80">
            <v>1220.98</v>
          </cell>
          <cell r="C80">
            <v>1227.0999999999999</v>
          </cell>
          <cell r="D80">
            <v>1213.31</v>
          </cell>
          <cell r="E80">
            <v>1227.0999999999999</v>
          </cell>
          <cell r="F80">
            <v>1.2270999999999999</v>
          </cell>
        </row>
        <row r="81">
          <cell r="A81">
            <v>40562</v>
          </cell>
          <cell r="B81">
            <v>1226.9000000000001</v>
          </cell>
          <cell r="C81">
            <v>1251.54</v>
          </cell>
          <cell r="D81">
            <v>1221.67</v>
          </cell>
          <cell r="E81">
            <v>1251.46</v>
          </cell>
          <cell r="F81">
            <v>1.25146</v>
          </cell>
        </row>
        <row r="82">
          <cell r="A82">
            <v>40563</v>
          </cell>
          <cell r="B82">
            <v>1250.58</v>
          </cell>
          <cell r="C82">
            <v>1250.58</v>
          </cell>
          <cell r="D82">
            <v>1205.8</v>
          </cell>
          <cell r="E82">
            <v>1206.6400000000001</v>
          </cell>
          <cell r="F82">
            <v>1.2066400000000002</v>
          </cell>
        </row>
        <row r="83">
          <cell r="A83">
            <v>40564</v>
          </cell>
          <cell r="B83">
            <v>1203.93</v>
          </cell>
          <cell r="C83">
            <v>1238.44</v>
          </cell>
          <cell r="D83">
            <v>1201.31</v>
          </cell>
          <cell r="E83">
            <v>1225.9000000000001</v>
          </cell>
          <cell r="F83">
            <v>1.2259</v>
          </cell>
        </row>
        <row r="84">
          <cell r="A84">
            <v>40567</v>
          </cell>
          <cell r="B84">
            <v>1226.5999999999999</v>
          </cell>
          <cell r="C84">
            <v>1236.19</v>
          </cell>
          <cell r="D84">
            <v>1216.24</v>
          </cell>
          <cell r="E84">
            <v>1220.8699999999999</v>
          </cell>
          <cell r="F84">
            <v>1.2208699999999999</v>
          </cell>
        </row>
        <row r="85">
          <cell r="A85">
            <v>40568</v>
          </cell>
          <cell r="B85">
            <v>1219.1500000000001</v>
          </cell>
          <cell r="C85">
            <v>1222.6199999999999</v>
          </cell>
          <cell r="D85">
            <v>1206.23</v>
          </cell>
          <cell r="E85">
            <v>1214.46</v>
          </cell>
          <cell r="F85">
            <v>1.2144600000000001</v>
          </cell>
        </row>
        <row r="86">
          <cell r="A86">
            <v>40569</v>
          </cell>
          <cell r="B86">
            <v>1214.71</v>
          </cell>
          <cell r="C86">
            <v>1232.46</v>
          </cell>
          <cell r="D86">
            <v>1214.71</v>
          </cell>
          <cell r="E86">
            <v>1232.42</v>
          </cell>
          <cell r="F86">
            <v>1.2324200000000001</v>
          </cell>
        </row>
        <row r="87">
          <cell r="A87">
            <v>40570</v>
          </cell>
          <cell r="B87">
            <v>1220.44</v>
          </cell>
          <cell r="C87">
            <v>1255.5999999999999</v>
          </cell>
          <cell r="D87">
            <v>1211.98</v>
          </cell>
          <cell r="E87">
            <v>1251</v>
          </cell>
          <cell r="F87">
            <v>1.2509999999999999</v>
          </cell>
        </row>
        <row r="88">
          <cell r="A88">
            <v>40571</v>
          </cell>
          <cell r="B88">
            <v>1248.8699999999999</v>
          </cell>
          <cell r="C88">
            <v>1264.06</v>
          </cell>
          <cell r="D88">
            <v>1246.8699999999999</v>
          </cell>
          <cell r="E88">
            <v>1259.9100000000001</v>
          </cell>
          <cell r="F88">
            <v>1.2599100000000001</v>
          </cell>
        </row>
        <row r="89">
          <cell r="A89">
            <v>40574</v>
          </cell>
          <cell r="B89">
            <v>1257.1099999999999</v>
          </cell>
          <cell r="C89">
            <v>1275</v>
          </cell>
          <cell r="D89">
            <v>1255.45</v>
          </cell>
          <cell r="E89">
            <v>1274.7</v>
          </cell>
          <cell r="F89">
            <v>1.2746999999999999</v>
          </cell>
        </row>
        <row r="90">
          <cell r="A90">
            <v>40575</v>
          </cell>
          <cell r="B90">
            <v>1275.8599999999999</v>
          </cell>
          <cell r="C90">
            <v>1278.49</v>
          </cell>
          <cell r="D90">
            <v>1268.32</v>
          </cell>
          <cell r="E90">
            <v>1271.8900000000001</v>
          </cell>
          <cell r="F90">
            <v>1.2718900000000002</v>
          </cell>
        </row>
        <row r="91">
          <cell r="A91">
            <v>40583</v>
          </cell>
          <cell r="B91">
            <v>1261.51</v>
          </cell>
          <cell r="C91">
            <v>1280.05</v>
          </cell>
          <cell r="D91">
            <v>1259.79</v>
          </cell>
          <cell r="E91">
            <v>1270.0899999999999</v>
          </cell>
          <cell r="F91">
            <v>1.2700899999999999</v>
          </cell>
        </row>
        <row r="92">
          <cell r="A92">
            <v>40584</v>
          </cell>
          <cell r="B92">
            <v>1268.26</v>
          </cell>
          <cell r="C92">
            <v>1305.8399999999999</v>
          </cell>
          <cell r="D92">
            <v>1266.97</v>
          </cell>
          <cell r="E92">
            <v>1305.1500000000001</v>
          </cell>
          <cell r="F92">
            <v>1.30515</v>
          </cell>
        </row>
        <row r="93">
          <cell r="A93">
            <v>40585</v>
          </cell>
          <cell r="B93">
            <v>1303.47</v>
          </cell>
          <cell r="C93">
            <v>1318.58</v>
          </cell>
          <cell r="D93">
            <v>1300.54</v>
          </cell>
          <cell r="E93">
            <v>1312.29</v>
          </cell>
          <cell r="F93">
            <v>1.31229</v>
          </cell>
        </row>
        <row r="94">
          <cell r="A94">
            <v>40588</v>
          </cell>
          <cell r="B94">
            <v>1315.45</v>
          </cell>
          <cell r="C94">
            <v>1346.15</v>
          </cell>
          <cell r="D94">
            <v>1315.45</v>
          </cell>
          <cell r="E94">
            <v>1342.13</v>
          </cell>
          <cell r="F94">
            <v>1.34213</v>
          </cell>
        </row>
        <row r="95">
          <cell r="A95">
            <v>40589</v>
          </cell>
          <cell r="B95">
            <v>1342.81</v>
          </cell>
          <cell r="C95">
            <v>1355.02</v>
          </cell>
          <cell r="D95">
            <v>1337.53</v>
          </cell>
          <cell r="E95">
            <v>1338.39</v>
          </cell>
          <cell r="F95">
            <v>1.3383900000000002</v>
          </cell>
        </row>
        <row r="96">
          <cell r="A96">
            <v>40590</v>
          </cell>
          <cell r="B96">
            <v>1336.94</v>
          </cell>
          <cell r="C96">
            <v>1354.3</v>
          </cell>
          <cell r="D96">
            <v>1330.84</v>
          </cell>
          <cell r="E96">
            <v>1354.3</v>
          </cell>
          <cell r="F96">
            <v>1.3543000000000001</v>
          </cell>
        </row>
        <row r="97">
          <cell r="A97">
            <v>40591</v>
          </cell>
          <cell r="B97">
            <v>1357.46</v>
          </cell>
          <cell r="C97">
            <v>1361.28</v>
          </cell>
          <cell r="D97">
            <v>1344.06</v>
          </cell>
          <cell r="E97">
            <v>1358.52</v>
          </cell>
          <cell r="F97">
            <v>1.3585199999999999</v>
          </cell>
        </row>
        <row r="98">
          <cell r="A98">
            <v>40592</v>
          </cell>
          <cell r="B98">
            <v>1357.1</v>
          </cell>
          <cell r="C98">
            <v>1357.1</v>
          </cell>
          <cell r="D98">
            <v>1340.31</v>
          </cell>
          <cell r="E98">
            <v>1343.75</v>
          </cell>
          <cell r="F98">
            <v>1.34375</v>
          </cell>
        </row>
        <row r="99">
          <cell r="A99">
            <v>40595</v>
          </cell>
          <cell r="B99">
            <v>1335.79</v>
          </cell>
          <cell r="C99">
            <v>1373.91</v>
          </cell>
          <cell r="D99">
            <v>1334.29</v>
          </cell>
          <cell r="E99">
            <v>1373.73</v>
          </cell>
          <cell r="F99">
            <v>1.3737300000000001</v>
          </cell>
        </row>
        <row r="100">
          <cell r="A100">
            <v>40596</v>
          </cell>
          <cell r="B100">
            <v>1377.76</v>
          </cell>
          <cell r="C100">
            <v>1379.32</v>
          </cell>
          <cell r="D100">
            <v>1337.3</v>
          </cell>
          <cell r="E100">
            <v>1338.3</v>
          </cell>
          <cell r="F100">
            <v>1.3383</v>
          </cell>
        </row>
        <row r="101">
          <cell r="A101">
            <v>40597</v>
          </cell>
          <cell r="B101">
            <v>1333.38</v>
          </cell>
          <cell r="C101">
            <v>1347.9</v>
          </cell>
          <cell r="D101">
            <v>1330.57</v>
          </cell>
          <cell r="E101">
            <v>1344.43</v>
          </cell>
          <cell r="F101">
            <v>1.34443</v>
          </cell>
        </row>
        <row r="102">
          <cell r="A102">
            <v>40598</v>
          </cell>
          <cell r="B102">
            <v>1339.8</v>
          </cell>
          <cell r="C102">
            <v>1351.22</v>
          </cell>
          <cell r="D102">
            <v>1334.35</v>
          </cell>
          <cell r="E102">
            <v>1347.33</v>
          </cell>
          <cell r="F102">
            <v>1.3473299999999999</v>
          </cell>
        </row>
        <row r="103">
          <cell r="A103">
            <v>40599</v>
          </cell>
          <cell r="B103">
            <v>1347.45</v>
          </cell>
          <cell r="C103">
            <v>1356.71</v>
          </cell>
          <cell r="D103">
            <v>1336.38</v>
          </cell>
          <cell r="E103">
            <v>1351.42</v>
          </cell>
          <cell r="F103">
            <v>1.3514200000000001</v>
          </cell>
        </row>
        <row r="104">
          <cell r="A104">
            <v>40602</v>
          </cell>
          <cell r="B104">
            <v>1353.83</v>
          </cell>
          <cell r="C104">
            <v>1376.24</v>
          </cell>
          <cell r="D104">
            <v>1345.59</v>
          </cell>
          <cell r="E104">
            <v>1376.11</v>
          </cell>
          <cell r="F104">
            <v>1.3761099999999999</v>
          </cell>
        </row>
        <row r="105">
          <cell r="A105">
            <v>40603</v>
          </cell>
          <cell r="B105">
            <v>1378.54</v>
          </cell>
          <cell r="C105">
            <v>1389.73</v>
          </cell>
          <cell r="D105">
            <v>1373.87</v>
          </cell>
          <cell r="E105">
            <v>1382.44</v>
          </cell>
          <cell r="F105">
            <v>1.3824400000000001</v>
          </cell>
        </row>
        <row r="106">
          <cell r="A106">
            <v>40604</v>
          </cell>
          <cell r="B106">
            <v>1374.6</v>
          </cell>
          <cell r="C106">
            <v>1381.4</v>
          </cell>
          <cell r="D106">
            <v>1357.77</v>
          </cell>
          <cell r="E106">
            <v>1379.09</v>
          </cell>
          <cell r="F106">
            <v>1.3790899999999999</v>
          </cell>
        </row>
        <row r="107">
          <cell r="A107">
            <v>40605</v>
          </cell>
          <cell r="B107">
            <v>1378.5</v>
          </cell>
          <cell r="C107">
            <v>1385.89</v>
          </cell>
          <cell r="D107">
            <v>1361.62</v>
          </cell>
          <cell r="E107">
            <v>1362.48</v>
          </cell>
          <cell r="F107">
            <v>1.3624799999999999</v>
          </cell>
        </row>
        <row r="108">
          <cell r="A108">
            <v>40606</v>
          </cell>
          <cell r="B108">
            <v>1364.53</v>
          </cell>
          <cell r="C108">
            <v>1381.44</v>
          </cell>
          <cell r="D108">
            <v>1359.89</v>
          </cell>
          <cell r="E108">
            <v>1381.28</v>
          </cell>
          <cell r="F108">
            <v>1.3812800000000001</v>
          </cell>
        </row>
        <row r="109">
          <cell r="A109">
            <v>40609</v>
          </cell>
          <cell r="B109">
            <v>1389.25</v>
          </cell>
          <cell r="C109">
            <v>1403.05</v>
          </cell>
          <cell r="D109">
            <v>1389.25</v>
          </cell>
          <cell r="E109">
            <v>1400.77</v>
          </cell>
          <cell r="F109">
            <v>1.4007700000000001</v>
          </cell>
        </row>
        <row r="110">
          <cell r="A110">
            <v>40610</v>
          </cell>
          <cell r="B110">
            <v>1401.72</v>
          </cell>
          <cell r="C110">
            <v>1409.75</v>
          </cell>
          <cell r="D110">
            <v>1398.35</v>
          </cell>
          <cell r="E110">
            <v>1409.09</v>
          </cell>
          <cell r="F110">
            <v>1.40909</v>
          </cell>
        </row>
        <row r="111">
          <cell r="A111">
            <v>40611</v>
          </cell>
          <cell r="B111">
            <v>1411.94</v>
          </cell>
          <cell r="C111">
            <v>1416.42</v>
          </cell>
          <cell r="D111">
            <v>1403.79</v>
          </cell>
          <cell r="E111">
            <v>1410.78</v>
          </cell>
          <cell r="F111">
            <v>1.4107799999999999</v>
          </cell>
        </row>
        <row r="112">
          <cell r="A112">
            <v>40612</v>
          </cell>
          <cell r="B112">
            <v>1408.8</v>
          </cell>
          <cell r="C112">
            <v>1408.8</v>
          </cell>
          <cell r="D112">
            <v>1392.31</v>
          </cell>
          <cell r="E112">
            <v>1392.74</v>
          </cell>
          <cell r="F112">
            <v>1.3927400000000001</v>
          </cell>
        </row>
        <row r="113">
          <cell r="A113">
            <v>40613</v>
          </cell>
          <cell r="B113">
            <v>1385.66</v>
          </cell>
          <cell r="C113">
            <v>1401.31</v>
          </cell>
          <cell r="D113">
            <v>1380.13</v>
          </cell>
          <cell r="E113">
            <v>1383.19</v>
          </cell>
          <cell r="F113">
            <v>1.3831900000000001</v>
          </cell>
        </row>
        <row r="114">
          <cell r="A114">
            <v>40616</v>
          </cell>
          <cell r="B114">
            <v>1377.75</v>
          </cell>
          <cell r="C114">
            <v>1394.52</v>
          </cell>
          <cell r="D114">
            <v>1377.69</v>
          </cell>
          <cell r="E114">
            <v>1394.26</v>
          </cell>
          <cell r="F114">
            <v>1.3942600000000001</v>
          </cell>
        </row>
        <row r="115">
          <cell r="A115">
            <v>40617</v>
          </cell>
          <cell r="B115">
            <v>1387.1</v>
          </cell>
          <cell r="C115">
            <v>1387.1</v>
          </cell>
          <cell r="D115">
            <v>1345.88</v>
          </cell>
          <cell r="E115">
            <v>1374.09</v>
          </cell>
          <cell r="F115">
            <v>1.3740899999999998</v>
          </cell>
        </row>
        <row r="116">
          <cell r="A116">
            <v>40618</v>
          </cell>
          <cell r="B116">
            <v>1373.43</v>
          </cell>
          <cell r="C116">
            <v>1392.34</v>
          </cell>
          <cell r="D116">
            <v>1370.39</v>
          </cell>
          <cell r="E116">
            <v>1392.3</v>
          </cell>
          <cell r="F116">
            <v>1.3922999999999999</v>
          </cell>
        </row>
        <row r="117">
          <cell r="A117">
            <v>40619</v>
          </cell>
          <cell r="B117">
            <v>1379.21</v>
          </cell>
          <cell r="C117">
            <v>1392.03</v>
          </cell>
          <cell r="D117">
            <v>1365.74</v>
          </cell>
          <cell r="E117">
            <v>1371.62</v>
          </cell>
          <cell r="F117">
            <v>1.3716199999999998</v>
          </cell>
        </row>
        <row r="118">
          <cell r="A118">
            <v>40620</v>
          </cell>
          <cell r="B118">
            <v>1382.33</v>
          </cell>
          <cell r="C118">
            <v>1386.81</v>
          </cell>
          <cell r="D118">
            <v>1374.69</v>
          </cell>
          <cell r="E118">
            <v>1380.7</v>
          </cell>
          <cell r="F118">
            <v>1.3807</v>
          </cell>
        </row>
        <row r="119">
          <cell r="A119">
            <v>40623</v>
          </cell>
          <cell r="B119">
            <v>1381.03</v>
          </cell>
          <cell r="C119">
            <v>1384.71</v>
          </cell>
          <cell r="D119">
            <v>1364.05</v>
          </cell>
          <cell r="E119">
            <v>1369.38</v>
          </cell>
          <cell r="F119">
            <v>1.36938</v>
          </cell>
        </row>
        <row r="120">
          <cell r="A120">
            <v>40624</v>
          </cell>
          <cell r="B120">
            <v>1370.82</v>
          </cell>
          <cell r="C120">
            <v>1373.55</v>
          </cell>
          <cell r="D120">
            <v>1350.44</v>
          </cell>
          <cell r="E120">
            <v>1367.87</v>
          </cell>
          <cell r="F120">
            <v>1.3678699999999999</v>
          </cell>
        </row>
        <row r="121">
          <cell r="A121">
            <v>40625</v>
          </cell>
          <cell r="B121">
            <v>1367.12</v>
          </cell>
          <cell r="C121">
            <v>1388.59</v>
          </cell>
          <cell r="D121">
            <v>1364.39</v>
          </cell>
          <cell r="E121">
            <v>1387.51</v>
          </cell>
          <cell r="F121">
            <v>1.38751</v>
          </cell>
        </row>
        <row r="122">
          <cell r="A122">
            <v>40626</v>
          </cell>
          <cell r="B122">
            <v>1387.49</v>
          </cell>
          <cell r="C122">
            <v>1391.05</v>
          </cell>
          <cell r="D122">
            <v>1381.94</v>
          </cell>
          <cell r="E122">
            <v>1382.72</v>
          </cell>
          <cell r="F122">
            <v>1.3827199999999999</v>
          </cell>
        </row>
        <row r="123">
          <cell r="A123">
            <v>40627</v>
          </cell>
          <cell r="B123">
            <v>1384.22</v>
          </cell>
          <cell r="C123">
            <v>1400.4</v>
          </cell>
          <cell r="D123">
            <v>1381.53</v>
          </cell>
          <cell r="E123">
            <v>1396.97</v>
          </cell>
          <cell r="F123">
            <v>1.39697</v>
          </cell>
        </row>
        <row r="124">
          <cell r="A124">
            <v>40630</v>
          </cell>
          <cell r="B124">
            <v>1401.91</v>
          </cell>
          <cell r="C124">
            <v>1409.26</v>
          </cell>
          <cell r="D124">
            <v>1392.52</v>
          </cell>
          <cell r="E124">
            <v>1394.78</v>
          </cell>
          <cell r="F124">
            <v>1.3947799999999999</v>
          </cell>
        </row>
        <row r="125">
          <cell r="A125">
            <v>40631</v>
          </cell>
          <cell r="B125">
            <v>1392.31</v>
          </cell>
          <cell r="C125">
            <v>1394.97</v>
          </cell>
          <cell r="D125">
            <v>1374.14</v>
          </cell>
          <cell r="E125">
            <v>1375.77</v>
          </cell>
          <cell r="F125">
            <v>1.3757699999999999</v>
          </cell>
        </row>
        <row r="126">
          <cell r="A126">
            <v>40632</v>
          </cell>
          <cell r="B126">
            <v>1373.96</v>
          </cell>
          <cell r="C126">
            <v>1380.01</v>
          </cell>
          <cell r="D126">
            <v>1361.69</v>
          </cell>
          <cell r="E126">
            <v>1370.36</v>
          </cell>
          <cell r="F126">
            <v>1.3703599999999998</v>
          </cell>
        </row>
        <row r="127">
          <cell r="A127">
            <v>40633</v>
          </cell>
          <cell r="B127">
            <v>1369.42</v>
          </cell>
          <cell r="C127">
            <v>1371.57</v>
          </cell>
          <cell r="D127">
            <v>1348</v>
          </cell>
          <cell r="E127">
            <v>1350.39</v>
          </cell>
          <cell r="F127">
            <v>1.3503900000000002</v>
          </cell>
        </row>
        <row r="128">
          <cell r="A128">
            <v>40634</v>
          </cell>
          <cell r="B128">
            <v>1352.12</v>
          </cell>
          <cell r="C128">
            <v>1368.67</v>
          </cell>
          <cell r="D128">
            <v>1347.19</v>
          </cell>
          <cell r="E128">
            <v>1368.67</v>
          </cell>
          <cell r="F128">
            <v>1.3686700000000001</v>
          </cell>
        </row>
        <row r="129">
          <cell r="A129">
            <v>40639</v>
          </cell>
          <cell r="B129">
            <v>1366.24</v>
          </cell>
          <cell r="C129">
            <v>1379.18</v>
          </cell>
          <cell r="D129">
            <v>1362.65</v>
          </cell>
          <cell r="E129">
            <v>1375.88</v>
          </cell>
          <cell r="F129">
            <v>1.3758800000000002</v>
          </cell>
        </row>
        <row r="130">
          <cell r="A130">
            <v>40640</v>
          </cell>
          <cell r="B130">
            <v>1376.31</v>
          </cell>
          <cell r="C130">
            <v>1388.12</v>
          </cell>
          <cell r="D130">
            <v>1373.1</v>
          </cell>
          <cell r="E130">
            <v>1388.06</v>
          </cell>
          <cell r="F130">
            <v>1.3880599999999998</v>
          </cell>
        </row>
        <row r="131">
          <cell r="A131">
            <v>40641</v>
          </cell>
          <cell r="B131">
            <v>1387.34</v>
          </cell>
          <cell r="C131">
            <v>1402.98</v>
          </cell>
          <cell r="D131">
            <v>1384.44</v>
          </cell>
          <cell r="E131">
            <v>1402.31</v>
          </cell>
          <cell r="F131">
            <v>1.4023099999999999</v>
          </cell>
        </row>
        <row r="132">
          <cell r="A132">
            <v>40644</v>
          </cell>
          <cell r="B132">
            <v>1404.47</v>
          </cell>
          <cell r="C132">
            <v>1409.12</v>
          </cell>
          <cell r="D132">
            <v>1384.19</v>
          </cell>
          <cell r="E132">
            <v>1385.71</v>
          </cell>
          <cell r="F132">
            <v>1.38571</v>
          </cell>
        </row>
        <row r="133">
          <cell r="A133">
            <v>40645</v>
          </cell>
          <cell r="B133">
            <v>1384.64</v>
          </cell>
          <cell r="C133">
            <v>1393.78</v>
          </cell>
          <cell r="D133">
            <v>1379.29</v>
          </cell>
          <cell r="E133">
            <v>1388.23</v>
          </cell>
          <cell r="F133">
            <v>1.3882300000000001</v>
          </cell>
        </row>
        <row r="134">
          <cell r="A134">
            <v>40646</v>
          </cell>
          <cell r="B134">
            <v>1384.73</v>
          </cell>
          <cell r="C134">
            <v>1404.62</v>
          </cell>
          <cell r="D134">
            <v>1377.3</v>
          </cell>
          <cell r="E134">
            <v>1404.6</v>
          </cell>
          <cell r="F134">
            <v>1.4045999999999998</v>
          </cell>
        </row>
        <row r="135">
          <cell r="A135">
            <v>40647</v>
          </cell>
          <cell r="B135">
            <v>1405.03</v>
          </cell>
          <cell r="C135">
            <v>1405.51</v>
          </cell>
          <cell r="D135">
            <v>1394.08</v>
          </cell>
          <cell r="E135">
            <v>1396.42</v>
          </cell>
          <cell r="F135">
            <v>1.39642</v>
          </cell>
        </row>
        <row r="136">
          <cell r="A136">
            <v>40648</v>
          </cell>
          <cell r="B136">
            <v>1393.05</v>
          </cell>
          <cell r="C136">
            <v>1406.82</v>
          </cell>
          <cell r="D136">
            <v>1385</v>
          </cell>
          <cell r="E136">
            <v>1396.86</v>
          </cell>
          <cell r="F136">
            <v>1.39686</v>
          </cell>
        </row>
        <row r="137">
          <cell r="A137">
            <v>40651</v>
          </cell>
          <cell r="B137">
            <v>1393.66</v>
          </cell>
          <cell r="C137">
            <v>1403.43</v>
          </cell>
          <cell r="D137">
            <v>1392.12</v>
          </cell>
          <cell r="E137">
            <v>1401.97</v>
          </cell>
          <cell r="F137">
            <v>1.4019699999999999</v>
          </cell>
        </row>
        <row r="138">
          <cell r="A138">
            <v>40652</v>
          </cell>
          <cell r="B138">
            <v>1394.76</v>
          </cell>
          <cell r="C138">
            <v>1398.1</v>
          </cell>
          <cell r="D138">
            <v>1380.41</v>
          </cell>
          <cell r="E138">
            <v>1388.04</v>
          </cell>
          <cell r="F138">
            <v>1.3880399999999999</v>
          </cell>
        </row>
        <row r="139">
          <cell r="A139">
            <v>40653</v>
          </cell>
          <cell r="B139">
            <v>1387.38</v>
          </cell>
          <cell r="C139">
            <v>1391.58</v>
          </cell>
          <cell r="D139">
            <v>1380.28</v>
          </cell>
          <cell r="E139">
            <v>1386.66</v>
          </cell>
          <cell r="F139">
            <v>1.38666</v>
          </cell>
        </row>
        <row r="140">
          <cell r="A140">
            <v>40654</v>
          </cell>
          <cell r="B140">
            <v>1392.15</v>
          </cell>
          <cell r="C140">
            <v>1396.15</v>
          </cell>
          <cell r="D140">
            <v>1388.88</v>
          </cell>
          <cell r="E140">
            <v>1395.02</v>
          </cell>
          <cell r="F140">
            <v>1.3950199999999999</v>
          </cell>
        </row>
        <row r="141">
          <cell r="A141">
            <v>40655</v>
          </cell>
          <cell r="B141">
            <v>1395.78</v>
          </cell>
          <cell r="C141">
            <v>1401.62</v>
          </cell>
          <cell r="D141">
            <v>1392.7</v>
          </cell>
          <cell r="E141">
            <v>1395.54</v>
          </cell>
          <cell r="F141">
            <v>1.39554</v>
          </cell>
        </row>
        <row r="142">
          <cell r="A142">
            <v>40658</v>
          </cell>
          <cell r="B142">
            <v>1393.42</v>
          </cell>
          <cell r="C142">
            <v>1397.74</v>
          </cell>
          <cell r="D142">
            <v>1381.26</v>
          </cell>
          <cell r="E142">
            <v>1382.79</v>
          </cell>
          <cell r="F142">
            <v>1.38279</v>
          </cell>
        </row>
        <row r="143">
          <cell r="A143">
            <v>40659</v>
          </cell>
          <cell r="B143">
            <v>1379.87</v>
          </cell>
          <cell r="C143">
            <v>1384.97</v>
          </cell>
          <cell r="D143">
            <v>1364.43</v>
          </cell>
          <cell r="E143">
            <v>1369.15</v>
          </cell>
          <cell r="F143">
            <v>1.3691500000000001</v>
          </cell>
        </row>
        <row r="144">
          <cell r="A144">
            <v>40660</v>
          </cell>
          <cell r="B144">
            <v>1370.91</v>
          </cell>
          <cell r="C144">
            <v>1378.87</v>
          </cell>
          <cell r="D144">
            <v>1349.24</v>
          </cell>
          <cell r="E144">
            <v>1359.47</v>
          </cell>
          <cell r="F144">
            <v>1.35947</v>
          </cell>
        </row>
        <row r="145">
          <cell r="A145">
            <v>40661</v>
          </cell>
          <cell r="B145">
            <v>1364.33</v>
          </cell>
          <cell r="C145">
            <v>1367.46</v>
          </cell>
          <cell r="D145">
            <v>1326.36</v>
          </cell>
          <cell r="E145">
            <v>1326.4</v>
          </cell>
          <cell r="F145">
            <v>1.3264</v>
          </cell>
        </row>
        <row r="146">
          <cell r="A146">
            <v>40662</v>
          </cell>
          <cell r="B146">
            <v>1326.72</v>
          </cell>
          <cell r="C146">
            <v>1347.46</v>
          </cell>
          <cell r="D146">
            <v>1324.68</v>
          </cell>
          <cell r="E146">
            <v>1346.9</v>
          </cell>
          <cell r="F146">
            <v>1.3469</v>
          </cell>
        </row>
        <row r="147">
          <cell r="A147">
            <v>40666</v>
          </cell>
          <cell r="B147">
            <v>1348.22</v>
          </cell>
          <cell r="C147">
            <v>1362.85</v>
          </cell>
          <cell r="D147">
            <v>1338.76</v>
          </cell>
          <cell r="E147">
            <v>1361.97</v>
          </cell>
          <cell r="F147">
            <v>1.3619700000000001</v>
          </cell>
        </row>
        <row r="148">
          <cell r="A148">
            <v>40667</v>
          </cell>
          <cell r="B148">
            <v>1356.28</v>
          </cell>
          <cell r="C148">
            <v>1356.28</v>
          </cell>
          <cell r="D148">
            <v>1325.24</v>
          </cell>
          <cell r="E148">
            <v>1328.63</v>
          </cell>
          <cell r="F148">
            <v>1.3286300000000002</v>
          </cell>
        </row>
        <row r="149">
          <cell r="A149">
            <v>40668</v>
          </cell>
          <cell r="B149">
            <v>1327.1</v>
          </cell>
          <cell r="C149">
            <v>1337.03</v>
          </cell>
          <cell r="D149">
            <v>1325.57</v>
          </cell>
          <cell r="E149">
            <v>1332.89</v>
          </cell>
          <cell r="F149">
            <v>1.3328900000000001</v>
          </cell>
        </row>
        <row r="150">
          <cell r="A150">
            <v>40669</v>
          </cell>
          <cell r="B150">
            <v>1326.06</v>
          </cell>
          <cell r="C150">
            <v>1355.31</v>
          </cell>
          <cell r="D150">
            <v>1323.53</v>
          </cell>
          <cell r="E150">
            <v>1350.51</v>
          </cell>
          <cell r="F150">
            <v>1.3505100000000001</v>
          </cell>
        </row>
        <row r="151">
          <cell r="A151">
            <v>40672</v>
          </cell>
          <cell r="B151">
            <v>1353.08</v>
          </cell>
          <cell r="C151">
            <v>1363.55</v>
          </cell>
          <cell r="D151">
            <v>1349.79</v>
          </cell>
          <cell r="E151">
            <v>1356.8</v>
          </cell>
          <cell r="F151">
            <v>1.3568</v>
          </cell>
        </row>
        <row r="152">
          <cell r="A152">
            <v>40673</v>
          </cell>
          <cell r="B152">
            <v>1357.1</v>
          </cell>
          <cell r="C152">
            <v>1366.18</v>
          </cell>
          <cell r="D152">
            <v>1350.77</v>
          </cell>
          <cell r="E152">
            <v>1366.18</v>
          </cell>
          <cell r="F152">
            <v>1.3661800000000002</v>
          </cell>
        </row>
        <row r="153">
          <cell r="A153">
            <v>40674</v>
          </cell>
          <cell r="B153">
            <v>1368.16</v>
          </cell>
          <cell r="C153">
            <v>1375.11</v>
          </cell>
          <cell r="D153">
            <v>1356.7</v>
          </cell>
          <cell r="E153">
            <v>1366.48</v>
          </cell>
          <cell r="F153">
            <v>1.3664799999999999</v>
          </cell>
        </row>
        <row r="154">
          <cell r="A154">
            <v>40675</v>
          </cell>
          <cell r="B154">
            <v>1359.32</v>
          </cell>
          <cell r="C154">
            <v>1369.81</v>
          </cell>
          <cell r="D154">
            <v>1348.97</v>
          </cell>
          <cell r="E154">
            <v>1348.97</v>
          </cell>
          <cell r="F154">
            <v>1.34897</v>
          </cell>
        </row>
        <row r="155">
          <cell r="A155">
            <v>40676</v>
          </cell>
          <cell r="B155">
            <v>1350.54</v>
          </cell>
          <cell r="C155">
            <v>1356.93</v>
          </cell>
          <cell r="D155">
            <v>1337.99</v>
          </cell>
          <cell r="E155">
            <v>1356.1</v>
          </cell>
          <cell r="F155">
            <v>1.3560999999999999</v>
          </cell>
        </row>
        <row r="156">
          <cell r="A156">
            <v>40679</v>
          </cell>
          <cell r="B156">
            <v>1356.86</v>
          </cell>
          <cell r="C156">
            <v>1365.99</v>
          </cell>
          <cell r="D156">
            <v>1353.04</v>
          </cell>
          <cell r="E156">
            <v>1357.1</v>
          </cell>
          <cell r="F156">
            <v>1.3571</v>
          </cell>
        </row>
        <row r="157">
          <cell r="A157">
            <v>40680</v>
          </cell>
          <cell r="B157">
            <v>1354.89</v>
          </cell>
          <cell r="C157">
            <v>1363.12</v>
          </cell>
          <cell r="D157">
            <v>1342.83</v>
          </cell>
          <cell r="E157">
            <v>1355.04</v>
          </cell>
          <cell r="F157">
            <v>1.35504</v>
          </cell>
        </row>
        <row r="158">
          <cell r="A158">
            <v>40681</v>
          </cell>
          <cell r="B158">
            <v>1352.17</v>
          </cell>
          <cell r="C158">
            <v>1365.48</v>
          </cell>
          <cell r="D158">
            <v>1351.18</v>
          </cell>
          <cell r="E158">
            <v>1364.66</v>
          </cell>
          <cell r="F158">
            <v>1.36466</v>
          </cell>
        </row>
        <row r="159">
          <cell r="A159">
            <v>40682</v>
          </cell>
          <cell r="B159">
            <v>1368.01</v>
          </cell>
          <cell r="C159">
            <v>1372.92</v>
          </cell>
          <cell r="D159">
            <v>1356.67</v>
          </cell>
          <cell r="E159">
            <v>1357.96</v>
          </cell>
          <cell r="F159">
            <v>1.3579600000000001</v>
          </cell>
        </row>
        <row r="160">
          <cell r="A160">
            <v>40683</v>
          </cell>
          <cell r="B160">
            <v>1357</v>
          </cell>
          <cell r="C160">
            <v>1360.01</v>
          </cell>
          <cell r="D160">
            <v>1349.84</v>
          </cell>
          <cell r="E160">
            <v>1353.42</v>
          </cell>
          <cell r="F160">
            <v>1.3534200000000001</v>
          </cell>
        </row>
        <row r="161">
          <cell r="A161">
            <v>40686</v>
          </cell>
          <cell r="B161">
            <v>1350.21</v>
          </cell>
          <cell r="C161">
            <v>1350.21</v>
          </cell>
          <cell r="D161">
            <v>1306.1300000000001</v>
          </cell>
          <cell r="E161">
            <v>1306.54</v>
          </cell>
          <cell r="F161">
            <v>1.30654</v>
          </cell>
        </row>
        <row r="162">
          <cell r="A162">
            <v>40687</v>
          </cell>
          <cell r="B162">
            <v>1299.8599999999999</v>
          </cell>
          <cell r="C162">
            <v>1305.29</v>
          </cell>
          <cell r="D162">
            <v>1291.8599999999999</v>
          </cell>
          <cell r="E162">
            <v>1304.3800000000001</v>
          </cell>
          <cell r="F162">
            <v>1.3043800000000001</v>
          </cell>
        </row>
        <row r="163">
          <cell r="A163">
            <v>40688</v>
          </cell>
          <cell r="B163">
            <v>1301.3900000000001</v>
          </cell>
          <cell r="C163">
            <v>1306.2</v>
          </cell>
          <cell r="D163">
            <v>1283.83</v>
          </cell>
          <cell r="E163">
            <v>1286.79</v>
          </cell>
          <cell r="F163">
            <v>1.2867899999999999</v>
          </cell>
        </row>
        <row r="164">
          <cell r="A164">
            <v>40689</v>
          </cell>
          <cell r="B164">
            <v>1295.47</v>
          </cell>
          <cell r="C164">
            <v>1300.76</v>
          </cell>
          <cell r="D164">
            <v>1275.3699999999999</v>
          </cell>
          <cell r="E164">
            <v>1275.3699999999999</v>
          </cell>
          <cell r="F164">
            <v>1.2753699999999999</v>
          </cell>
        </row>
        <row r="165">
          <cell r="A165">
            <v>40690</v>
          </cell>
          <cell r="B165">
            <v>1273.8599999999999</v>
          </cell>
          <cell r="C165">
            <v>1277.6099999999999</v>
          </cell>
          <cell r="D165">
            <v>1257.8499999999999</v>
          </cell>
          <cell r="E165">
            <v>1258.81</v>
          </cell>
          <cell r="F165">
            <v>1.25881</v>
          </cell>
        </row>
        <row r="166">
          <cell r="A166">
            <v>40693</v>
          </cell>
          <cell r="B166">
            <v>1254.83</v>
          </cell>
          <cell r="C166">
            <v>1265.8399999999999</v>
          </cell>
          <cell r="D166">
            <v>1247.3699999999999</v>
          </cell>
          <cell r="E166">
            <v>1249.44</v>
          </cell>
          <cell r="F166">
            <v>1.2494400000000001</v>
          </cell>
        </row>
        <row r="167">
          <cell r="A167">
            <v>40694</v>
          </cell>
          <cell r="B167">
            <v>1254.18</v>
          </cell>
          <cell r="C167">
            <v>1275.0999999999999</v>
          </cell>
          <cell r="D167">
            <v>1250.3</v>
          </cell>
          <cell r="E167">
            <v>1275.04</v>
          </cell>
          <cell r="F167">
            <v>1.27504</v>
          </cell>
        </row>
        <row r="168">
          <cell r="A168">
            <v>40695</v>
          </cell>
          <cell r="B168">
            <v>1273.3</v>
          </cell>
          <cell r="C168">
            <v>1281.79</v>
          </cell>
          <cell r="D168">
            <v>1268.27</v>
          </cell>
          <cell r="E168">
            <v>1279.5</v>
          </cell>
          <cell r="F168">
            <v>1.2795000000000001</v>
          </cell>
        </row>
        <row r="169">
          <cell r="A169">
            <v>40696</v>
          </cell>
          <cell r="B169">
            <v>1265.58</v>
          </cell>
          <cell r="C169">
            <v>1272.6500000000001</v>
          </cell>
          <cell r="D169">
            <v>1246.81</v>
          </cell>
          <cell r="E169">
            <v>1262.01</v>
          </cell>
          <cell r="F169">
            <v>1.2620100000000001</v>
          </cell>
        </row>
        <row r="170">
          <cell r="A170">
            <v>40697</v>
          </cell>
          <cell r="B170">
            <v>1261.54</v>
          </cell>
          <cell r="C170">
            <v>1281.9100000000001</v>
          </cell>
          <cell r="D170">
            <v>1261.19</v>
          </cell>
          <cell r="E170">
            <v>1279.4000000000001</v>
          </cell>
          <cell r="F170">
            <v>1.2794000000000001</v>
          </cell>
        </row>
        <row r="171">
          <cell r="A171">
            <v>40701</v>
          </cell>
          <cell r="B171">
            <v>1276.27</v>
          </cell>
          <cell r="C171">
            <v>1291.6600000000001</v>
          </cell>
          <cell r="D171">
            <v>1275.01</v>
          </cell>
          <cell r="E171">
            <v>1290.22</v>
          </cell>
          <cell r="F171">
            <v>1.2902199999999999</v>
          </cell>
        </row>
        <row r="172">
          <cell r="A172">
            <v>40702</v>
          </cell>
          <cell r="B172">
            <v>1289.7</v>
          </cell>
          <cell r="C172">
            <v>1298.0999999999999</v>
          </cell>
          <cell r="D172">
            <v>1273.57</v>
          </cell>
          <cell r="E172">
            <v>1297.8499999999999</v>
          </cell>
          <cell r="F172">
            <v>1.2978499999999999</v>
          </cell>
        </row>
        <row r="173">
          <cell r="A173">
            <v>40703</v>
          </cell>
          <cell r="B173">
            <v>1294.9000000000001</v>
          </cell>
          <cell r="C173">
            <v>1295.74</v>
          </cell>
          <cell r="D173">
            <v>1275.31</v>
          </cell>
          <cell r="E173">
            <v>1275.31</v>
          </cell>
          <cell r="F173">
            <v>1.2753099999999999</v>
          </cell>
        </row>
        <row r="174">
          <cell r="A174">
            <v>40704</v>
          </cell>
          <cell r="B174">
            <v>1270.68</v>
          </cell>
          <cell r="C174">
            <v>1279.0999999999999</v>
          </cell>
          <cell r="D174">
            <v>1258.79</v>
          </cell>
          <cell r="E174">
            <v>1275.8499999999999</v>
          </cell>
          <cell r="F174">
            <v>1.2758499999999999</v>
          </cell>
        </row>
        <row r="175">
          <cell r="A175">
            <v>40707</v>
          </cell>
          <cell r="B175">
            <v>1266.3399999999999</v>
          </cell>
          <cell r="C175">
            <v>1274.6099999999999</v>
          </cell>
          <cell r="D175">
            <v>1258.4000000000001</v>
          </cell>
          <cell r="E175">
            <v>1270.01</v>
          </cell>
          <cell r="F175">
            <v>1.2700100000000001</v>
          </cell>
        </row>
        <row r="176">
          <cell r="A176">
            <v>40708</v>
          </cell>
          <cell r="B176">
            <v>1268.3399999999999</v>
          </cell>
          <cell r="C176">
            <v>1293.55</v>
          </cell>
          <cell r="D176">
            <v>1267.42</v>
          </cell>
          <cell r="E176">
            <v>1290.9100000000001</v>
          </cell>
          <cell r="F176">
            <v>1.29091</v>
          </cell>
        </row>
        <row r="177">
          <cell r="A177">
            <v>40709</v>
          </cell>
          <cell r="B177">
            <v>1288.4000000000001</v>
          </cell>
          <cell r="C177">
            <v>1295.32</v>
          </cell>
          <cell r="D177">
            <v>1277.6400000000001</v>
          </cell>
          <cell r="E177">
            <v>1277.93</v>
          </cell>
          <cell r="F177">
            <v>1.27793</v>
          </cell>
        </row>
        <row r="178">
          <cell r="A178">
            <v>40710</v>
          </cell>
          <cell r="B178">
            <v>1268.1199999999999</v>
          </cell>
          <cell r="C178">
            <v>1272.6099999999999</v>
          </cell>
          <cell r="D178">
            <v>1256.6600000000001</v>
          </cell>
          <cell r="E178">
            <v>1257.24</v>
          </cell>
          <cell r="F178">
            <v>1.2572399999999999</v>
          </cell>
        </row>
        <row r="179">
          <cell r="A179">
            <v>40711</v>
          </cell>
          <cell r="B179">
            <v>1256.23</v>
          </cell>
          <cell r="C179">
            <v>1264.3</v>
          </cell>
          <cell r="D179">
            <v>1244.3800000000001</v>
          </cell>
          <cell r="E179">
            <v>1244.81</v>
          </cell>
          <cell r="F179">
            <v>1.24481</v>
          </cell>
        </row>
        <row r="180">
          <cell r="A180">
            <v>40714</v>
          </cell>
          <cell r="B180">
            <v>1243.5899999999999</v>
          </cell>
          <cell r="C180">
            <v>1246.46</v>
          </cell>
          <cell r="D180">
            <v>1226.93</v>
          </cell>
          <cell r="E180">
            <v>1232</v>
          </cell>
          <cell r="F180">
            <v>1.232</v>
          </cell>
        </row>
        <row r="181">
          <cell r="A181">
            <v>40715</v>
          </cell>
          <cell r="B181">
            <v>1235.01</v>
          </cell>
          <cell r="C181">
            <v>1247.21</v>
          </cell>
          <cell r="D181">
            <v>1232.5899999999999</v>
          </cell>
          <cell r="E181">
            <v>1247.21</v>
          </cell>
          <cell r="F181">
            <v>1.2472099999999999</v>
          </cell>
        </row>
        <row r="182">
          <cell r="A182">
            <v>40716</v>
          </cell>
          <cell r="B182">
            <v>1250.58</v>
          </cell>
          <cell r="C182">
            <v>1255.3</v>
          </cell>
          <cell r="D182">
            <v>1243.28</v>
          </cell>
          <cell r="E182">
            <v>1250.28</v>
          </cell>
          <cell r="F182">
            <v>1.2502800000000001</v>
          </cell>
        </row>
        <row r="183">
          <cell r="A183">
            <v>40717</v>
          </cell>
          <cell r="B183">
            <v>1246.9000000000001</v>
          </cell>
          <cell r="C183">
            <v>1277.22</v>
          </cell>
          <cell r="D183">
            <v>1241.46</v>
          </cell>
          <cell r="E183">
            <v>1272.95</v>
          </cell>
          <cell r="F183">
            <v>1.27295</v>
          </cell>
        </row>
        <row r="184">
          <cell r="A184">
            <v>40718</v>
          </cell>
          <cell r="B184">
            <v>1270.54</v>
          </cell>
          <cell r="C184">
            <v>1309.8800000000001</v>
          </cell>
          <cell r="D184">
            <v>1269.78</v>
          </cell>
          <cell r="E184">
            <v>1303.23</v>
          </cell>
          <cell r="F184">
            <v>1.3032300000000001</v>
          </cell>
        </row>
        <row r="185">
          <cell r="A185">
            <v>40721</v>
          </cell>
          <cell r="B185">
            <v>1305.9100000000001</v>
          </cell>
          <cell r="C185">
            <v>1316.4</v>
          </cell>
          <cell r="D185">
            <v>1298.29</v>
          </cell>
          <cell r="E185">
            <v>1308.1099999999999</v>
          </cell>
          <cell r="F185">
            <v>1.3081099999999999</v>
          </cell>
        </row>
        <row r="186">
          <cell r="A186">
            <v>40722</v>
          </cell>
          <cell r="B186">
            <v>1309.5</v>
          </cell>
          <cell r="C186">
            <v>1314.06</v>
          </cell>
          <cell r="D186">
            <v>1300.22</v>
          </cell>
          <cell r="E186">
            <v>1313.33</v>
          </cell>
          <cell r="F186">
            <v>1.3133299999999999</v>
          </cell>
        </row>
        <row r="187">
          <cell r="A187">
            <v>40723</v>
          </cell>
          <cell r="B187">
            <v>1312.5</v>
          </cell>
          <cell r="C187">
            <v>1313.74</v>
          </cell>
          <cell r="D187">
            <v>1294.29</v>
          </cell>
          <cell r="E187">
            <v>1294.5999999999999</v>
          </cell>
          <cell r="F187">
            <v>1.2946</v>
          </cell>
        </row>
        <row r="188">
          <cell r="A188">
            <v>40724</v>
          </cell>
          <cell r="B188">
            <v>1294.51</v>
          </cell>
          <cell r="C188">
            <v>1316.69</v>
          </cell>
          <cell r="D188">
            <v>1294.51</v>
          </cell>
          <cell r="E188">
            <v>1310.92</v>
          </cell>
          <cell r="F188">
            <v>1.3109200000000001</v>
          </cell>
        </row>
        <row r="189">
          <cell r="A189">
            <v>40725</v>
          </cell>
          <cell r="B189">
            <v>1314.98</v>
          </cell>
          <cell r="C189">
            <v>1322.93</v>
          </cell>
          <cell r="D189">
            <v>1306.67</v>
          </cell>
          <cell r="E189">
            <v>1313.96</v>
          </cell>
          <cell r="F189">
            <v>1.31396</v>
          </cell>
        </row>
        <row r="190">
          <cell r="A190">
            <v>40728</v>
          </cell>
          <cell r="B190">
            <v>1320.13</v>
          </cell>
          <cell r="C190">
            <v>1344.39</v>
          </cell>
          <cell r="D190">
            <v>1320.13</v>
          </cell>
          <cell r="E190">
            <v>1344.32</v>
          </cell>
          <cell r="F190">
            <v>1.34432</v>
          </cell>
        </row>
        <row r="191">
          <cell r="A191">
            <v>40729</v>
          </cell>
          <cell r="B191">
            <v>1346.25</v>
          </cell>
          <cell r="C191">
            <v>1355.21</v>
          </cell>
          <cell r="D191">
            <v>1343.77</v>
          </cell>
          <cell r="E191">
            <v>1352.52</v>
          </cell>
          <cell r="F191">
            <v>1.3525199999999999</v>
          </cell>
        </row>
        <row r="192">
          <cell r="A192">
            <v>40730</v>
          </cell>
          <cell r="B192">
            <v>1351.61</v>
          </cell>
          <cell r="C192">
            <v>1352.8</v>
          </cell>
          <cell r="D192">
            <v>1338.54</v>
          </cell>
          <cell r="E192">
            <v>1352.39</v>
          </cell>
          <cell r="F192">
            <v>1.3523900000000002</v>
          </cell>
        </row>
        <row r="193">
          <cell r="A193">
            <v>40731</v>
          </cell>
          <cell r="B193">
            <v>1354.84</v>
          </cell>
          <cell r="C193">
            <v>1363.01</v>
          </cell>
          <cell r="D193">
            <v>1345.67</v>
          </cell>
          <cell r="E193">
            <v>1346.64</v>
          </cell>
          <cell r="F193">
            <v>1.3466400000000001</v>
          </cell>
        </row>
        <row r="194">
          <cell r="A194">
            <v>40732</v>
          </cell>
          <cell r="B194">
            <v>1347.87</v>
          </cell>
          <cell r="C194">
            <v>1354.56</v>
          </cell>
          <cell r="D194">
            <v>1340.14</v>
          </cell>
          <cell r="E194">
            <v>1347.43</v>
          </cell>
          <cell r="F194">
            <v>1.3474300000000001</v>
          </cell>
        </row>
        <row r="195">
          <cell r="A195">
            <v>40735</v>
          </cell>
          <cell r="B195">
            <v>1343.22</v>
          </cell>
          <cell r="C195">
            <v>1355.77</v>
          </cell>
          <cell r="D195">
            <v>1339.44</v>
          </cell>
          <cell r="E195">
            <v>1351.88</v>
          </cell>
          <cell r="F195">
            <v>1.3518800000000002</v>
          </cell>
        </row>
        <row r="196">
          <cell r="A196">
            <v>40736</v>
          </cell>
          <cell r="B196">
            <v>1340.8</v>
          </cell>
          <cell r="C196">
            <v>1342.67</v>
          </cell>
          <cell r="D196">
            <v>1327.06</v>
          </cell>
          <cell r="E196">
            <v>1328.37</v>
          </cell>
          <cell r="F196">
            <v>1.3283699999999998</v>
          </cell>
        </row>
        <row r="197">
          <cell r="A197">
            <v>40737</v>
          </cell>
          <cell r="B197">
            <v>1328.66</v>
          </cell>
          <cell r="C197">
            <v>1352.81</v>
          </cell>
          <cell r="D197">
            <v>1328.66</v>
          </cell>
          <cell r="E197">
            <v>1351.86</v>
          </cell>
          <cell r="F197">
            <v>1.3518599999999998</v>
          </cell>
        </row>
        <row r="198">
          <cell r="A198">
            <v>40738</v>
          </cell>
          <cell r="B198">
            <v>1353.12</v>
          </cell>
          <cell r="C198">
            <v>1355.52</v>
          </cell>
          <cell r="D198">
            <v>1343.03</v>
          </cell>
          <cell r="E198">
            <v>1353.06</v>
          </cell>
          <cell r="F198">
            <v>1.3530599999999999</v>
          </cell>
        </row>
        <row r="199">
          <cell r="A199">
            <v>40739</v>
          </cell>
          <cell r="B199">
            <v>1349.15</v>
          </cell>
          <cell r="C199">
            <v>1356.38</v>
          </cell>
          <cell r="D199">
            <v>1343.02</v>
          </cell>
          <cell r="E199">
            <v>1356.19</v>
          </cell>
          <cell r="F199">
            <v>1.35619</v>
          </cell>
        </row>
        <row r="200">
          <cell r="A200">
            <v>40742</v>
          </cell>
          <cell r="B200">
            <v>1357.76</v>
          </cell>
          <cell r="C200">
            <v>1360.5</v>
          </cell>
          <cell r="D200">
            <v>1349.57</v>
          </cell>
          <cell r="E200">
            <v>1353.54</v>
          </cell>
          <cell r="F200">
            <v>1.35354</v>
          </cell>
        </row>
        <row r="201">
          <cell r="A201">
            <v>40743</v>
          </cell>
          <cell r="B201">
            <v>1346.71</v>
          </cell>
          <cell r="C201">
            <v>1346.71</v>
          </cell>
          <cell r="D201">
            <v>1335.8</v>
          </cell>
          <cell r="E201">
            <v>1341.19</v>
          </cell>
          <cell r="F201">
            <v>1.3411900000000001</v>
          </cell>
        </row>
        <row r="202">
          <cell r="A202">
            <v>40744</v>
          </cell>
          <cell r="B202">
            <v>1348.2</v>
          </cell>
          <cell r="C202">
            <v>1351.85</v>
          </cell>
          <cell r="D202">
            <v>1331.33</v>
          </cell>
          <cell r="E202">
            <v>1339.87</v>
          </cell>
          <cell r="F202">
            <v>1.3398699999999999</v>
          </cell>
        </row>
        <row r="203">
          <cell r="A203">
            <v>40745</v>
          </cell>
          <cell r="B203">
            <v>1340.16</v>
          </cell>
          <cell r="C203">
            <v>1341.89</v>
          </cell>
          <cell r="D203">
            <v>1323.63</v>
          </cell>
          <cell r="E203">
            <v>1324.06</v>
          </cell>
          <cell r="F203">
            <v>1.32406</v>
          </cell>
        </row>
        <row r="204">
          <cell r="A204">
            <v>40746</v>
          </cell>
          <cell r="B204">
            <v>1326.52</v>
          </cell>
          <cell r="C204">
            <v>1332.84</v>
          </cell>
          <cell r="D204">
            <v>1323.6</v>
          </cell>
          <cell r="E204">
            <v>1327.48</v>
          </cell>
          <cell r="F204">
            <v>1.32748</v>
          </cell>
        </row>
        <row r="205">
          <cell r="A205">
            <v>40749</v>
          </cell>
          <cell r="B205">
            <v>1322.54</v>
          </cell>
          <cell r="C205">
            <v>1322.59</v>
          </cell>
          <cell r="D205">
            <v>1277.94</v>
          </cell>
          <cell r="E205">
            <v>1281.8399999999999</v>
          </cell>
          <cell r="F205">
            <v>1.2818399999999999</v>
          </cell>
        </row>
        <row r="206">
          <cell r="A206">
            <v>40750</v>
          </cell>
          <cell r="B206">
            <v>1281.04</v>
          </cell>
          <cell r="C206">
            <v>1289.2</v>
          </cell>
          <cell r="D206">
            <v>1277.95</v>
          </cell>
          <cell r="E206">
            <v>1288.8599999999999</v>
          </cell>
          <cell r="F206">
            <v>1.2888599999999999</v>
          </cell>
        </row>
        <row r="207">
          <cell r="A207">
            <v>40751</v>
          </cell>
          <cell r="B207">
            <v>1282.8</v>
          </cell>
          <cell r="C207">
            <v>1298.74</v>
          </cell>
          <cell r="D207">
            <v>1277.78</v>
          </cell>
          <cell r="E207">
            <v>1297.9100000000001</v>
          </cell>
          <cell r="F207">
            <v>1.2979100000000001</v>
          </cell>
        </row>
        <row r="208">
          <cell r="A208">
            <v>40752</v>
          </cell>
          <cell r="B208">
            <v>1286.72</v>
          </cell>
          <cell r="C208">
            <v>1292.9100000000001</v>
          </cell>
          <cell r="D208">
            <v>1280.9100000000001</v>
          </cell>
          <cell r="E208">
            <v>1291.3800000000001</v>
          </cell>
          <cell r="F208">
            <v>1.2913800000000002</v>
          </cell>
        </row>
        <row r="209">
          <cell r="A209">
            <v>40753</v>
          </cell>
          <cell r="B209">
            <v>1291.23</v>
          </cell>
          <cell r="C209">
            <v>1295.54</v>
          </cell>
          <cell r="D209">
            <v>1279.69</v>
          </cell>
          <cell r="E209">
            <v>1286.9000000000001</v>
          </cell>
          <cell r="F209">
            <v>1.2869000000000002</v>
          </cell>
        </row>
        <row r="210">
          <cell r="A210">
            <v>40756</v>
          </cell>
          <cell r="B210">
            <v>1287.8900000000001</v>
          </cell>
          <cell r="C210">
            <v>1294.58</v>
          </cell>
          <cell r="D210">
            <v>1283.82</v>
          </cell>
          <cell r="E210">
            <v>1290.8699999999999</v>
          </cell>
          <cell r="F210">
            <v>1.29087</v>
          </cell>
        </row>
        <row r="211">
          <cell r="A211">
            <v>40757</v>
          </cell>
          <cell r="B211">
            <v>1285.3800000000001</v>
          </cell>
          <cell r="C211">
            <v>1285.3800000000001</v>
          </cell>
          <cell r="D211">
            <v>1267.1099999999999</v>
          </cell>
          <cell r="E211">
            <v>1281.23</v>
          </cell>
          <cell r="F211">
            <v>1.2812300000000001</v>
          </cell>
        </row>
        <row r="212">
          <cell r="A212">
            <v>40758</v>
          </cell>
          <cell r="B212">
            <v>1269.6500000000001</v>
          </cell>
          <cell r="C212">
            <v>1281.3</v>
          </cell>
          <cell r="D212">
            <v>1266.22</v>
          </cell>
          <cell r="E212">
            <v>1275.3399999999999</v>
          </cell>
          <cell r="F212">
            <v>1.2753399999999999</v>
          </cell>
        </row>
        <row r="213">
          <cell r="A213">
            <v>40759</v>
          </cell>
          <cell r="B213">
            <v>1279.25</v>
          </cell>
          <cell r="C213">
            <v>1286.78</v>
          </cell>
          <cell r="D213">
            <v>1274.6199999999999</v>
          </cell>
          <cell r="E213">
            <v>1278.79</v>
          </cell>
          <cell r="F213">
            <v>1.2787899999999999</v>
          </cell>
        </row>
        <row r="214">
          <cell r="A214">
            <v>40760</v>
          </cell>
          <cell r="B214">
            <v>1245.6500000000001</v>
          </cell>
          <cell r="C214">
            <v>1258.83</v>
          </cell>
          <cell r="D214">
            <v>1238.45</v>
          </cell>
          <cell r="E214">
            <v>1250.83</v>
          </cell>
          <cell r="F214">
            <v>1.2508299999999999</v>
          </cell>
        </row>
        <row r="215">
          <cell r="A215">
            <v>40763</v>
          </cell>
          <cell r="B215">
            <v>1233.0999999999999</v>
          </cell>
          <cell r="C215">
            <v>1241.96</v>
          </cell>
          <cell r="D215">
            <v>1180.82</v>
          </cell>
          <cell r="E215">
            <v>1200.46</v>
          </cell>
          <cell r="F215">
            <v>1.2004600000000001</v>
          </cell>
        </row>
        <row r="216">
          <cell r="A216">
            <v>40764</v>
          </cell>
          <cell r="B216">
            <v>1167.53</v>
          </cell>
          <cell r="C216">
            <v>1207.57</v>
          </cell>
          <cell r="D216">
            <v>1156.3</v>
          </cell>
          <cell r="E216">
            <v>1201.9000000000001</v>
          </cell>
          <cell r="F216">
            <v>1.2019000000000002</v>
          </cell>
        </row>
        <row r="217">
          <cell r="A217">
            <v>40765</v>
          </cell>
          <cell r="B217">
            <v>1222.9000000000001</v>
          </cell>
          <cell r="C217">
            <v>1229.51</v>
          </cell>
          <cell r="D217">
            <v>1212.04</v>
          </cell>
          <cell r="E217">
            <v>1213.97</v>
          </cell>
          <cell r="F217">
            <v>1.21397</v>
          </cell>
        </row>
        <row r="218">
          <cell r="A218">
            <v>40766</v>
          </cell>
          <cell r="B218">
            <v>1192.99</v>
          </cell>
          <cell r="C218">
            <v>1230.8800000000001</v>
          </cell>
          <cell r="D218">
            <v>1192.99</v>
          </cell>
          <cell r="E218">
            <v>1230.78</v>
          </cell>
          <cell r="F218">
            <v>1.23078</v>
          </cell>
        </row>
        <row r="219">
          <cell r="A219">
            <v>40767</v>
          </cell>
          <cell r="B219">
            <v>1238.3900000000001</v>
          </cell>
          <cell r="C219">
            <v>1246.1600000000001</v>
          </cell>
          <cell r="D219">
            <v>1235.33</v>
          </cell>
          <cell r="E219">
            <v>1237.8800000000001</v>
          </cell>
          <cell r="F219">
            <v>1.2378800000000001</v>
          </cell>
        </row>
        <row r="220">
          <cell r="A220">
            <v>40770</v>
          </cell>
          <cell r="B220">
            <v>1242.01</v>
          </cell>
          <cell r="C220">
            <v>1254.93</v>
          </cell>
          <cell r="D220">
            <v>1237.74</v>
          </cell>
          <cell r="E220">
            <v>1254.93</v>
          </cell>
          <cell r="F220">
            <v>1.2549300000000001</v>
          </cell>
        </row>
        <row r="221">
          <cell r="A221">
            <v>40771</v>
          </cell>
          <cell r="B221">
            <v>1256.23</v>
          </cell>
          <cell r="C221">
            <v>1257.9000000000001</v>
          </cell>
          <cell r="D221">
            <v>1237.83</v>
          </cell>
          <cell r="E221">
            <v>1241.44</v>
          </cell>
          <cell r="F221">
            <v>1.2414400000000001</v>
          </cell>
        </row>
        <row r="222">
          <cell r="A222">
            <v>40772</v>
          </cell>
          <cell r="B222">
            <v>1239.5</v>
          </cell>
          <cell r="C222">
            <v>1246.7</v>
          </cell>
          <cell r="D222">
            <v>1233.27</v>
          </cell>
          <cell r="E222">
            <v>1235.7</v>
          </cell>
          <cell r="F222">
            <v>1.2357</v>
          </cell>
        </row>
        <row r="223">
          <cell r="A223">
            <v>40773</v>
          </cell>
          <cell r="B223">
            <v>1235.08</v>
          </cell>
          <cell r="C223">
            <v>1236.17</v>
          </cell>
          <cell r="D223">
            <v>1214.8800000000001</v>
          </cell>
          <cell r="E223">
            <v>1215.51</v>
          </cell>
          <cell r="F223">
            <v>1.2155100000000001</v>
          </cell>
        </row>
        <row r="224">
          <cell r="A224">
            <v>40774</v>
          </cell>
          <cell r="B224">
            <v>1194</v>
          </cell>
          <cell r="C224">
            <v>1204.97</v>
          </cell>
          <cell r="D224">
            <v>1191.27</v>
          </cell>
          <cell r="E224">
            <v>1203.71</v>
          </cell>
          <cell r="F224">
            <v>1.2037100000000001</v>
          </cell>
        </row>
        <row r="225">
          <cell r="A225">
            <v>40777</v>
          </cell>
          <cell r="B225">
            <v>1203.47</v>
          </cell>
          <cell r="C225">
            <v>1213.7</v>
          </cell>
          <cell r="D225">
            <v>1189.02</v>
          </cell>
          <cell r="E225">
            <v>1192.9100000000001</v>
          </cell>
          <cell r="F225">
            <v>1.1929100000000001</v>
          </cell>
        </row>
        <row r="226">
          <cell r="A226">
            <v>40778</v>
          </cell>
          <cell r="B226">
            <v>1197.19</v>
          </cell>
          <cell r="C226">
            <v>1210.55</v>
          </cell>
          <cell r="D226">
            <v>1193.96</v>
          </cell>
          <cell r="E226">
            <v>1210.55</v>
          </cell>
          <cell r="F226">
            <v>1.21055</v>
          </cell>
        </row>
        <row r="227">
          <cell r="A227">
            <v>40779</v>
          </cell>
          <cell r="B227">
            <v>1217.9000000000001</v>
          </cell>
          <cell r="C227">
            <v>1222.6600000000001</v>
          </cell>
          <cell r="D227">
            <v>1204.99</v>
          </cell>
          <cell r="E227">
            <v>1207.29</v>
          </cell>
          <cell r="F227">
            <v>1.20729</v>
          </cell>
        </row>
        <row r="228">
          <cell r="A228">
            <v>40780</v>
          </cell>
          <cell r="B228">
            <v>1211.44</v>
          </cell>
          <cell r="C228">
            <v>1244.72</v>
          </cell>
          <cell r="D228">
            <v>1209.3800000000001</v>
          </cell>
          <cell r="E228">
            <v>1244.7</v>
          </cell>
          <cell r="F228">
            <v>1.2447000000000001</v>
          </cell>
        </row>
        <row r="229">
          <cell r="A229">
            <v>40781</v>
          </cell>
          <cell r="B229">
            <v>1239.0999999999999</v>
          </cell>
          <cell r="C229">
            <v>1246.1099999999999</v>
          </cell>
          <cell r="D229">
            <v>1233.07</v>
          </cell>
          <cell r="E229">
            <v>1242.83</v>
          </cell>
          <cell r="F229">
            <v>1.2428299999999999</v>
          </cell>
        </row>
        <row r="230">
          <cell r="A230">
            <v>40784</v>
          </cell>
          <cell r="B230">
            <v>1233.07</v>
          </cell>
          <cell r="C230">
            <v>1233.3699999999999</v>
          </cell>
          <cell r="D230">
            <v>1221.03</v>
          </cell>
          <cell r="E230">
            <v>1224.08</v>
          </cell>
          <cell r="F230">
            <v>1.2240799999999998</v>
          </cell>
        </row>
        <row r="231">
          <cell r="A231">
            <v>40785</v>
          </cell>
          <cell r="B231">
            <v>1233.21</v>
          </cell>
          <cell r="C231">
            <v>1242.43</v>
          </cell>
          <cell r="D231">
            <v>1214.9000000000001</v>
          </cell>
          <cell r="E231">
            <v>1215.68</v>
          </cell>
          <cell r="F231">
            <v>1.2156800000000001</v>
          </cell>
        </row>
        <row r="232">
          <cell r="A232">
            <v>40786</v>
          </cell>
          <cell r="B232">
            <v>1216.6099999999999</v>
          </cell>
          <cell r="C232">
            <v>1221.49</v>
          </cell>
          <cell r="D232">
            <v>1207.5899999999999</v>
          </cell>
          <cell r="E232">
            <v>1216.25</v>
          </cell>
          <cell r="F232">
            <v>1.2162500000000001</v>
          </cell>
        </row>
        <row r="233">
          <cell r="A233">
            <v>40787</v>
          </cell>
          <cell r="B233">
            <v>1219.67</v>
          </cell>
          <cell r="C233">
            <v>1228.44</v>
          </cell>
          <cell r="D233">
            <v>1207.3900000000001</v>
          </cell>
          <cell r="E233">
            <v>1211.96</v>
          </cell>
          <cell r="F233">
            <v>1.2119599999999999</v>
          </cell>
        </row>
        <row r="234">
          <cell r="A234">
            <v>40788</v>
          </cell>
          <cell r="B234">
            <v>1209.94</v>
          </cell>
          <cell r="C234">
            <v>1213.99</v>
          </cell>
          <cell r="D234">
            <v>1194.5</v>
          </cell>
          <cell r="E234">
            <v>1201.49</v>
          </cell>
          <cell r="F234">
            <v>1.2014899999999999</v>
          </cell>
        </row>
        <row r="235">
          <cell r="A235">
            <v>40791</v>
          </cell>
          <cell r="B235">
            <v>1191.23</v>
          </cell>
          <cell r="C235">
            <v>1191.3699999999999</v>
          </cell>
          <cell r="D235">
            <v>1177.05</v>
          </cell>
          <cell r="E235">
            <v>1177.49</v>
          </cell>
          <cell r="F235">
            <v>1.1774899999999999</v>
          </cell>
        </row>
        <row r="236">
          <cell r="A236">
            <v>40792</v>
          </cell>
          <cell r="B236">
            <v>1171.17</v>
          </cell>
          <cell r="C236">
            <v>1177.53</v>
          </cell>
          <cell r="D236">
            <v>1158.9100000000001</v>
          </cell>
          <cell r="E236">
            <v>1163.5</v>
          </cell>
          <cell r="F236">
            <v>1.1635</v>
          </cell>
        </row>
        <row r="237">
          <cell r="A237">
            <v>40793</v>
          </cell>
          <cell r="B237">
            <v>1170.53</v>
          </cell>
          <cell r="C237">
            <v>1187.6099999999999</v>
          </cell>
          <cell r="D237">
            <v>1167.48</v>
          </cell>
          <cell r="E237">
            <v>1187.3900000000001</v>
          </cell>
          <cell r="F237">
            <v>1.1873900000000002</v>
          </cell>
        </row>
        <row r="238">
          <cell r="A238">
            <v>40794</v>
          </cell>
          <cell r="B238">
            <v>1191.6400000000001</v>
          </cell>
          <cell r="C238">
            <v>1191.72</v>
          </cell>
          <cell r="D238">
            <v>1179.1600000000001</v>
          </cell>
          <cell r="E238">
            <v>1179.1600000000001</v>
          </cell>
          <cell r="F238">
            <v>1.17916</v>
          </cell>
        </row>
        <row r="239">
          <cell r="A239">
            <v>40795</v>
          </cell>
          <cell r="B239">
            <v>1183.8900000000001</v>
          </cell>
          <cell r="C239">
            <v>1195.49</v>
          </cell>
          <cell r="D239">
            <v>1172.02</v>
          </cell>
          <cell r="E239">
            <v>1177.26</v>
          </cell>
          <cell r="F239">
            <v>1.17726</v>
          </cell>
        </row>
        <row r="240">
          <cell r="A240">
            <v>40799</v>
          </cell>
          <cell r="B240">
            <v>1159.8399999999999</v>
          </cell>
          <cell r="C240">
            <v>1165.01</v>
          </cell>
          <cell r="D240">
            <v>1155.22</v>
          </cell>
          <cell r="E240">
            <v>1160.3599999999999</v>
          </cell>
          <cell r="F240">
            <v>1.1603599999999998</v>
          </cell>
        </row>
        <row r="241">
          <cell r="A241">
            <v>40800</v>
          </cell>
          <cell r="B241">
            <v>1165.06</v>
          </cell>
          <cell r="C241">
            <v>1168.54</v>
          </cell>
          <cell r="D241">
            <v>1144.02</v>
          </cell>
          <cell r="E241">
            <v>1167.1400000000001</v>
          </cell>
          <cell r="F241">
            <v>1.1671400000000001</v>
          </cell>
        </row>
        <row r="242">
          <cell r="A242">
            <v>40801</v>
          </cell>
          <cell r="B242">
            <v>1168.92</v>
          </cell>
          <cell r="C242">
            <v>1177.9000000000001</v>
          </cell>
          <cell r="D242">
            <v>1166.78</v>
          </cell>
          <cell r="E242">
            <v>1168.97</v>
          </cell>
          <cell r="F242">
            <v>1.1689700000000001</v>
          </cell>
        </row>
        <row r="243">
          <cell r="A243">
            <v>40802</v>
          </cell>
          <cell r="B243">
            <v>1175.1099999999999</v>
          </cell>
          <cell r="C243">
            <v>1179.52</v>
          </cell>
          <cell r="D243">
            <v>1167.1099999999999</v>
          </cell>
          <cell r="E243">
            <v>1169.28</v>
          </cell>
          <cell r="F243">
            <v>1.1692799999999999</v>
          </cell>
        </row>
        <row r="244">
          <cell r="A244">
            <v>40805</v>
          </cell>
          <cell r="B244">
            <v>1163.6099999999999</v>
          </cell>
          <cell r="C244">
            <v>1163.6099999999999</v>
          </cell>
          <cell r="D244">
            <v>1148.1400000000001</v>
          </cell>
          <cell r="E244">
            <v>1148.97</v>
          </cell>
          <cell r="F244">
            <v>1.14897</v>
          </cell>
        </row>
        <row r="245">
          <cell r="A245">
            <v>40806</v>
          </cell>
          <cell r="B245">
            <v>1145.8599999999999</v>
          </cell>
          <cell r="C245">
            <v>1155.1199999999999</v>
          </cell>
          <cell r="D245">
            <v>1138.8800000000001</v>
          </cell>
          <cell r="E245">
            <v>1147.52</v>
          </cell>
          <cell r="F245">
            <v>1.1475199999999999</v>
          </cell>
        </row>
        <row r="246">
          <cell r="A246">
            <v>40807</v>
          </cell>
          <cell r="B246">
            <v>1149.17</v>
          </cell>
          <cell r="C246">
            <v>1185.2</v>
          </cell>
          <cell r="D246">
            <v>1144.08</v>
          </cell>
          <cell r="E246">
            <v>1183.3800000000001</v>
          </cell>
          <cell r="F246">
            <v>1.1833800000000001</v>
          </cell>
        </row>
        <row r="247">
          <cell r="A247">
            <v>40808</v>
          </cell>
          <cell r="B247">
            <v>1174.6099999999999</v>
          </cell>
          <cell r="C247">
            <v>1179.1400000000001</v>
          </cell>
          <cell r="D247">
            <v>1146.2</v>
          </cell>
          <cell r="E247">
            <v>1146.2</v>
          </cell>
          <cell r="F247">
            <v>1.1462000000000001</v>
          </cell>
        </row>
        <row r="248">
          <cell r="A248">
            <v>40809</v>
          </cell>
          <cell r="B248">
            <v>1129.01</v>
          </cell>
          <cell r="C248">
            <v>1144.06</v>
          </cell>
          <cell r="D248">
            <v>1121.0999999999999</v>
          </cell>
          <cell r="E248">
            <v>1136.3399999999999</v>
          </cell>
          <cell r="F248">
            <v>1.1363399999999999</v>
          </cell>
        </row>
        <row r="249">
          <cell r="A249">
            <v>40812</v>
          </cell>
          <cell r="B249">
            <v>1128.75</v>
          </cell>
          <cell r="C249">
            <v>1142.8499999999999</v>
          </cell>
          <cell r="D249">
            <v>1111.5</v>
          </cell>
          <cell r="E249">
            <v>1114.44</v>
          </cell>
          <cell r="F249">
            <v>1.1144400000000001</v>
          </cell>
        </row>
        <row r="250">
          <cell r="A250">
            <v>40813</v>
          </cell>
          <cell r="B250">
            <v>1124.1400000000001</v>
          </cell>
          <cell r="C250">
            <v>1132.6400000000001</v>
          </cell>
          <cell r="D250">
            <v>1116.1500000000001</v>
          </cell>
          <cell r="E250">
            <v>1126.48</v>
          </cell>
          <cell r="F250">
            <v>1.1264799999999999</v>
          </cell>
        </row>
        <row r="251">
          <cell r="A251">
            <v>40814</v>
          </cell>
          <cell r="B251">
            <v>1133.49</v>
          </cell>
          <cell r="C251">
            <v>1136.6199999999999</v>
          </cell>
          <cell r="D251">
            <v>1110.49</v>
          </cell>
          <cell r="E251">
            <v>1113.9000000000001</v>
          </cell>
          <cell r="F251">
            <v>1.1139000000000001</v>
          </cell>
        </row>
        <row r="252">
          <cell r="A252">
            <v>40815</v>
          </cell>
          <cell r="B252">
            <v>1107.72</v>
          </cell>
          <cell r="C252">
            <v>1118.17</v>
          </cell>
          <cell r="D252">
            <v>1100.76</v>
          </cell>
          <cell r="E252">
            <v>1106.47</v>
          </cell>
          <cell r="F252">
            <v>1.1064700000000001</v>
          </cell>
        </row>
        <row r="253">
          <cell r="A253">
            <v>40816</v>
          </cell>
          <cell r="B253">
            <v>1107.93</v>
          </cell>
          <cell r="C253">
            <v>1114.74</v>
          </cell>
          <cell r="D253">
            <v>1099.05</v>
          </cell>
          <cell r="E253">
            <v>1105.2</v>
          </cell>
          <cell r="F253">
            <v>1.1052</v>
          </cell>
        </row>
        <row r="254">
          <cell r="A254">
            <v>40826</v>
          </cell>
          <cell r="B254">
            <v>1109.5999999999999</v>
          </cell>
          <cell r="C254">
            <v>1111.6300000000001</v>
          </cell>
          <cell r="D254">
            <v>1092.1500000000001</v>
          </cell>
          <cell r="E254">
            <v>1095.3399999999999</v>
          </cell>
          <cell r="F254">
            <v>1.09534</v>
          </cell>
        </row>
        <row r="255">
          <cell r="A255">
            <v>40827</v>
          </cell>
          <cell r="B255">
            <v>1121.71</v>
          </cell>
          <cell r="C255">
            <v>1125.92</v>
          </cell>
          <cell r="D255">
            <v>1079.31</v>
          </cell>
          <cell r="E255">
            <v>1090.94</v>
          </cell>
          <cell r="F255">
            <v>1.09094</v>
          </cell>
        </row>
        <row r="256">
          <cell r="A256">
            <v>40828</v>
          </cell>
          <cell r="B256">
            <v>1085.46</v>
          </cell>
          <cell r="C256">
            <v>1130.99</v>
          </cell>
          <cell r="D256">
            <v>1079.53</v>
          </cell>
          <cell r="E256">
            <v>1130.05</v>
          </cell>
          <cell r="F256">
            <v>1.13005</v>
          </cell>
        </row>
        <row r="257">
          <cell r="A257">
            <v>40829</v>
          </cell>
          <cell r="B257">
            <v>1128.6300000000001</v>
          </cell>
          <cell r="C257">
            <v>1145.2</v>
          </cell>
          <cell r="D257">
            <v>1125.51</v>
          </cell>
          <cell r="E257">
            <v>1140.02</v>
          </cell>
          <cell r="F257">
            <v>1.14002</v>
          </cell>
        </row>
        <row r="258">
          <cell r="A258">
            <v>40830</v>
          </cell>
          <cell r="B258">
            <v>1136.3</v>
          </cell>
          <cell r="C258">
            <v>1140.26</v>
          </cell>
          <cell r="D258">
            <v>1123.98</v>
          </cell>
          <cell r="E258">
            <v>1133.82</v>
          </cell>
          <cell r="F258">
            <v>1.1338199999999998</v>
          </cell>
        </row>
        <row r="259">
          <cell r="A259">
            <v>40833</v>
          </cell>
          <cell r="B259">
            <v>1135.93</v>
          </cell>
          <cell r="C259">
            <v>1146.44</v>
          </cell>
          <cell r="D259">
            <v>1131.04</v>
          </cell>
          <cell r="E259">
            <v>1137.29</v>
          </cell>
          <cell r="F259">
            <v>1.1372899999999999</v>
          </cell>
        </row>
        <row r="260">
          <cell r="A260">
            <v>40834</v>
          </cell>
          <cell r="B260">
            <v>1128.68</v>
          </cell>
          <cell r="C260">
            <v>1131.1300000000001</v>
          </cell>
          <cell r="D260">
            <v>1105.77</v>
          </cell>
          <cell r="E260">
            <v>1106.98</v>
          </cell>
          <cell r="F260">
            <v>1.1069800000000001</v>
          </cell>
        </row>
        <row r="261">
          <cell r="A261">
            <v>40835</v>
          </cell>
          <cell r="B261">
            <v>1110.1199999999999</v>
          </cell>
          <cell r="C261">
            <v>1114.24</v>
          </cell>
          <cell r="D261">
            <v>1096.02</v>
          </cell>
          <cell r="E261">
            <v>1097.3499999999999</v>
          </cell>
          <cell r="F261">
            <v>1.0973499999999998</v>
          </cell>
        </row>
        <row r="262">
          <cell r="A262">
            <v>40836</v>
          </cell>
          <cell r="B262">
            <v>1091.24</v>
          </cell>
          <cell r="C262">
            <v>1091.76</v>
          </cell>
          <cell r="D262">
            <v>1060.05</v>
          </cell>
          <cell r="E262">
            <v>1069.1400000000001</v>
          </cell>
          <cell r="F262">
            <v>1.0691400000000002</v>
          </cell>
        </row>
        <row r="263">
          <cell r="A263">
            <v>40837</v>
          </cell>
          <cell r="B263">
            <v>1069.52</v>
          </cell>
          <cell r="C263">
            <v>1075.78</v>
          </cell>
          <cell r="D263">
            <v>1061.6099999999999</v>
          </cell>
          <cell r="E263">
            <v>1063.55</v>
          </cell>
          <cell r="F263">
            <v>1.06355</v>
          </cell>
        </row>
        <row r="264">
          <cell r="A264">
            <v>40840</v>
          </cell>
          <cell r="B264">
            <v>1065.7</v>
          </cell>
          <cell r="C264">
            <v>1091.76</v>
          </cell>
          <cell r="D264">
            <v>1057.4100000000001</v>
          </cell>
          <cell r="E264">
            <v>1089.5899999999999</v>
          </cell>
          <cell r="F264">
            <v>1.0895899999999998</v>
          </cell>
        </row>
        <row r="265">
          <cell r="A265">
            <v>40841</v>
          </cell>
          <cell r="B265">
            <v>1087.45</v>
          </cell>
          <cell r="C265">
            <v>1117.6600000000001</v>
          </cell>
          <cell r="D265">
            <v>1083.07</v>
          </cell>
          <cell r="E265">
            <v>1114.48</v>
          </cell>
          <cell r="F265">
            <v>1.1144799999999999</v>
          </cell>
        </row>
        <row r="266">
          <cell r="A266">
            <v>40842</v>
          </cell>
          <cell r="B266">
            <v>1109.08</v>
          </cell>
          <cell r="C266">
            <v>1139.21</v>
          </cell>
          <cell r="D266">
            <v>1108.8599999999999</v>
          </cell>
          <cell r="E266">
            <v>1129.03</v>
          </cell>
          <cell r="F266">
            <v>1.12903</v>
          </cell>
        </row>
        <row r="267">
          <cell r="A267">
            <v>40843</v>
          </cell>
          <cell r="B267">
            <v>1131.3599999999999</v>
          </cell>
          <cell r="C267">
            <v>1137.3800000000001</v>
          </cell>
          <cell r="D267">
            <v>1123.6199999999999</v>
          </cell>
          <cell r="E267">
            <v>1127.73</v>
          </cell>
          <cell r="F267">
            <v>1.1277300000000001</v>
          </cell>
        </row>
        <row r="268">
          <cell r="A268">
            <v>40844</v>
          </cell>
          <cell r="B268">
            <v>1141.44</v>
          </cell>
          <cell r="C268">
            <v>1157.0899999999999</v>
          </cell>
          <cell r="D268">
            <v>1137.78</v>
          </cell>
          <cell r="E268">
            <v>1147.9100000000001</v>
          </cell>
          <cell r="F268">
            <v>1.14791</v>
          </cell>
        </row>
        <row r="269">
          <cell r="A269">
            <v>40847</v>
          </cell>
          <cell r="B269">
            <v>1145.1099999999999</v>
          </cell>
          <cell r="C269">
            <v>1148.45</v>
          </cell>
          <cell r="D269">
            <v>1138.57</v>
          </cell>
          <cell r="E269">
            <v>1146.8800000000001</v>
          </cell>
          <cell r="F269">
            <v>1.1468800000000001</v>
          </cell>
        </row>
        <row r="270">
          <cell r="A270">
            <v>40848</v>
          </cell>
          <cell r="B270">
            <v>1136.67</v>
          </cell>
          <cell r="C270">
            <v>1159.3599999999999</v>
          </cell>
          <cell r="D270">
            <v>1135.28</v>
          </cell>
          <cell r="E270">
            <v>1145.72</v>
          </cell>
          <cell r="F270">
            <v>1.1457200000000001</v>
          </cell>
        </row>
        <row r="271">
          <cell r="A271">
            <v>40849</v>
          </cell>
          <cell r="B271">
            <v>1129.44</v>
          </cell>
          <cell r="C271">
            <v>1164.01</v>
          </cell>
          <cell r="D271">
            <v>1126.47</v>
          </cell>
          <cell r="E271">
            <v>1163.76</v>
          </cell>
          <cell r="F271">
            <v>1.1637599999999999</v>
          </cell>
        </row>
        <row r="272">
          <cell r="A272">
            <v>40850</v>
          </cell>
          <cell r="B272">
            <v>1168.71</v>
          </cell>
          <cell r="C272">
            <v>1183.19</v>
          </cell>
          <cell r="D272">
            <v>1168.24</v>
          </cell>
          <cell r="E272">
            <v>1168.68</v>
          </cell>
          <cell r="F272">
            <v>1.1686800000000002</v>
          </cell>
        </row>
        <row r="273">
          <cell r="A273">
            <v>40851</v>
          </cell>
          <cell r="B273">
            <v>1177.1500000000001</v>
          </cell>
          <cell r="C273">
            <v>1181.81</v>
          </cell>
          <cell r="D273">
            <v>1169.4100000000001</v>
          </cell>
          <cell r="E273">
            <v>1175.6400000000001</v>
          </cell>
          <cell r="F273">
            <v>1.17564</v>
          </cell>
        </row>
        <row r="274">
          <cell r="A274">
            <v>40854</v>
          </cell>
          <cell r="B274">
            <v>1171.8599999999999</v>
          </cell>
          <cell r="C274">
            <v>1179.6199999999999</v>
          </cell>
          <cell r="D274">
            <v>1164.56</v>
          </cell>
          <cell r="E274">
            <v>1165.6600000000001</v>
          </cell>
          <cell r="F274">
            <v>1.1656600000000001</v>
          </cell>
        </row>
        <row r="275">
          <cell r="A275">
            <v>40855</v>
          </cell>
          <cell r="B275">
            <v>1170.01</v>
          </cell>
          <cell r="C275">
            <v>1172.57</v>
          </cell>
          <cell r="D275">
            <v>1159.31</v>
          </cell>
          <cell r="E275">
            <v>1160.79</v>
          </cell>
          <cell r="F275">
            <v>1.16079</v>
          </cell>
        </row>
        <row r="276">
          <cell r="A276">
            <v>40856</v>
          </cell>
          <cell r="B276">
            <v>1165.0899999999999</v>
          </cell>
          <cell r="C276">
            <v>1172.26</v>
          </cell>
          <cell r="D276">
            <v>1152.94</v>
          </cell>
          <cell r="E276">
            <v>1169.67</v>
          </cell>
          <cell r="F276">
            <v>1.16967</v>
          </cell>
        </row>
        <row r="277">
          <cell r="A277">
            <v>40857</v>
          </cell>
          <cell r="B277">
            <v>1156.71</v>
          </cell>
          <cell r="C277">
            <v>1160.8800000000001</v>
          </cell>
          <cell r="D277">
            <v>1146.9000000000001</v>
          </cell>
          <cell r="E277">
            <v>1147.52</v>
          </cell>
          <cell r="F277">
            <v>1.1475199999999999</v>
          </cell>
        </row>
        <row r="278">
          <cell r="A278">
            <v>40858</v>
          </cell>
          <cell r="B278">
            <v>1148.03</v>
          </cell>
          <cell r="C278">
            <v>1153.94</v>
          </cell>
          <cell r="D278">
            <v>1141.4100000000001</v>
          </cell>
          <cell r="E278">
            <v>1145.24</v>
          </cell>
          <cell r="F278">
            <v>1.14524</v>
          </cell>
        </row>
        <row r="279">
          <cell r="A279">
            <v>40861</v>
          </cell>
          <cell r="B279">
            <v>1153.96</v>
          </cell>
          <cell r="C279">
            <v>1169.0999999999999</v>
          </cell>
          <cell r="D279">
            <v>1152.51</v>
          </cell>
          <cell r="E279">
            <v>1169.0999999999999</v>
          </cell>
          <cell r="F279">
            <v>1.1690999999999998</v>
          </cell>
        </row>
        <row r="280">
          <cell r="A280">
            <v>40862</v>
          </cell>
          <cell r="B280">
            <v>1168.33</v>
          </cell>
          <cell r="C280">
            <v>1171.6600000000001</v>
          </cell>
          <cell r="D280">
            <v>1161.92</v>
          </cell>
          <cell r="E280">
            <v>1166.7</v>
          </cell>
          <cell r="F280">
            <v>1.1667000000000001</v>
          </cell>
        </row>
        <row r="281">
          <cell r="A281">
            <v>40863</v>
          </cell>
          <cell r="B281">
            <v>1167.22</v>
          </cell>
          <cell r="C281">
            <v>1168.19</v>
          </cell>
          <cell r="D281">
            <v>1131.23</v>
          </cell>
          <cell r="E281">
            <v>1136.56</v>
          </cell>
          <cell r="F281">
            <v>1.13656</v>
          </cell>
        </row>
        <row r="282">
          <cell r="A282">
            <v>40864</v>
          </cell>
          <cell r="B282">
            <v>1137.69</v>
          </cell>
          <cell r="C282">
            <v>1145.08</v>
          </cell>
          <cell r="D282">
            <v>1133.18</v>
          </cell>
          <cell r="E282">
            <v>1133.9000000000001</v>
          </cell>
          <cell r="F282">
            <v>1.1339000000000001</v>
          </cell>
        </row>
        <row r="283">
          <cell r="A283">
            <v>40865</v>
          </cell>
          <cell r="B283">
            <v>1127.03</v>
          </cell>
          <cell r="C283">
            <v>1127.8699999999999</v>
          </cell>
          <cell r="D283">
            <v>1104.33</v>
          </cell>
          <cell r="E283">
            <v>1106.77</v>
          </cell>
          <cell r="F283">
            <v>1.10677</v>
          </cell>
        </row>
        <row r="284">
          <cell r="A284">
            <v>40868</v>
          </cell>
          <cell r="B284">
            <v>1107.52</v>
          </cell>
          <cell r="C284">
            <v>1110.06</v>
          </cell>
          <cell r="D284">
            <v>1098.08</v>
          </cell>
          <cell r="E284">
            <v>1107.96</v>
          </cell>
          <cell r="F284">
            <v>1.1079600000000001</v>
          </cell>
        </row>
        <row r="285">
          <cell r="A285">
            <v>40869</v>
          </cell>
          <cell r="B285">
            <v>1100.6400000000001</v>
          </cell>
          <cell r="C285">
            <v>1107.83</v>
          </cell>
          <cell r="D285">
            <v>1093.77</v>
          </cell>
          <cell r="E285">
            <v>1107.52</v>
          </cell>
          <cell r="F285">
            <v>1.1075200000000001</v>
          </cell>
        </row>
        <row r="286">
          <cell r="A286">
            <v>40870</v>
          </cell>
          <cell r="B286">
            <v>1108.6500000000001</v>
          </cell>
          <cell r="C286">
            <v>1112.18</v>
          </cell>
          <cell r="D286">
            <v>1096.49</v>
          </cell>
          <cell r="E286">
            <v>1100.03</v>
          </cell>
          <cell r="F286">
            <v>1.1000300000000001</v>
          </cell>
        </row>
        <row r="287">
          <cell r="A287">
            <v>40871</v>
          </cell>
          <cell r="B287">
            <v>1092.8699999999999</v>
          </cell>
          <cell r="C287">
            <v>1110.6400000000001</v>
          </cell>
          <cell r="D287">
            <v>1090.03</v>
          </cell>
          <cell r="E287">
            <v>1104.72</v>
          </cell>
          <cell r="F287">
            <v>1.1047199999999999</v>
          </cell>
        </row>
        <row r="288">
          <cell r="A288">
            <v>40872</v>
          </cell>
          <cell r="B288">
            <v>1105.57</v>
          </cell>
          <cell r="C288">
            <v>1110.19</v>
          </cell>
          <cell r="D288">
            <v>1094.6099999999999</v>
          </cell>
          <cell r="E288">
            <v>1096.5899999999999</v>
          </cell>
          <cell r="F288">
            <v>1.09659</v>
          </cell>
        </row>
        <row r="289">
          <cell r="A289">
            <v>40875</v>
          </cell>
          <cell r="B289">
            <v>1098.26</v>
          </cell>
          <cell r="C289">
            <v>1101.78</v>
          </cell>
          <cell r="D289">
            <v>1088.1199999999999</v>
          </cell>
          <cell r="E289">
            <v>1093.44</v>
          </cell>
          <cell r="F289">
            <v>1.09344</v>
          </cell>
        </row>
        <row r="290">
          <cell r="A290">
            <v>40876</v>
          </cell>
          <cell r="B290">
            <v>1101.8900000000001</v>
          </cell>
          <cell r="C290">
            <v>1106.75</v>
          </cell>
          <cell r="D290">
            <v>1095.31</v>
          </cell>
          <cell r="E290">
            <v>1106.5</v>
          </cell>
          <cell r="F290">
            <v>1.1065</v>
          </cell>
        </row>
        <row r="291">
          <cell r="A291">
            <v>40877</v>
          </cell>
          <cell r="B291">
            <v>1104.04</v>
          </cell>
          <cell r="C291">
            <v>1104.04</v>
          </cell>
          <cell r="D291">
            <v>1065.4100000000001</v>
          </cell>
          <cell r="E291">
            <v>1073.21</v>
          </cell>
          <cell r="F291">
            <v>1.07321</v>
          </cell>
        </row>
        <row r="292">
          <cell r="A292">
            <v>40878</v>
          </cell>
          <cell r="B292">
            <v>1102.58</v>
          </cell>
          <cell r="C292">
            <v>1114.1199999999999</v>
          </cell>
          <cell r="D292">
            <v>1092.73</v>
          </cell>
          <cell r="E292">
            <v>1094.43</v>
          </cell>
          <cell r="F292">
            <v>1.09443</v>
          </cell>
        </row>
        <row r="293">
          <cell r="A293">
            <v>40879</v>
          </cell>
          <cell r="B293">
            <v>1089.2</v>
          </cell>
          <cell r="C293">
            <v>1090.3499999999999</v>
          </cell>
          <cell r="D293">
            <v>1074.44</v>
          </cell>
          <cell r="E293">
            <v>1080.99</v>
          </cell>
          <cell r="F293">
            <v>1.0809900000000001</v>
          </cell>
        </row>
        <row r="294">
          <cell r="A294">
            <v>40882</v>
          </cell>
          <cell r="B294">
            <v>1082.26</v>
          </cell>
          <cell r="C294">
            <v>1082.48</v>
          </cell>
          <cell r="D294">
            <v>1062.6300000000001</v>
          </cell>
          <cell r="E294">
            <v>1063.9000000000001</v>
          </cell>
          <cell r="F294">
            <v>1.0639000000000001</v>
          </cell>
        </row>
        <row r="295">
          <cell r="A295">
            <v>40883</v>
          </cell>
          <cell r="B295">
            <v>1061.1400000000001</v>
          </cell>
          <cell r="C295">
            <v>1066.43</v>
          </cell>
          <cell r="D295">
            <v>1055.49</v>
          </cell>
          <cell r="E295">
            <v>1061.29</v>
          </cell>
          <cell r="F295">
            <v>1.0612900000000001</v>
          </cell>
        </row>
        <row r="296">
          <cell r="A296">
            <v>40884</v>
          </cell>
          <cell r="B296">
            <v>1061.93</v>
          </cell>
          <cell r="C296">
            <v>1068.04</v>
          </cell>
          <cell r="D296">
            <v>1057.79</v>
          </cell>
          <cell r="E296">
            <v>1064.81</v>
          </cell>
          <cell r="F296">
            <v>1.06481</v>
          </cell>
        </row>
        <row r="297">
          <cell r="A297">
            <v>40885</v>
          </cell>
          <cell r="B297">
            <v>1063.76</v>
          </cell>
          <cell r="C297">
            <v>1070.99</v>
          </cell>
          <cell r="D297">
            <v>1047.98</v>
          </cell>
          <cell r="E297">
            <v>1061.69</v>
          </cell>
          <cell r="F297">
            <v>1.06169</v>
          </cell>
        </row>
        <row r="298">
          <cell r="A298">
            <v>40886</v>
          </cell>
          <cell r="B298">
            <v>1050.96</v>
          </cell>
          <cell r="C298">
            <v>1061.97</v>
          </cell>
          <cell r="D298">
            <v>1048.71</v>
          </cell>
          <cell r="E298">
            <v>1052.32</v>
          </cell>
          <cell r="F298">
            <v>1.0523199999999999</v>
          </cell>
        </row>
        <row r="299">
          <cell r="A299">
            <v>40889</v>
          </cell>
          <cell r="B299">
            <v>1045.53</v>
          </cell>
          <cell r="C299">
            <v>1048.79</v>
          </cell>
          <cell r="D299">
            <v>1037.3599999999999</v>
          </cell>
          <cell r="E299">
            <v>1037.8499999999999</v>
          </cell>
          <cell r="F299">
            <v>1.0378499999999999</v>
          </cell>
        </row>
        <row r="300">
          <cell r="A300">
            <v>40890</v>
          </cell>
          <cell r="B300">
            <v>1033.3900000000001</v>
          </cell>
          <cell r="C300">
            <v>1035.4000000000001</v>
          </cell>
          <cell r="D300">
            <v>1013.6</v>
          </cell>
          <cell r="E300">
            <v>1015.23</v>
          </cell>
          <cell r="F300">
            <v>1.0152300000000001</v>
          </cell>
        </row>
        <row r="301">
          <cell r="A301">
            <v>40891</v>
          </cell>
          <cell r="B301">
            <v>1009.01</v>
          </cell>
          <cell r="C301">
            <v>1017.22</v>
          </cell>
          <cell r="D301">
            <v>1000.48</v>
          </cell>
          <cell r="E301">
            <v>1002.63</v>
          </cell>
          <cell r="F301">
            <v>1.0026299999999999</v>
          </cell>
        </row>
        <row r="302">
          <cell r="A302">
            <v>40892</v>
          </cell>
          <cell r="B302">
            <v>995.31</v>
          </cell>
          <cell r="C302">
            <v>997.61</v>
          </cell>
          <cell r="D302">
            <v>981.76</v>
          </cell>
          <cell r="E302">
            <v>985.23</v>
          </cell>
          <cell r="F302">
            <v>0.98523000000000005</v>
          </cell>
        </row>
        <row r="303">
          <cell r="A303">
            <v>40893</v>
          </cell>
          <cell r="B303">
            <v>984.71</v>
          </cell>
          <cell r="C303">
            <v>1006.66</v>
          </cell>
          <cell r="D303">
            <v>981.32</v>
          </cell>
          <cell r="E303">
            <v>1006.51</v>
          </cell>
          <cell r="F303">
            <v>1.00651</v>
          </cell>
        </row>
        <row r="304">
          <cell r="A304">
            <v>40896</v>
          </cell>
          <cell r="B304">
            <v>995.76</v>
          </cell>
          <cell r="C304">
            <v>1007.49</v>
          </cell>
          <cell r="D304">
            <v>980.43</v>
          </cell>
          <cell r="E304">
            <v>1006.04</v>
          </cell>
          <cell r="F304">
            <v>1.00604</v>
          </cell>
        </row>
        <row r="305">
          <cell r="A305">
            <v>40897</v>
          </cell>
          <cell r="B305">
            <v>1002.81</v>
          </cell>
          <cell r="C305">
            <v>1016.45</v>
          </cell>
          <cell r="D305">
            <v>1000.45</v>
          </cell>
          <cell r="E305">
            <v>1001.32</v>
          </cell>
          <cell r="F305">
            <v>1.00132</v>
          </cell>
        </row>
        <row r="306">
          <cell r="A306">
            <v>40898</v>
          </cell>
          <cell r="B306">
            <v>1007.56</v>
          </cell>
          <cell r="C306">
            <v>1011.54</v>
          </cell>
          <cell r="D306">
            <v>984.79</v>
          </cell>
          <cell r="E306">
            <v>985.57</v>
          </cell>
          <cell r="F306">
            <v>0.98557000000000006</v>
          </cell>
        </row>
        <row r="307">
          <cell r="A307">
            <v>40899</v>
          </cell>
          <cell r="B307">
            <v>978.12</v>
          </cell>
          <cell r="C307">
            <v>992.8</v>
          </cell>
          <cell r="D307">
            <v>966.75</v>
          </cell>
          <cell r="E307">
            <v>987.32</v>
          </cell>
          <cell r="F307">
            <v>0.98732000000000009</v>
          </cell>
        </row>
        <row r="308">
          <cell r="A308">
            <v>40900</v>
          </cell>
          <cell r="B308">
            <v>986.21</v>
          </cell>
          <cell r="C308">
            <v>1005.95</v>
          </cell>
          <cell r="D308">
            <v>983.05</v>
          </cell>
          <cell r="E308">
            <v>998.23</v>
          </cell>
          <cell r="F308">
            <v>0.99823000000000006</v>
          </cell>
        </row>
        <row r="309">
          <cell r="A309">
            <v>40903</v>
          </cell>
          <cell r="B309">
            <v>993.23</v>
          </cell>
          <cell r="C309">
            <v>1001.59</v>
          </cell>
          <cell r="D309">
            <v>987.64</v>
          </cell>
          <cell r="E309">
            <v>988.24</v>
          </cell>
          <cell r="F309">
            <v>0.98824000000000001</v>
          </cell>
        </row>
        <row r="310">
          <cell r="A310">
            <v>40904</v>
          </cell>
          <cell r="B310">
            <v>986.46</v>
          </cell>
          <cell r="C310">
            <v>990.01</v>
          </cell>
          <cell r="D310">
            <v>972.53</v>
          </cell>
          <cell r="E310">
            <v>974.43</v>
          </cell>
          <cell r="F310">
            <v>0.97442999999999991</v>
          </cell>
        </row>
        <row r="311">
          <cell r="A311">
            <v>40905</v>
          </cell>
          <cell r="B311">
            <v>969.68</v>
          </cell>
          <cell r="C311">
            <v>977.75</v>
          </cell>
          <cell r="D311">
            <v>958.97</v>
          </cell>
          <cell r="E311">
            <v>977.18</v>
          </cell>
          <cell r="F311">
            <v>0.97717999999999994</v>
          </cell>
        </row>
        <row r="312">
          <cell r="A312">
            <v>40906</v>
          </cell>
          <cell r="B312">
            <v>972.94</v>
          </cell>
          <cell r="C312">
            <v>987.92</v>
          </cell>
          <cell r="D312">
            <v>971.8</v>
          </cell>
          <cell r="E312">
            <v>979.92</v>
          </cell>
          <cell r="F312">
            <v>0.97992000000000001</v>
          </cell>
        </row>
        <row r="313">
          <cell r="A313">
            <v>40907</v>
          </cell>
          <cell r="B313">
            <v>982.64</v>
          </cell>
          <cell r="C313">
            <v>994.78</v>
          </cell>
          <cell r="D313">
            <v>982.64</v>
          </cell>
          <cell r="E313">
            <v>994.02</v>
          </cell>
          <cell r="F313">
            <v>0.99402000000000001</v>
          </cell>
        </row>
        <row r="314">
          <cell r="A314">
            <v>40912</v>
          </cell>
          <cell r="B314">
            <v>1000.16</v>
          </cell>
          <cell r="C314">
            <v>1005.81</v>
          </cell>
          <cell r="D314">
            <v>975.26</v>
          </cell>
          <cell r="E314">
            <v>975.36</v>
          </cell>
          <cell r="F314">
            <v>0.97536</v>
          </cell>
        </row>
        <row r="315">
          <cell r="A315">
            <v>40913</v>
          </cell>
          <cell r="B315">
            <v>970.76</v>
          </cell>
          <cell r="C315">
            <v>980.3</v>
          </cell>
          <cell r="D315">
            <v>960.1</v>
          </cell>
          <cell r="E315">
            <v>962.3</v>
          </cell>
          <cell r="F315">
            <v>0.96229999999999993</v>
          </cell>
        </row>
        <row r="316">
          <cell r="A316">
            <v>40914</v>
          </cell>
          <cell r="B316">
            <v>961.89</v>
          </cell>
          <cell r="C316">
            <v>967.27</v>
          </cell>
          <cell r="D316">
            <v>951.59</v>
          </cell>
          <cell r="E316">
            <v>966.95</v>
          </cell>
          <cell r="F316">
            <v>0.96695000000000009</v>
          </cell>
        </row>
        <row r="317">
          <cell r="A317">
            <v>40917</v>
          </cell>
          <cell r="B317">
            <v>968.63</v>
          </cell>
          <cell r="C317">
            <v>1000.11</v>
          </cell>
          <cell r="D317">
            <v>959.49</v>
          </cell>
          <cell r="E317">
            <v>1000.11</v>
          </cell>
          <cell r="F317">
            <v>1.0001100000000001</v>
          </cell>
        </row>
        <row r="318">
          <cell r="A318">
            <v>40918</v>
          </cell>
          <cell r="B318">
            <v>1000.23</v>
          </cell>
          <cell r="C318">
            <v>1035.31</v>
          </cell>
          <cell r="D318">
            <v>996.05</v>
          </cell>
          <cell r="E318">
            <v>1034.05</v>
          </cell>
          <cell r="F318">
            <v>1.0340499999999999</v>
          </cell>
        </row>
        <row r="319">
          <cell r="A319">
            <v>40919</v>
          </cell>
          <cell r="B319">
            <v>1031.95</v>
          </cell>
          <cell r="C319">
            <v>1036.3599999999999</v>
          </cell>
          <cell r="D319">
            <v>1023.06</v>
          </cell>
          <cell r="E319">
            <v>1031.69</v>
          </cell>
          <cell r="F319">
            <v>1.03169</v>
          </cell>
        </row>
        <row r="320">
          <cell r="A320">
            <v>40920</v>
          </cell>
          <cell r="B320">
            <v>1027.04</v>
          </cell>
          <cell r="C320">
            <v>1042.6500000000001</v>
          </cell>
          <cell r="D320">
            <v>1025.82</v>
          </cell>
          <cell r="E320">
            <v>1030.28</v>
          </cell>
          <cell r="F320">
            <v>1.0302799999999999</v>
          </cell>
        </row>
        <row r="321">
          <cell r="A321">
            <v>40921</v>
          </cell>
          <cell r="B321">
            <v>1032.92</v>
          </cell>
          <cell r="C321">
            <v>1036.29</v>
          </cell>
          <cell r="D321">
            <v>1004.81</v>
          </cell>
          <cell r="E321">
            <v>1015.4</v>
          </cell>
          <cell r="F321">
            <v>1.0154000000000001</v>
          </cell>
        </row>
        <row r="322">
          <cell r="A322">
            <v>40924</v>
          </cell>
          <cell r="B322">
            <v>1008.61</v>
          </cell>
          <cell r="C322">
            <v>1015.28</v>
          </cell>
          <cell r="D322">
            <v>995.96</v>
          </cell>
          <cell r="E322">
            <v>995.99</v>
          </cell>
          <cell r="F322">
            <v>0.99599000000000004</v>
          </cell>
        </row>
        <row r="323">
          <cell r="A323">
            <v>40925</v>
          </cell>
          <cell r="B323">
            <v>995.97</v>
          </cell>
          <cell r="C323">
            <v>1045.8</v>
          </cell>
          <cell r="D323">
            <v>991.6</v>
          </cell>
          <cell r="E323">
            <v>1043.3499999999999</v>
          </cell>
          <cell r="F323">
            <v>1.04335</v>
          </cell>
        </row>
        <row r="324">
          <cell r="A324">
            <v>40926</v>
          </cell>
          <cell r="B324">
            <v>1047.06</v>
          </cell>
          <cell r="C324">
            <v>1054.21</v>
          </cell>
          <cell r="D324">
            <v>1025.42</v>
          </cell>
          <cell r="E324">
            <v>1029.23</v>
          </cell>
          <cell r="F324">
            <v>1.0292300000000001</v>
          </cell>
        </row>
        <row r="325">
          <cell r="A325">
            <v>40927</v>
          </cell>
          <cell r="B325">
            <v>1030.47</v>
          </cell>
          <cell r="C325">
            <v>1050.94</v>
          </cell>
          <cell r="D325">
            <v>1024.6099999999999</v>
          </cell>
          <cell r="E325">
            <v>1045.42</v>
          </cell>
          <cell r="F325">
            <v>1.04542</v>
          </cell>
        </row>
        <row r="326">
          <cell r="A326">
            <v>40928</v>
          </cell>
          <cell r="B326">
            <v>1048.43</v>
          </cell>
          <cell r="C326">
            <v>1061.08</v>
          </cell>
          <cell r="D326">
            <v>1043.77</v>
          </cell>
          <cell r="E326">
            <v>1058.1500000000001</v>
          </cell>
          <cell r="F326">
            <v>1.0581500000000001</v>
          </cell>
        </row>
        <row r="327">
          <cell r="A327">
            <v>40938</v>
          </cell>
          <cell r="B327">
            <v>1059.47</v>
          </cell>
          <cell r="C327">
            <v>1059.83</v>
          </cell>
          <cell r="D327">
            <v>1042.83</v>
          </cell>
          <cell r="E327">
            <v>1043.31</v>
          </cell>
          <cell r="F327">
            <v>1.04331</v>
          </cell>
        </row>
        <row r="328">
          <cell r="A328">
            <v>40939</v>
          </cell>
          <cell r="B328">
            <v>1042.67</v>
          </cell>
          <cell r="C328">
            <v>1048.1300000000001</v>
          </cell>
          <cell r="D328">
            <v>1035.72</v>
          </cell>
          <cell r="E328">
            <v>1042.3</v>
          </cell>
          <cell r="F328">
            <v>1.0423</v>
          </cell>
        </row>
        <row r="329">
          <cell r="A329">
            <v>40940</v>
          </cell>
          <cell r="B329">
            <v>1040.22</v>
          </cell>
          <cell r="C329">
            <v>1051.79</v>
          </cell>
          <cell r="D329">
            <v>1029.31</v>
          </cell>
          <cell r="E329">
            <v>1031.97</v>
          </cell>
          <cell r="F329">
            <v>1.0319700000000001</v>
          </cell>
        </row>
        <row r="330">
          <cell r="A330">
            <v>40941</v>
          </cell>
          <cell r="B330">
            <v>1034.0999999999999</v>
          </cell>
          <cell r="C330">
            <v>1053.08</v>
          </cell>
          <cell r="D330">
            <v>1030.03</v>
          </cell>
          <cell r="E330">
            <v>1053.08</v>
          </cell>
          <cell r="F330">
            <v>1.05308</v>
          </cell>
        </row>
        <row r="331">
          <cell r="A331">
            <v>40942</v>
          </cell>
          <cell r="B331">
            <v>1049.44</v>
          </cell>
          <cell r="C331">
            <v>1062.74</v>
          </cell>
          <cell r="D331">
            <v>1044.94</v>
          </cell>
          <cell r="E331">
            <v>1059.83</v>
          </cell>
          <cell r="F331">
            <v>1.0598299999999998</v>
          </cell>
        </row>
        <row r="332">
          <cell r="A332">
            <v>40945</v>
          </cell>
          <cell r="B332">
            <v>1061.57</v>
          </cell>
          <cell r="C332">
            <v>1065.03</v>
          </cell>
          <cell r="D332">
            <v>1052.8699999999999</v>
          </cell>
          <cell r="E332">
            <v>1059</v>
          </cell>
          <cell r="F332">
            <v>1.0589999999999999</v>
          </cell>
        </row>
        <row r="333">
          <cell r="A333">
            <v>40946</v>
          </cell>
          <cell r="B333">
            <v>1052.7</v>
          </cell>
          <cell r="C333">
            <v>1052.7</v>
          </cell>
          <cell r="D333">
            <v>1033.21</v>
          </cell>
          <cell r="E333">
            <v>1038.49</v>
          </cell>
          <cell r="F333">
            <v>1.0384899999999999</v>
          </cell>
        </row>
        <row r="334">
          <cell r="A334">
            <v>40947</v>
          </cell>
          <cell r="B334">
            <v>1038.24</v>
          </cell>
          <cell r="C334">
            <v>1065.95</v>
          </cell>
          <cell r="D334">
            <v>1035.26</v>
          </cell>
          <cell r="E334">
            <v>1064.22</v>
          </cell>
          <cell r="F334">
            <v>1.0642199999999999</v>
          </cell>
        </row>
        <row r="335">
          <cell r="A335">
            <v>40948</v>
          </cell>
          <cell r="B335">
            <v>1062.92</v>
          </cell>
          <cell r="C335">
            <v>1074.82</v>
          </cell>
          <cell r="D335">
            <v>1058.3900000000001</v>
          </cell>
          <cell r="E335">
            <v>1068.98</v>
          </cell>
          <cell r="F335">
            <v>1.06898</v>
          </cell>
        </row>
        <row r="336">
          <cell r="A336">
            <v>40949</v>
          </cell>
          <cell r="B336">
            <v>1066.32</v>
          </cell>
          <cell r="C336">
            <v>1080.77</v>
          </cell>
          <cell r="D336">
            <v>1065.3900000000001</v>
          </cell>
          <cell r="E336">
            <v>1071.6600000000001</v>
          </cell>
          <cell r="F336">
            <v>1.0716600000000001</v>
          </cell>
        </row>
        <row r="337">
          <cell r="A337">
            <v>40952</v>
          </cell>
          <cell r="B337">
            <v>1060.1199999999999</v>
          </cell>
          <cell r="C337">
            <v>1080.08</v>
          </cell>
          <cell r="D337">
            <v>1056.4100000000001</v>
          </cell>
          <cell r="E337">
            <v>1072.8</v>
          </cell>
          <cell r="F337">
            <v>1.0728</v>
          </cell>
        </row>
        <row r="338">
          <cell r="A338">
            <v>40953</v>
          </cell>
          <cell r="B338">
            <v>1071.22</v>
          </cell>
          <cell r="C338">
            <v>1074.4100000000001</v>
          </cell>
          <cell r="D338">
            <v>1061.8699999999999</v>
          </cell>
          <cell r="E338">
            <v>1067.8900000000001</v>
          </cell>
          <cell r="F338">
            <v>1.06789</v>
          </cell>
        </row>
        <row r="339">
          <cell r="A339">
            <v>40954</v>
          </cell>
          <cell r="B339">
            <v>1065.6600000000001</v>
          </cell>
          <cell r="C339">
            <v>1085.79</v>
          </cell>
          <cell r="D339">
            <v>1064</v>
          </cell>
          <cell r="E339">
            <v>1081.75</v>
          </cell>
          <cell r="F339">
            <v>1.08175</v>
          </cell>
        </row>
        <row r="340">
          <cell r="A340">
            <v>40955</v>
          </cell>
          <cell r="B340">
            <v>1079.76</v>
          </cell>
          <cell r="C340">
            <v>1086.47</v>
          </cell>
          <cell r="D340">
            <v>1069.0899999999999</v>
          </cell>
          <cell r="E340">
            <v>1077.95</v>
          </cell>
          <cell r="F340">
            <v>1.07795</v>
          </cell>
        </row>
        <row r="341">
          <cell r="A341">
            <v>40956</v>
          </cell>
          <cell r="B341">
            <v>1083.19</v>
          </cell>
          <cell r="C341">
            <v>1086.4000000000001</v>
          </cell>
          <cell r="D341">
            <v>1071.18</v>
          </cell>
          <cell r="E341">
            <v>1080.71</v>
          </cell>
          <cell r="F341">
            <v>1.0807100000000001</v>
          </cell>
        </row>
        <row r="342">
          <cell r="A342">
            <v>40959</v>
          </cell>
          <cell r="B342">
            <v>1094.53</v>
          </cell>
          <cell r="C342">
            <v>1095.81</v>
          </cell>
          <cell r="D342">
            <v>1082.44</v>
          </cell>
          <cell r="E342">
            <v>1082.5899999999999</v>
          </cell>
          <cell r="F342">
            <v>1.0825899999999999</v>
          </cell>
        </row>
        <row r="343">
          <cell r="A343">
            <v>40960</v>
          </cell>
          <cell r="B343">
            <v>1083.23</v>
          </cell>
          <cell r="C343">
            <v>1095.22</v>
          </cell>
          <cell r="D343">
            <v>1074.3</v>
          </cell>
          <cell r="E343">
            <v>1095.19</v>
          </cell>
          <cell r="F343">
            <v>1.0951900000000001</v>
          </cell>
        </row>
        <row r="344">
          <cell r="A344">
            <v>40961</v>
          </cell>
          <cell r="B344">
            <v>1095.7</v>
          </cell>
          <cell r="C344">
            <v>1115</v>
          </cell>
          <cell r="D344">
            <v>1094.8399999999999</v>
          </cell>
          <cell r="E344">
            <v>1114.97</v>
          </cell>
          <cell r="F344">
            <v>1.11497</v>
          </cell>
        </row>
        <row r="345">
          <cell r="A345">
            <v>40962</v>
          </cell>
          <cell r="B345">
            <v>1114.53</v>
          </cell>
          <cell r="C345">
            <v>1123.02</v>
          </cell>
          <cell r="D345">
            <v>1111.8900000000001</v>
          </cell>
          <cell r="E345">
            <v>1119.73</v>
          </cell>
          <cell r="F345">
            <v>1.1197300000000001</v>
          </cell>
        </row>
        <row r="346">
          <cell r="A346">
            <v>40963</v>
          </cell>
          <cell r="B346">
            <v>1119.45</v>
          </cell>
          <cell r="C346">
            <v>1135.1199999999999</v>
          </cell>
          <cell r="D346">
            <v>1115.03</v>
          </cell>
          <cell r="E346">
            <v>1135.02</v>
          </cell>
          <cell r="F346">
            <v>1.1350199999999999</v>
          </cell>
        </row>
        <row r="347">
          <cell r="A347">
            <v>40966</v>
          </cell>
          <cell r="B347">
            <v>1137.78</v>
          </cell>
          <cell r="C347">
            <v>1160.24</v>
          </cell>
          <cell r="D347">
            <v>1137.78</v>
          </cell>
          <cell r="E347">
            <v>1144.94</v>
          </cell>
          <cell r="F347">
            <v>1.1449400000000001</v>
          </cell>
        </row>
        <row r="348">
          <cell r="A348">
            <v>40967</v>
          </cell>
          <cell r="B348">
            <v>1143.52</v>
          </cell>
          <cell r="C348">
            <v>1147.58</v>
          </cell>
          <cell r="D348">
            <v>1131.73</v>
          </cell>
          <cell r="E348">
            <v>1140.8</v>
          </cell>
          <cell r="F348">
            <v>1.1408</v>
          </cell>
        </row>
        <row r="349">
          <cell r="A349">
            <v>40968</v>
          </cell>
          <cell r="B349">
            <v>1137.08</v>
          </cell>
          <cell r="C349">
            <v>1142.44</v>
          </cell>
          <cell r="D349">
            <v>1127.73</v>
          </cell>
          <cell r="E349">
            <v>1130.51</v>
          </cell>
          <cell r="F349">
            <v>1.1305099999999999</v>
          </cell>
        </row>
        <row r="350">
          <cell r="A350">
            <v>40969</v>
          </cell>
          <cell r="B350">
            <v>1126.1400000000001</v>
          </cell>
          <cell r="C350">
            <v>1139.1500000000001</v>
          </cell>
          <cell r="D350">
            <v>1126.1400000000001</v>
          </cell>
          <cell r="E350">
            <v>1134.03</v>
          </cell>
          <cell r="F350">
            <v>1.1340299999999999</v>
          </cell>
        </row>
        <row r="351">
          <cell r="A351">
            <v>40970</v>
          </cell>
          <cell r="B351">
            <v>1135.26</v>
          </cell>
          <cell r="C351">
            <v>1157.27</v>
          </cell>
          <cell r="D351">
            <v>1135.26</v>
          </cell>
          <cell r="E351">
            <v>1157.27</v>
          </cell>
          <cell r="F351">
            <v>1.15727</v>
          </cell>
        </row>
        <row r="352">
          <cell r="A352">
            <v>40973</v>
          </cell>
          <cell r="B352">
            <v>1160.07</v>
          </cell>
          <cell r="C352">
            <v>1164.67</v>
          </cell>
          <cell r="D352">
            <v>1147.8599999999999</v>
          </cell>
          <cell r="E352">
            <v>1148.99</v>
          </cell>
          <cell r="F352">
            <v>1.14899</v>
          </cell>
        </row>
        <row r="353">
          <cell r="A353">
            <v>40974</v>
          </cell>
          <cell r="B353">
            <v>1145.94</v>
          </cell>
          <cell r="C353">
            <v>1146.21</v>
          </cell>
          <cell r="D353">
            <v>1128.8699999999999</v>
          </cell>
          <cell r="E353">
            <v>1136.21</v>
          </cell>
          <cell r="F353">
            <v>1.1362099999999999</v>
          </cell>
        </row>
        <row r="354">
          <cell r="A354">
            <v>40975</v>
          </cell>
          <cell r="B354">
            <v>1124.71</v>
          </cell>
          <cell r="C354">
            <v>1144.57</v>
          </cell>
          <cell r="D354">
            <v>1124.1500000000001</v>
          </cell>
          <cell r="E354">
            <v>1132.67</v>
          </cell>
          <cell r="F354">
            <v>1.1326700000000001</v>
          </cell>
        </row>
        <row r="355">
          <cell r="A355">
            <v>40976</v>
          </cell>
          <cell r="B355">
            <v>1136.25</v>
          </cell>
          <cell r="C355">
            <v>1149.73</v>
          </cell>
          <cell r="D355">
            <v>1136.25</v>
          </cell>
          <cell r="E355">
            <v>1146.1199999999999</v>
          </cell>
          <cell r="F355">
            <v>1.1461199999999998</v>
          </cell>
        </row>
        <row r="356">
          <cell r="A356">
            <v>40977</v>
          </cell>
          <cell r="B356">
            <v>1149.6099999999999</v>
          </cell>
          <cell r="C356">
            <v>1159.52</v>
          </cell>
          <cell r="D356">
            <v>1142.6600000000001</v>
          </cell>
          <cell r="E356">
            <v>1159.47</v>
          </cell>
          <cell r="F356">
            <v>1.15947</v>
          </cell>
        </row>
        <row r="357">
          <cell r="A357">
            <v>40980</v>
          </cell>
          <cell r="B357">
            <v>1160.25</v>
          </cell>
          <cell r="C357">
            <v>1161.55</v>
          </cell>
          <cell r="D357">
            <v>1149.1500000000001</v>
          </cell>
          <cell r="E357">
            <v>1156.47</v>
          </cell>
          <cell r="F357">
            <v>1.1564700000000001</v>
          </cell>
        </row>
        <row r="358">
          <cell r="A358">
            <v>40981</v>
          </cell>
          <cell r="B358">
            <v>1155.56</v>
          </cell>
          <cell r="C358">
            <v>1166.74</v>
          </cell>
          <cell r="D358">
            <v>1155.29</v>
          </cell>
          <cell r="E358">
            <v>1166.74</v>
          </cell>
          <cell r="F358">
            <v>1.1667400000000001</v>
          </cell>
        </row>
        <row r="359">
          <cell r="A359">
            <v>40982</v>
          </cell>
          <cell r="B359">
            <v>1172.01</v>
          </cell>
          <cell r="C359">
            <v>1173.8900000000001</v>
          </cell>
          <cell r="D359">
            <v>1121.1500000000001</v>
          </cell>
          <cell r="E359">
            <v>1125.5999999999999</v>
          </cell>
          <cell r="F359">
            <v>1.1255999999999999</v>
          </cell>
        </row>
        <row r="360">
          <cell r="A360">
            <v>40983</v>
          </cell>
          <cell r="B360">
            <v>1124.6300000000001</v>
          </cell>
          <cell r="C360">
            <v>1131.81</v>
          </cell>
          <cell r="D360">
            <v>1106.51</v>
          </cell>
          <cell r="E360">
            <v>1112.07</v>
          </cell>
          <cell r="F360">
            <v>1.1120699999999999</v>
          </cell>
        </row>
        <row r="361">
          <cell r="A361">
            <v>40984</v>
          </cell>
          <cell r="B361">
            <v>1113.9000000000001</v>
          </cell>
          <cell r="C361">
            <v>1131.6500000000001</v>
          </cell>
          <cell r="D361">
            <v>1108.55</v>
          </cell>
          <cell r="E361">
            <v>1131.3800000000001</v>
          </cell>
          <cell r="F361">
            <v>1.1313800000000001</v>
          </cell>
        </row>
        <row r="362">
          <cell r="A362">
            <v>40987</v>
          </cell>
          <cell r="B362">
            <v>1128.98</v>
          </cell>
          <cell r="C362">
            <v>1132.6099999999999</v>
          </cell>
          <cell r="D362">
            <v>1119.97</v>
          </cell>
          <cell r="E362">
            <v>1131.8699999999999</v>
          </cell>
          <cell r="F362">
            <v>1.1318699999999999</v>
          </cell>
        </row>
        <row r="363">
          <cell r="A363">
            <v>40988</v>
          </cell>
          <cell r="B363">
            <v>1128.99</v>
          </cell>
          <cell r="C363">
            <v>1129.08</v>
          </cell>
          <cell r="D363">
            <v>1115.44</v>
          </cell>
          <cell r="E363">
            <v>1116.05</v>
          </cell>
          <cell r="F363">
            <v>1.11605</v>
          </cell>
        </row>
        <row r="364">
          <cell r="A364">
            <v>40989</v>
          </cell>
          <cell r="B364">
            <v>1121.24</v>
          </cell>
          <cell r="C364">
            <v>1124.73</v>
          </cell>
          <cell r="D364">
            <v>1104.06</v>
          </cell>
          <cell r="E364">
            <v>1114.98</v>
          </cell>
          <cell r="F364">
            <v>1.1149800000000001</v>
          </cell>
        </row>
        <row r="365">
          <cell r="A365">
            <v>40990</v>
          </cell>
          <cell r="B365">
            <v>1114.4100000000001</v>
          </cell>
          <cell r="C365">
            <v>1118.94</v>
          </cell>
          <cell r="D365">
            <v>1106.73</v>
          </cell>
          <cell r="E365">
            <v>1110.69</v>
          </cell>
          <cell r="F365">
            <v>1.11069</v>
          </cell>
        </row>
        <row r="366">
          <cell r="A366">
            <v>40991</v>
          </cell>
          <cell r="B366">
            <v>1107.24</v>
          </cell>
          <cell r="C366">
            <v>1108.05</v>
          </cell>
          <cell r="D366">
            <v>1090.5899999999999</v>
          </cell>
          <cell r="E366">
            <v>1095.08</v>
          </cell>
          <cell r="F366">
            <v>1.0950799999999998</v>
          </cell>
        </row>
        <row r="367">
          <cell r="A367">
            <v>40994</v>
          </cell>
          <cell r="B367">
            <v>1093.8599999999999</v>
          </cell>
          <cell r="C367">
            <v>1098.23</v>
          </cell>
          <cell r="D367">
            <v>1085.02</v>
          </cell>
          <cell r="E367">
            <v>1091.97</v>
          </cell>
          <cell r="F367">
            <v>1.0919700000000001</v>
          </cell>
        </row>
        <row r="368">
          <cell r="A368">
            <v>40995</v>
          </cell>
          <cell r="B368">
            <v>1096.23</v>
          </cell>
          <cell r="C368">
            <v>1100.67</v>
          </cell>
          <cell r="D368">
            <v>1088.2</v>
          </cell>
          <cell r="E368">
            <v>1089.78</v>
          </cell>
          <cell r="F368">
            <v>1.08978</v>
          </cell>
        </row>
        <row r="369">
          <cell r="A369">
            <v>40996</v>
          </cell>
          <cell r="B369">
            <v>1085.72</v>
          </cell>
          <cell r="C369">
            <v>1087.45</v>
          </cell>
          <cell r="D369">
            <v>1057.8599999999999</v>
          </cell>
          <cell r="E369">
            <v>1059.24</v>
          </cell>
          <cell r="F369">
            <v>1.05924</v>
          </cell>
        </row>
        <row r="370">
          <cell r="A370">
            <v>40997</v>
          </cell>
          <cell r="B370">
            <v>1053.9100000000001</v>
          </cell>
          <cell r="C370">
            <v>1061.22</v>
          </cell>
          <cell r="D370">
            <v>1041.3900000000001</v>
          </cell>
          <cell r="E370">
            <v>1046.92</v>
          </cell>
          <cell r="F370">
            <v>1.0469200000000001</v>
          </cell>
        </row>
        <row r="371">
          <cell r="A371">
            <v>40998</v>
          </cell>
          <cell r="B371">
            <v>1047.3599999999999</v>
          </cell>
          <cell r="C371">
            <v>1054.78</v>
          </cell>
          <cell r="D371">
            <v>1041.6199999999999</v>
          </cell>
          <cell r="E371">
            <v>1049.44</v>
          </cell>
          <cell r="F371">
            <v>1.0494400000000002</v>
          </cell>
        </row>
        <row r="372">
          <cell r="A372">
            <v>41004</v>
          </cell>
          <cell r="B372">
            <v>1047.8699999999999</v>
          </cell>
          <cell r="C372">
            <v>1078.54</v>
          </cell>
          <cell r="D372">
            <v>1045.03</v>
          </cell>
          <cell r="E372">
            <v>1078.31</v>
          </cell>
          <cell r="F372">
            <v>1.0783099999999999</v>
          </cell>
        </row>
        <row r="373">
          <cell r="A373">
            <v>41005</v>
          </cell>
          <cell r="B373">
            <v>1076.45</v>
          </cell>
          <cell r="C373">
            <v>1083.19</v>
          </cell>
          <cell r="D373">
            <v>1072.71</v>
          </cell>
          <cell r="E373">
            <v>1080.1600000000001</v>
          </cell>
          <cell r="F373">
            <v>1.08016</v>
          </cell>
        </row>
        <row r="374">
          <cell r="A374">
            <v>41008</v>
          </cell>
          <cell r="B374">
            <v>1075.4100000000001</v>
          </cell>
          <cell r="C374">
            <v>1078.4100000000001</v>
          </cell>
          <cell r="D374">
            <v>1065.27</v>
          </cell>
          <cell r="E374">
            <v>1068.2</v>
          </cell>
          <cell r="F374">
            <v>1.0682</v>
          </cell>
        </row>
        <row r="375">
          <cell r="A375">
            <v>41009</v>
          </cell>
          <cell r="B375">
            <v>1066.83</v>
          </cell>
          <cell r="C375">
            <v>1081.3499999999999</v>
          </cell>
          <cell r="D375">
            <v>1053.4100000000001</v>
          </cell>
          <cell r="E375">
            <v>1081.3499999999999</v>
          </cell>
          <cell r="F375">
            <v>1.0813499999999998</v>
          </cell>
        </row>
        <row r="376">
          <cell r="A376">
            <v>41010</v>
          </cell>
          <cell r="B376">
            <v>1069.6600000000001</v>
          </cell>
          <cell r="C376">
            <v>1093.5899999999999</v>
          </cell>
          <cell r="D376">
            <v>1067.3699999999999</v>
          </cell>
          <cell r="E376">
            <v>1084.77</v>
          </cell>
          <cell r="F376">
            <v>1.08477</v>
          </cell>
        </row>
        <row r="377">
          <cell r="A377">
            <v>41011</v>
          </cell>
          <cell r="B377">
            <v>1085.31</v>
          </cell>
          <cell r="C377">
            <v>1104.1600000000001</v>
          </cell>
          <cell r="D377">
            <v>1080.05</v>
          </cell>
          <cell r="E377">
            <v>1103.8599999999999</v>
          </cell>
          <cell r="F377">
            <v>1.1038599999999998</v>
          </cell>
        </row>
        <row r="378">
          <cell r="A378">
            <v>41012</v>
          </cell>
          <cell r="B378">
            <v>1107.29</v>
          </cell>
          <cell r="C378">
            <v>1115.46</v>
          </cell>
          <cell r="D378">
            <v>1103.73</v>
          </cell>
          <cell r="E378">
            <v>1108.78</v>
          </cell>
          <cell r="F378">
            <v>1.1087799999999999</v>
          </cell>
        </row>
        <row r="379">
          <cell r="A379">
            <v>41015</v>
          </cell>
          <cell r="B379">
            <v>1100.8599999999999</v>
          </cell>
          <cell r="C379">
            <v>1111.07</v>
          </cell>
          <cell r="D379">
            <v>1097.3399999999999</v>
          </cell>
          <cell r="E379">
            <v>1104.98</v>
          </cell>
          <cell r="F379">
            <v>1.1049800000000001</v>
          </cell>
        </row>
        <row r="380">
          <cell r="A380">
            <v>41016</v>
          </cell>
          <cell r="B380">
            <v>1103.3499999999999</v>
          </cell>
          <cell r="C380">
            <v>1106.26</v>
          </cell>
          <cell r="D380">
            <v>1091.78</v>
          </cell>
          <cell r="E380">
            <v>1092.3399999999999</v>
          </cell>
          <cell r="F380">
            <v>1.0923399999999999</v>
          </cell>
        </row>
        <row r="381">
          <cell r="A381">
            <v>41017</v>
          </cell>
          <cell r="B381">
            <v>1093.0899999999999</v>
          </cell>
          <cell r="C381">
            <v>1115.05</v>
          </cell>
          <cell r="D381">
            <v>1092.6099999999999</v>
          </cell>
          <cell r="E381">
            <v>1113.82</v>
          </cell>
          <cell r="F381">
            <v>1.11382</v>
          </cell>
        </row>
        <row r="382">
          <cell r="A382">
            <v>41018</v>
          </cell>
          <cell r="B382">
            <v>1114.71</v>
          </cell>
          <cell r="C382">
            <v>1117.25</v>
          </cell>
          <cell r="D382">
            <v>1106.71</v>
          </cell>
          <cell r="E382">
            <v>1110.8800000000001</v>
          </cell>
          <cell r="F382">
            <v>1.1108800000000001</v>
          </cell>
        </row>
        <row r="383">
          <cell r="A383">
            <v>41019</v>
          </cell>
          <cell r="B383">
            <v>1108.43</v>
          </cell>
          <cell r="C383">
            <v>1117.78</v>
          </cell>
          <cell r="D383">
            <v>1105.55</v>
          </cell>
          <cell r="E383">
            <v>1117.1199999999999</v>
          </cell>
          <cell r="F383">
            <v>1.1171199999999999</v>
          </cell>
        </row>
        <row r="384">
          <cell r="A384">
            <v>41022</v>
          </cell>
          <cell r="B384">
            <v>1114.0999999999999</v>
          </cell>
          <cell r="C384">
            <v>1115.8900000000001</v>
          </cell>
          <cell r="D384">
            <v>1100.1199999999999</v>
          </cell>
          <cell r="E384">
            <v>1104.27</v>
          </cell>
          <cell r="F384">
            <v>1.1042700000000001</v>
          </cell>
        </row>
        <row r="385">
          <cell r="A385">
            <v>41023</v>
          </cell>
          <cell r="B385">
            <v>1098.31</v>
          </cell>
          <cell r="C385">
            <v>1113.3699999999999</v>
          </cell>
          <cell r="D385">
            <v>1077.82</v>
          </cell>
          <cell r="E385">
            <v>1096.6300000000001</v>
          </cell>
          <cell r="F385">
            <v>1.0966300000000002</v>
          </cell>
        </row>
        <row r="386">
          <cell r="A386">
            <v>41024</v>
          </cell>
          <cell r="B386">
            <v>1093.94</v>
          </cell>
          <cell r="C386">
            <v>1111.99</v>
          </cell>
          <cell r="D386">
            <v>1091.32</v>
          </cell>
          <cell r="E386">
            <v>1110.8499999999999</v>
          </cell>
          <cell r="F386">
            <v>1.1108499999999999</v>
          </cell>
        </row>
        <row r="387">
          <cell r="A387">
            <v>41025</v>
          </cell>
          <cell r="B387">
            <v>1112.21</v>
          </cell>
          <cell r="C387">
            <v>1114.9000000000001</v>
          </cell>
          <cell r="D387">
            <v>1104.3399999999999</v>
          </cell>
          <cell r="E387">
            <v>1109.2</v>
          </cell>
          <cell r="F387">
            <v>1.1092</v>
          </cell>
        </row>
        <row r="388">
          <cell r="A388">
            <v>41026</v>
          </cell>
          <cell r="B388">
            <v>1107.82</v>
          </cell>
          <cell r="C388">
            <v>1112.58</v>
          </cell>
          <cell r="D388">
            <v>1104.76</v>
          </cell>
          <cell r="E388">
            <v>1105.8599999999999</v>
          </cell>
          <cell r="F388">
            <v>1.1058599999999998</v>
          </cell>
        </row>
        <row r="389">
          <cell r="A389">
            <v>41031</v>
          </cell>
          <cell r="B389">
            <v>1120.46</v>
          </cell>
          <cell r="C389">
            <v>1136.5999999999999</v>
          </cell>
          <cell r="D389">
            <v>1114.9000000000001</v>
          </cell>
          <cell r="E389">
            <v>1132.05</v>
          </cell>
          <cell r="F389">
            <v>1.13205</v>
          </cell>
        </row>
        <row r="390">
          <cell r="A390">
            <v>41032</v>
          </cell>
          <cell r="B390">
            <v>1131.28</v>
          </cell>
          <cell r="C390">
            <v>1136.22</v>
          </cell>
          <cell r="D390">
            <v>1128.3399999999999</v>
          </cell>
          <cell r="E390">
            <v>1135.95</v>
          </cell>
          <cell r="F390">
            <v>1.13595</v>
          </cell>
        </row>
        <row r="391">
          <cell r="A391">
            <v>41033</v>
          </cell>
          <cell r="B391">
            <v>1136.1500000000001</v>
          </cell>
          <cell r="C391">
            <v>1148.47</v>
          </cell>
          <cell r="D391">
            <v>1134.53</v>
          </cell>
          <cell r="E391">
            <v>1148.22</v>
          </cell>
          <cell r="F391">
            <v>1.14822</v>
          </cell>
        </row>
        <row r="392">
          <cell r="A392">
            <v>41036</v>
          </cell>
          <cell r="B392">
            <v>1142.8399999999999</v>
          </cell>
          <cell r="C392">
            <v>1152.5899999999999</v>
          </cell>
          <cell r="D392">
            <v>1142.33</v>
          </cell>
          <cell r="E392">
            <v>1152.5899999999999</v>
          </cell>
          <cell r="F392">
            <v>1.15259</v>
          </cell>
        </row>
        <row r="393">
          <cell r="A393">
            <v>41037</v>
          </cell>
          <cell r="B393">
            <v>1152.55</v>
          </cell>
          <cell r="C393">
            <v>1154.24</v>
          </cell>
          <cell r="D393">
            <v>1140.26</v>
          </cell>
          <cell r="E393">
            <v>1152.56</v>
          </cell>
          <cell r="F393">
            <v>1.15256</v>
          </cell>
        </row>
        <row r="394">
          <cell r="A394">
            <v>41038</v>
          </cell>
          <cell r="B394">
            <v>1141.2</v>
          </cell>
          <cell r="C394">
            <v>1143.1300000000001</v>
          </cell>
          <cell r="D394">
            <v>1129.52</v>
          </cell>
          <cell r="E394">
            <v>1129.55</v>
          </cell>
          <cell r="F394">
            <v>1.1295500000000001</v>
          </cell>
        </row>
        <row r="395">
          <cell r="A395">
            <v>41039</v>
          </cell>
          <cell r="B395">
            <v>1130.05</v>
          </cell>
          <cell r="C395">
            <v>1139.3900000000001</v>
          </cell>
          <cell r="D395">
            <v>1130.05</v>
          </cell>
          <cell r="E395">
            <v>1133.22</v>
          </cell>
          <cell r="F395">
            <v>1.1332200000000001</v>
          </cell>
        </row>
        <row r="396">
          <cell r="A396">
            <v>41040</v>
          </cell>
          <cell r="B396">
            <v>1131.98</v>
          </cell>
          <cell r="C396">
            <v>1138.29</v>
          </cell>
          <cell r="D396">
            <v>1126.06</v>
          </cell>
          <cell r="E396">
            <v>1128.1099999999999</v>
          </cell>
          <cell r="F396">
            <v>1.1281099999999999</v>
          </cell>
        </row>
        <row r="397">
          <cell r="A397">
            <v>41043</v>
          </cell>
          <cell r="B397">
            <v>1137.24</v>
          </cell>
          <cell r="C397">
            <v>1137.99</v>
          </cell>
          <cell r="D397">
            <v>1121.67</v>
          </cell>
          <cell r="E397">
            <v>1122.48</v>
          </cell>
          <cell r="F397">
            <v>1.1224799999999999</v>
          </cell>
        </row>
        <row r="398">
          <cell r="A398">
            <v>41044</v>
          </cell>
          <cell r="B398">
            <v>1115.69</v>
          </cell>
          <cell r="C398">
            <v>1129.23</v>
          </cell>
          <cell r="D398">
            <v>1114.6600000000001</v>
          </cell>
          <cell r="E398">
            <v>1129.1600000000001</v>
          </cell>
          <cell r="F398">
            <v>1.1291600000000002</v>
          </cell>
        </row>
        <row r="399">
          <cell r="A399">
            <v>41045</v>
          </cell>
          <cell r="B399">
            <v>1129.05</v>
          </cell>
          <cell r="C399">
            <v>1130.74</v>
          </cell>
          <cell r="D399">
            <v>1116.1500000000001</v>
          </cell>
          <cell r="E399">
            <v>1116.4000000000001</v>
          </cell>
          <cell r="F399">
            <v>1.1164000000000001</v>
          </cell>
        </row>
        <row r="400">
          <cell r="A400">
            <v>41046</v>
          </cell>
          <cell r="B400">
            <v>1116.73</v>
          </cell>
          <cell r="C400">
            <v>1131.52</v>
          </cell>
          <cell r="D400">
            <v>1112.57</v>
          </cell>
          <cell r="E400">
            <v>1128.97</v>
          </cell>
          <cell r="F400">
            <v>1.12897</v>
          </cell>
        </row>
        <row r="401">
          <cell r="A401">
            <v>41047</v>
          </cell>
          <cell r="B401">
            <v>1120.99</v>
          </cell>
          <cell r="C401">
            <v>1123.76</v>
          </cell>
          <cell r="D401">
            <v>1107.98</v>
          </cell>
          <cell r="E401">
            <v>1110.8399999999999</v>
          </cell>
          <cell r="F401">
            <v>1.1108399999999998</v>
          </cell>
        </row>
        <row r="402">
          <cell r="A402">
            <v>41050</v>
          </cell>
          <cell r="B402">
            <v>1109.1300000000001</v>
          </cell>
          <cell r="C402">
            <v>1120.81</v>
          </cell>
          <cell r="D402">
            <v>1104.71</v>
          </cell>
          <cell r="E402">
            <v>1112.54</v>
          </cell>
          <cell r="F402">
            <v>1.1125399999999999</v>
          </cell>
        </row>
        <row r="403">
          <cell r="A403">
            <v>41051</v>
          </cell>
          <cell r="B403">
            <v>1117.22</v>
          </cell>
          <cell r="C403">
            <v>1131.44</v>
          </cell>
          <cell r="D403">
            <v>1117.22</v>
          </cell>
          <cell r="E403">
            <v>1131.3800000000001</v>
          </cell>
          <cell r="F403">
            <v>1.1313800000000001</v>
          </cell>
        </row>
        <row r="404">
          <cell r="A404">
            <v>41052</v>
          </cell>
          <cell r="B404">
            <v>1129.19</v>
          </cell>
          <cell r="C404">
            <v>1134.82</v>
          </cell>
          <cell r="D404">
            <v>1118.46</v>
          </cell>
          <cell r="E404">
            <v>1127.06</v>
          </cell>
          <cell r="F404">
            <v>1.12706</v>
          </cell>
        </row>
        <row r="405">
          <cell r="A405">
            <v>41053</v>
          </cell>
          <cell r="B405">
            <v>1125.6099999999999</v>
          </cell>
          <cell r="C405">
            <v>1134.24</v>
          </cell>
          <cell r="D405">
            <v>1117.8900000000001</v>
          </cell>
          <cell r="E405">
            <v>1120.1099999999999</v>
          </cell>
          <cell r="F405">
            <v>1.1201099999999999</v>
          </cell>
        </row>
        <row r="406">
          <cell r="A406">
            <v>41054</v>
          </cell>
          <cell r="B406">
            <v>1119.93</v>
          </cell>
          <cell r="C406">
            <v>1124.1600000000001</v>
          </cell>
          <cell r="D406">
            <v>1107.77</v>
          </cell>
          <cell r="E406">
            <v>1110.17</v>
          </cell>
          <cell r="F406">
            <v>1.1101700000000001</v>
          </cell>
        </row>
        <row r="407">
          <cell r="A407">
            <v>41057</v>
          </cell>
          <cell r="B407">
            <v>1106.67</v>
          </cell>
          <cell r="C407">
            <v>1127.69</v>
          </cell>
          <cell r="D407">
            <v>1097.3499999999999</v>
          </cell>
          <cell r="E407">
            <v>1127.6500000000001</v>
          </cell>
          <cell r="F407">
            <v>1.12765</v>
          </cell>
        </row>
        <row r="408">
          <cell r="A408">
            <v>41058</v>
          </cell>
          <cell r="B408">
            <v>1127.8800000000001</v>
          </cell>
          <cell r="C408">
            <v>1149.3800000000001</v>
          </cell>
          <cell r="D408">
            <v>1127.8800000000001</v>
          </cell>
          <cell r="E408">
            <v>1146.1500000000001</v>
          </cell>
          <cell r="F408">
            <v>1.14615</v>
          </cell>
        </row>
        <row r="409">
          <cell r="A409">
            <v>41059</v>
          </cell>
          <cell r="B409">
            <v>1144.81</v>
          </cell>
          <cell r="C409">
            <v>1150.69</v>
          </cell>
          <cell r="D409">
            <v>1142.33</v>
          </cell>
          <cell r="E409">
            <v>1146.0899999999999</v>
          </cell>
          <cell r="F409">
            <v>1.1460899999999998</v>
          </cell>
        </row>
        <row r="410">
          <cell r="A410">
            <v>41060</v>
          </cell>
          <cell r="B410">
            <v>1138.8499999999999</v>
          </cell>
          <cell r="C410">
            <v>1149.76</v>
          </cell>
          <cell r="D410">
            <v>1136.25</v>
          </cell>
          <cell r="E410">
            <v>1144.5899999999999</v>
          </cell>
          <cell r="F410">
            <v>1.14459</v>
          </cell>
        </row>
        <row r="411">
          <cell r="A411">
            <v>41061</v>
          </cell>
          <cell r="B411">
            <v>1145.08</v>
          </cell>
          <cell r="C411">
            <v>1151.76</v>
          </cell>
          <cell r="D411">
            <v>1138.03</v>
          </cell>
          <cell r="E411">
            <v>1142.8900000000001</v>
          </cell>
          <cell r="F411">
            <v>1.1428900000000002</v>
          </cell>
        </row>
        <row r="412">
          <cell r="A412">
            <v>41064</v>
          </cell>
          <cell r="B412">
            <v>1126.5999999999999</v>
          </cell>
          <cell r="C412">
            <v>1132.6400000000001</v>
          </cell>
          <cell r="D412">
            <v>1111.9100000000001</v>
          </cell>
          <cell r="E412">
            <v>1111.9100000000001</v>
          </cell>
          <cell r="F412">
            <v>1.1119100000000002</v>
          </cell>
        </row>
        <row r="413">
          <cell r="A413">
            <v>41065</v>
          </cell>
          <cell r="B413">
            <v>1115.04</v>
          </cell>
          <cell r="C413">
            <v>1122.97</v>
          </cell>
          <cell r="D413">
            <v>1110.46</v>
          </cell>
          <cell r="E413">
            <v>1114.5</v>
          </cell>
          <cell r="F413">
            <v>1.1145</v>
          </cell>
        </row>
        <row r="414">
          <cell r="A414">
            <v>41066</v>
          </cell>
          <cell r="B414">
            <v>1115.8800000000001</v>
          </cell>
          <cell r="C414">
            <v>1119.0899999999999</v>
          </cell>
          <cell r="D414">
            <v>1104.9100000000001</v>
          </cell>
          <cell r="E414">
            <v>1109.43</v>
          </cell>
          <cell r="F414">
            <v>1.1094300000000001</v>
          </cell>
        </row>
        <row r="415">
          <cell r="A415">
            <v>41067</v>
          </cell>
          <cell r="B415">
            <v>1119.9100000000001</v>
          </cell>
          <cell r="C415">
            <v>1121.95</v>
          </cell>
          <cell r="D415">
            <v>1102.93</v>
          </cell>
          <cell r="E415">
            <v>1105.58</v>
          </cell>
          <cell r="F415">
            <v>1.10558</v>
          </cell>
        </row>
        <row r="416">
          <cell r="A416">
            <v>41068</v>
          </cell>
          <cell r="B416">
            <v>1115.8499999999999</v>
          </cell>
          <cell r="C416">
            <v>1116.06</v>
          </cell>
          <cell r="D416">
            <v>1097.51</v>
          </cell>
          <cell r="E416">
            <v>1099.1099999999999</v>
          </cell>
          <cell r="F416">
            <v>1.0991099999999998</v>
          </cell>
        </row>
        <row r="417">
          <cell r="A417">
            <v>41071</v>
          </cell>
          <cell r="B417">
            <v>1101.8499999999999</v>
          </cell>
          <cell r="C417">
            <v>1119.24</v>
          </cell>
          <cell r="D417">
            <v>1100.47</v>
          </cell>
          <cell r="E417">
            <v>1116.83</v>
          </cell>
          <cell r="F417">
            <v>1.11683</v>
          </cell>
        </row>
        <row r="418">
          <cell r="A418">
            <v>41072</v>
          </cell>
          <cell r="B418">
            <v>1111.42</v>
          </cell>
          <cell r="C418">
            <v>1118.48</v>
          </cell>
          <cell r="D418">
            <v>1108.78</v>
          </cell>
          <cell r="E418">
            <v>1111.8399999999999</v>
          </cell>
          <cell r="F418">
            <v>1.1118399999999999</v>
          </cell>
        </row>
        <row r="419">
          <cell r="A419">
            <v>41073</v>
          </cell>
          <cell r="B419">
            <v>1114.32</v>
          </cell>
          <cell r="C419">
            <v>1128.19</v>
          </cell>
          <cell r="D419">
            <v>1112.42</v>
          </cell>
          <cell r="E419">
            <v>1128.07</v>
          </cell>
          <cell r="F419">
            <v>1.1280699999999999</v>
          </cell>
        </row>
        <row r="420">
          <cell r="A420">
            <v>41074</v>
          </cell>
          <cell r="B420">
            <v>1126.26</v>
          </cell>
          <cell r="C420">
            <v>1132.93</v>
          </cell>
          <cell r="D420">
            <v>1120.68</v>
          </cell>
          <cell r="E420">
            <v>1122.2</v>
          </cell>
          <cell r="F420">
            <v>1.1222000000000001</v>
          </cell>
        </row>
        <row r="421">
          <cell r="A421">
            <v>41075</v>
          </cell>
          <cell r="B421">
            <v>1125.29</v>
          </cell>
          <cell r="C421">
            <v>1128.7</v>
          </cell>
          <cell r="D421">
            <v>1108.3699999999999</v>
          </cell>
          <cell r="E421">
            <v>1122.27</v>
          </cell>
          <cell r="F421">
            <v>1.1222699999999999</v>
          </cell>
        </row>
        <row r="422">
          <cell r="A422">
            <v>41078</v>
          </cell>
          <cell r="B422">
            <v>1126.23</v>
          </cell>
          <cell r="C422">
            <v>1131.8</v>
          </cell>
          <cell r="D422">
            <v>1125.02</v>
          </cell>
          <cell r="E422">
            <v>1129.05</v>
          </cell>
          <cell r="F422">
            <v>1.1290499999999999</v>
          </cell>
        </row>
        <row r="423">
          <cell r="A423">
            <v>41079</v>
          </cell>
          <cell r="B423">
            <v>1128.0999999999999</v>
          </cell>
          <cell r="C423">
            <v>1129.04</v>
          </cell>
          <cell r="D423">
            <v>1118.28</v>
          </cell>
          <cell r="E423">
            <v>1119.27</v>
          </cell>
          <cell r="F423">
            <v>1.11927</v>
          </cell>
        </row>
        <row r="424">
          <cell r="A424">
            <v>41080</v>
          </cell>
          <cell r="B424">
            <v>1122.71</v>
          </cell>
          <cell r="C424">
            <v>1125.43</v>
          </cell>
          <cell r="D424">
            <v>1115.72</v>
          </cell>
          <cell r="E424">
            <v>1117.69</v>
          </cell>
          <cell r="F424">
            <v>1.1176900000000001</v>
          </cell>
        </row>
        <row r="425">
          <cell r="A425">
            <v>41081</v>
          </cell>
          <cell r="B425">
            <v>1116.6300000000001</v>
          </cell>
          <cell r="C425">
            <v>1116.6300000000001</v>
          </cell>
          <cell r="D425">
            <v>1099.46</v>
          </cell>
          <cell r="E425">
            <v>1105.8499999999999</v>
          </cell>
          <cell r="F425">
            <v>1.10585</v>
          </cell>
        </row>
        <row r="426">
          <cell r="A426">
            <v>41085</v>
          </cell>
          <cell r="B426">
            <v>1101.73</v>
          </cell>
          <cell r="C426">
            <v>1102.24</v>
          </cell>
          <cell r="D426">
            <v>1079.7</v>
          </cell>
          <cell r="E426">
            <v>1079.7</v>
          </cell>
          <cell r="F426">
            <v>1.0797000000000001</v>
          </cell>
        </row>
        <row r="427">
          <cell r="A427">
            <v>41086</v>
          </cell>
          <cell r="B427">
            <v>1075.8599999999999</v>
          </cell>
          <cell r="C427">
            <v>1082.94</v>
          </cell>
          <cell r="D427">
            <v>1068.8399999999999</v>
          </cell>
          <cell r="E427">
            <v>1078.46</v>
          </cell>
          <cell r="F427">
            <v>1.07846</v>
          </cell>
        </row>
        <row r="428">
          <cell r="A428">
            <v>41087</v>
          </cell>
          <cell r="B428">
            <v>1077.22</v>
          </cell>
          <cell r="C428">
            <v>1087.1500000000001</v>
          </cell>
          <cell r="D428">
            <v>1072.9000000000001</v>
          </cell>
          <cell r="E428">
            <v>1074.1300000000001</v>
          </cell>
          <cell r="F428">
            <v>1.07413</v>
          </cell>
        </row>
        <row r="429">
          <cell r="A429">
            <v>41088</v>
          </cell>
          <cell r="B429">
            <v>1075.83</v>
          </cell>
          <cell r="C429">
            <v>1078.3699999999999</v>
          </cell>
          <cell r="D429">
            <v>1062.92</v>
          </cell>
          <cell r="E429">
            <v>1062.92</v>
          </cell>
          <cell r="F429">
            <v>1.0629200000000001</v>
          </cell>
        </row>
        <row r="430">
          <cell r="A430">
            <v>41089</v>
          </cell>
          <cell r="B430">
            <v>1061.32</v>
          </cell>
          <cell r="C430">
            <v>1078.43</v>
          </cell>
          <cell r="D430">
            <v>1060.46</v>
          </cell>
          <cell r="E430">
            <v>1078.04</v>
          </cell>
          <cell r="F430">
            <v>1.0780399999999999</v>
          </cell>
        </row>
        <row r="431">
          <cell r="A431">
            <v>41092</v>
          </cell>
          <cell r="B431">
            <v>1086.3800000000001</v>
          </cell>
          <cell r="C431">
            <v>1091.6500000000001</v>
          </cell>
          <cell r="D431">
            <v>1080.1300000000001</v>
          </cell>
          <cell r="E431">
            <v>1090.54</v>
          </cell>
          <cell r="F431">
            <v>1.0905400000000001</v>
          </cell>
        </row>
        <row r="432">
          <cell r="A432">
            <v>41093</v>
          </cell>
          <cell r="B432">
            <v>1089.45</v>
          </cell>
          <cell r="C432">
            <v>1102.26</v>
          </cell>
          <cell r="D432">
            <v>1086.5999999999999</v>
          </cell>
          <cell r="E432">
            <v>1091.81</v>
          </cell>
          <cell r="F432">
            <v>1.0918099999999999</v>
          </cell>
        </row>
        <row r="433">
          <cell r="A433">
            <v>41094</v>
          </cell>
          <cell r="B433">
            <v>1092.8599999999999</v>
          </cell>
          <cell r="C433">
            <v>1095.92</v>
          </cell>
          <cell r="D433">
            <v>1083.3800000000001</v>
          </cell>
          <cell r="E433">
            <v>1087.9000000000001</v>
          </cell>
          <cell r="F433">
            <v>1.0879000000000001</v>
          </cell>
        </row>
        <row r="434">
          <cell r="A434">
            <v>41095</v>
          </cell>
          <cell r="B434">
            <v>1084.69</v>
          </cell>
          <cell r="C434">
            <v>1084.79</v>
          </cell>
          <cell r="D434">
            <v>1069.42</v>
          </cell>
          <cell r="E434">
            <v>1073.96</v>
          </cell>
          <cell r="F434">
            <v>1.07396</v>
          </cell>
        </row>
        <row r="435">
          <cell r="A435">
            <v>41096</v>
          </cell>
          <cell r="B435">
            <v>1078.3699999999999</v>
          </cell>
          <cell r="C435">
            <v>1093.58</v>
          </cell>
          <cell r="D435">
            <v>1067.97</v>
          </cell>
          <cell r="E435">
            <v>1092.54</v>
          </cell>
          <cell r="F435">
            <v>1.0925400000000001</v>
          </cell>
        </row>
        <row r="436">
          <cell r="A436">
            <v>41099</v>
          </cell>
          <cell r="B436">
            <v>1087.49</v>
          </cell>
          <cell r="C436">
            <v>1092.3800000000001</v>
          </cell>
          <cell r="D436">
            <v>1068.3</v>
          </cell>
          <cell r="E436">
            <v>1069.17</v>
          </cell>
          <cell r="F436">
            <v>1.0691700000000002</v>
          </cell>
        </row>
        <row r="437">
          <cell r="A437">
            <v>41100</v>
          </cell>
          <cell r="B437">
            <v>1066.29</v>
          </cell>
          <cell r="C437">
            <v>1069.28</v>
          </cell>
          <cell r="D437">
            <v>1057.81</v>
          </cell>
          <cell r="E437">
            <v>1060.6099999999999</v>
          </cell>
          <cell r="F437">
            <v>1.0606099999999998</v>
          </cell>
        </row>
        <row r="438">
          <cell r="A438">
            <v>41101</v>
          </cell>
          <cell r="B438">
            <v>1057.6199999999999</v>
          </cell>
          <cell r="C438">
            <v>1067.6400000000001</v>
          </cell>
          <cell r="D438">
            <v>1054.4000000000001</v>
          </cell>
          <cell r="E438">
            <v>1067.6400000000001</v>
          </cell>
          <cell r="F438">
            <v>1.0676400000000001</v>
          </cell>
        </row>
        <row r="439">
          <cell r="A439">
            <v>41102</v>
          </cell>
          <cell r="B439">
            <v>1064.95</v>
          </cell>
          <cell r="C439">
            <v>1079.74</v>
          </cell>
          <cell r="D439">
            <v>1058.3399999999999</v>
          </cell>
          <cell r="E439">
            <v>1076.29</v>
          </cell>
          <cell r="F439">
            <v>1.07629</v>
          </cell>
        </row>
        <row r="440">
          <cell r="A440">
            <v>41103</v>
          </cell>
          <cell r="B440">
            <v>1073.21</v>
          </cell>
          <cell r="C440">
            <v>1083.71</v>
          </cell>
          <cell r="D440">
            <v>1071.8599999999999</v>
          </cell>
          <cell r="E440">
            <v>1076.3900000000001</v>
          </cell>
          <cell r="F440">
            <v>1.0763900000000002</v>
          </cell>
        </row>
        <row r="441">
          <cell r="A441">
            <v>41106</v>
          </cell>
          <cell r="B441">
            <v>1074.6199999999999</v>
          </cell>
          <cell r="C441">
            <v>1074.6400000000001</v>
          </cell>
          <cell r="D441">
            <v>1043.21</v>
          </cell>
          <cell r="E441">
            <v>1043.92</v>
          </cell>
          <cell r="F441">
            <v>1.0439200000000002</v>
          </cell>
        </row>
        <row r="442">
          <cell r="A442">
            <v>41107</v>
          </cell>
          <cell r="B442">
            <v>1040.23</v>
          </cell>
          <cell r="C442">
            <v>1051.46</v>
          </cell>
          <cell r="D442">
            <v>1040.23</v>
          </cell>
          <cell r="E442">
            <v>1048.28</v>
          </cell>
          <cell r="F442">
            <v>1.0482799999999999</v>
          </cell>
        </row>
        <row r="443">
          <cell r="A443">
            <v>41108</v>
          </cell>
          <cell r="B443">
            <v>1047.8</v>
          </cell>
          <cell r="C443">
            <v>1051.7</v>
          </cell>
          <cell r="D443">
            <v>1029.58</v>
          </cell>
          <cell r="E443">
            <v>1047.99</v>
          </cell>
          <cell r="F443">
            <v>1.04799</v>
          </cell>
        </row>
        <row r="444">
          <cell r="A444">
            <v>41109</v>
          </cell>
          <cell r="B444">
            <v>1045.8599999999999</v>
          </cell>
          <cell r="C444">
            <v>1061.75</v>
          </cell>
          <cell r="D444">
            <v>1042.48</v>
          </cell>
          <cell r="E444">
            <v>1053.54</v>
          </cell>
          <cell r="F444">
            <v>1.0535399999999999</v>
          </cell>
        </row>
        <row r="445">
          <cell r="A445">
            <v>41110</v>
          </cell>
          <cell r="B445">
            <v>1049.73</v>
          </cell>
          <cell r="C445">
            <v>1054.83</v>
          </cell>
          <cell r="D445">
            <v>1037.93</v>
          </cell>
          <cell r="E445">
            <v>1040.28</v>
          </cell>
          <cell r="F445">
            <v>1.0402799999999999</v>
          </cell>
        </row>
        <row r="446">
          <cell r="A446">
            <v>41113</v>
          </cell>
          <cell r="B446">
            <v>1032.04</v>
          </cell>
          <cell r="C446">
            <v>1032.04</v>
          </cell>
          <cell r="D446">
            <v>1021.23</v>
          </cell>
          <cell r="E446">
            <v>1025.8599999999999</v>
          </cell>
          <cell r="F446">
            <v>1.02586</v>
          </cell>
        </row>
        <row r="447">
          <cell r="A447">
            <v>41114</v>
          </cell>
          <cell r="B447">
            <v>1020.38</v>
          </cell>
          <cell r="C447">
            <v>1038.51</v>
          </cell>
          <cell r="D447">
            <v>1019.8</v>
          </cell>
          <cell r="E447">
            <v>1030.46</v>
          </cell>
          <cell r="F447">
            <v>1.0304599999999999</v>
          </cell>
        </row>
        <row r="448">
          <cell r="A448">
            <v>41115</v>
          </cell>
          <cell r="B448">
            <v>1027.4100000000001</v>
          </cell>
          <cell r="C448">
            <v>1032.73</v>
          </cell>
          <cell r="D448">
            <v>1022.34</v>
          </cell>
          <cell r="E448">
            <v>1024.42</v>
          </cell>
          <cell r="F448">
            <v>1.0244200000000001</v>
          </cell>
        </row>
        <row r="449">
          <cell r="A449">
            <v>41116</v>
          </cell>
          <cell r="B449">
            <v>1025.43</v>
          </cell>
          <cell r="C449">
            <v>1028.9100000000001</v>
          </cell>
          <cell r="D449">
            <v>1014.55</v>
          </cell>
          <cell r="E449">
            <v>1015.14</v>
          </cell>
          <cell r="F449">
            <v>1.0151399999999999</v>
          </cell>
        </row>
        <row r="450">
          <cell r="A450">
            <v>41117</v>
          </cell>
          <cell r="B450">
            <v>1017.84</v>
          </cell>
          <cell r="C450">
            <v>1021.35</v>
          </cell>
          <cell r="D450">
            <v>1012.35</v>
          </cell>
          <cell r="E450">
            <v>1016.09</v>
          </cell>
          <cell r="F450">
            <v>1.0160899999999999</v>
          </cell>
        </row>
        <row r="451">
          <cell r="A451">
            <v>41120</v>
          </cell>
          <cell r="B451">
            <v>1017.43</v>
          </cell>
          <cell r="C451">
            <v>1024.95</v>
          </cell>
          <cell r="D451">
            <v>1011.28</v>
          </cell>
          <cell r="E451">
            <v>1012.71</v>
          </cell>
          <cell r="F451">
            <v>1.01271</v>
          </cell>
        </row>
        <row r="452">
          <cell r="A452">
            <v>41121</v>
          </cell>
          <cell r="B452">
            <v>1012.15</v>
          </cell>
          <cell r="C452">
            <v>1016.19</v>
          </cell>
          <cell r="D452">
            <v>1004.76</v>
          </cell>
          <cell r="E452">
            <v>1006.38</v>
          </cell>
          <cell r="F452">
            <v>1.0063800000000001</v>
          </cell>
        </row>
        <row r="453">
          <cell r="A453">
            <v>41122</v>
          </cell>
          <cell r="B453">
            <v>1005.76</v>
          </cell>
          <cell r="C453">
            <v>1023.56</v>
          </cell>
          <cell r="D453">
            <v>1005.76</v>
          </cell>
          <cell r="E453">
            <v>1017.48</v>
          </cell>
          <cell r="F453">
            <v>1.0174799999999999</v>
          </cell>
        </row>
        <row r="454">
          <cell r="A454">
            <v>41123</v>
          </cell>
          <cell r="B454">
            <v>1016.02</v>
          </cell>
          <cell r="C454">
            <v>1017.53</v>
          </cell>
          <cell r="D454">
            <v>998.57</v>
          </cell>
          <cell r="E454">
            <v>1003.27</v>
          </cell>
          <cell r="F454">
            <v>1.0032699999999999</v>
          </cell>
        </row>
        <row r="455">
          <cell r="A455">
            <v>41124</v>
          </cell>
          <cell r="B455">
            <v>1005.42</v>
          </cell>
          <cell r="C455">
            <v>1015.41</v>
          </cell>
          <cell r="D455">
            <v>1000.95</v>
          </cell>
          <cell r="E455">
            <v>1015.41</v>
          </cell>
          <cell r="F455">
            <v>1.0154099999999999</v>
          </cell>
        </row>
        <row r="456">
          <cell r="A456">
            <v>41127</v>
          </cell>
          <cell r="B456">
            <v>1013.15</v>
          </cell>
          <cell r="C456">
            <v>1031.94</v>
          </cell>
          <cell r="D456">
            <v>1011.92</v>
          </cell>
          <cell r="E456">
            <v>1031.52</v>
          </cell>
          <cell r="F456">
            <v>1.03152</v>
          </cell>
        </row>
        <row r="457">
          <cell r="A457">
            <v>41128</v>
          </cell>
          <cell r="B457">
            <v>1030.69</v>
          </cell>
          <cell r="C457">
            <v>1033.06</v>
          </cell>
          <cell r="D457">
            <v>1025.98</v>
          </cell>
          <cell r="E457">
            <v>1033.02</v>
          </cell>
          <cell r="F457">
            <v>1.03302</v>
          </cell>
        </row>
        <row r="458">
          <cell r="A458">
            <v>41129</v>
          </cell>
          <cell r="B458">
            <v>1032.95</v>
          </cell>
          <cell r="C458">
            <v>1037.06</v>
          </cell>
          <cell r="D458">
            <v>1025.1400000000001</v>
          </cell>
          <cell r="E458">
            <v>1029.1500000000001</v>
          </cell>
          <cell r="F458">
            <v>1.02915</v>
          </cell>
        </row>
        <row r="459">
          <cell r="A459">
            <v>41130</v>
          </cell>
          <cell r="B459">
            <v>1028.3900000000001</v>
          </cell>
          <cell r="C459">
            <v>1040.32</v>
          </cell>
          <cell r="D459">
            <v>1024.19</v>
          </cell>
          <cell r="E459">
            <v>1040.08</v>
          </cell>
          <cell r="F459">
            <v>1.0400799999999999</v>
          </cell>
        </row>
        <row r="460">
          <cell r="A460">
            <v>41131</v>
          </cell>
          <cell r="B460">
            <v>1038.53</v>
          </cell>
          <cell r="C460">
            <v>1038.6600000000001</v>
          </cell>
          <cell r="D460">
            <v>1030.6600000000001</v>
          </cell>
          <cell r="E460">
            <v>1032.3699999999999</v>
          </cell>
          <cell r="F460">
            <v>1.0323699999999998</v>
          </cell>
        </row>
        <row r="461">
          <cell r="A461">
            <v>41134</v>
          </cell>
          <cell r="B461">
            <v>1029.25</v>
          </cell>
          <cell r="C461">
            <v>1029.25</v>
          </cell>
          <cell r="D461">
            <v>1011.85</v>
          </cell>
          <cell r="E461">
            <v>1012.24</v>
          </cell>
          <cell r="F461">
            <v>1.01224</v>
          </cell>
        </row>
        <row r="462">
          <cell r="A462">
            <v>41135</v>
          </cell>
          <cell r="B462">
            <v>1012.18</v>
          </cell>
          <cell r="C462">
            <v>1018.13</v>
          </cell>
          <cell r="D462">
            <v>1000.89</v>
          </cell>
          <cell r="E462">
            <v>1018.11</v>
          </cell>
          <cell r="F462">
            <v>1.0181100000000001</v>
          </cell>
        </row>
        <row r="463">
          <cell r="A463">
            <v>41136</v>
          </cell>
          <cell r="B463">
            <v>1014.33</v>
          </cell>
          <cell r="C463">
            <v>1015.36</v>
          </cell>
          <cell r="D463">
            <v>1007.36</v>
          </cell>
          <cell r="E463">
            <v>1008.95</v>
          </cell>
          <cell r="F463">
            <v>1.00895</v>
          </cell>
        </row>
        <row r="464">
          <cell r="A464">
            <v>41137</v>
          </cell>
          <cell r="B464">
            <v>1005.54</v>
          </cell>
          <cell r="C464">
            <v>1009.88</v>
          </cell>
          <cell r="D464">
            <v>1002.5</v>
          </cell>
          <cell r="E464">
            <v>1002.73</v>
          </cell>
          <cell r="F464">
            <v>1.0027300000000001</v>
          </cell>
        </row>
        <row r="465">
          <cell r="A465">
            <v>41138</v>
          </cell>
          <cell r="B465">
            <v>1001.89</v>
          </cell>
          <cell r="C465">
            <v>1003.97</v>
          </cell>
          <cell r="D465">
            <v>992.19</v>
          </cell>
          <cell r="E465">
            <v>999.81</v>
          </cell>
          <cell r="F465">
            <v>0.99980999999999998</v>
          </cell>
        </row>
        <row r="466">
          <cell r="A466">
            <v>41141</v>
          </cell>
          <cell r="B466">
            <v>993.29</v>
          </cell>
          <cell r="C466">
            <v>997.65</v>
          </cell>
          <cell r="D466">
            <v>984.59</v>
          </cell>
          <cell r="E466">
            <v>995.02</v>
          </cell>
          <cell r="F466">
            <v>0.99502000000000002</v>
          </cell>
        </row>
        <row r="467">
          <cell r="A467">
            <v>41142</v>
          </cell>
          <cell r="B467">
            <v>994.09</v>
          </cell>
          <cell r="C467">
            <v>1005.63</v>
          </cell>
          <cell r="D467">
            <v>991.77</v>
          </cell>
          <cell r="E467">
            <v>1000.8</v>
          </cell>
          <cell r="F467">
            <v>1.0007999999999999</v>
          </cell>
        </row>
        <row r="468">
          <cell r="A468">
            <v>41143</v>
          </cell>
          <cell r="B468">
            <v>1002.59</v>
          </cell>
          <cell r="C468">
            <v>1003.89</v>
          </cell>
          <cell r="D468">
            <v>987.22</v>
          </cell>
          <cell r="E468">
            <v>992.28</v>
          </cell>
          <cell r="F468">
            <v>0.99227999999999994</v>
          </cell>
        </row>
        <row r="469">
          <cell r="A469">
            <v>41144</v>
          </cell>
          <cell r="B469">
            <v>990.77</v>
          </cell>
          <cell r="C469">
            <v>998.55</v>
          </cell>
          <cell r="D469">
            <v>986.15</v>
          </cell>
          <cell r="E469">
            <v>996.53</v>
          </cell>
          <cell r="F469">
            <v>0.99653000000000003</v>
          </cell>
        </row>
        <row r="470">
          <cell r="A470">
            <v>41145</v>
          </cell>
          <cell r="B470">
            <v>993.63</v>
          </cell>
          <cell r="C470">
            <v>995.04</v>
          </cell>
          <cell r="D470">
            <v>982.99</v>
          </cell>
          <cell r="E470">
            <v>983.48</v>
          </cell>
          <cell r="F470">
            <v>0.98348000000000002</v>
          </cell>
        </row>
        <row r="471">
          <cell r="A471">
            <v>41148</v>
          </cell>
          <cell r="B471">
            <v>980.22</v>
          </cell>
          <cell r="C471">
            <v>980.22</v>
          </cell>
          <cell r="D471">
            <v>967.47</v>
          </cell>
          <cell r="E471">
            <v>968.16</v>
          </cell>
          <cell r="F471">
            <v>0.96816000000000002</v>
          </cell>
        </row>
        <row r="472">
          <cell r="A472">
            <v>41149</v>
          </cell>
          <cell r="B472">
            <v>965.88</v>
          </cell>
          <cell r="C472">
            <v>973.08</v>
          </cell>
          <cell r="D472">
            <v>960.87</v>
          </cell>
          <cell r="E472">
            <v>968.26</v>
          </cell>
          <cell r="F472">
            <v>0.96826000000000001</v>
          </cell>
        </row>
        <row r="473">
          <cell r="A473">
            <v>41150</v>
          </cell>
          <cell r="B473">
            <v>965.86</v>
          </cell>
          <cell r="C473">
            <v>971.28</v>
          </cell>
          <cell r="D473">
            <v>958.11</v>
          </cell>
          <cell r="E473">
            <v>958.16</v>
          </cell>
          <cell r="F473">
            <v>0.95816000000000001</v>
          </cell>
        </row>
        <row r="474">
          <cell r="A474">
            <v>41151</v>
          </cell>
          <cell r="B474">
            <v>952.57</v>
          </cell>
          <cell r="C474">
            <v>961.24</v>
          </cell>
          <cell r="D474">
            <v>943.94</v>
          </cell>
          <cell r="E474">
            <v>955.56</v>
          </cell>
          <cell r="F474">
            <v>0.95555999999999996</v>
          </cell>
        </row>
        <row r="475">
          <cell r="A475">
            <v>41152</v>
          </cell>
          <cell r="B475">
            <v>954.56</v>
          </cell>
          <cell r="C475">
            <v>961.94</v>
          </cell>
          <cell r="D475">
            <v>953.16</v>
          </cell>
          <cell r="E475">
            <v>953.92</v>
          </cell>
          <cell r="F475">
            <v>0.95391999999999999</v>
          </cell>
        </row>
        <row r="476">
          <cell r="A476">
            <v>41155</v>
          </cell>
          <cell r="B476">
            <v>952.51</v>
          </cell>
          <cell r="C476">
            <v>971.39</v>
          </cell>
          <cell r="D476">
            <v>951.78</v>
          </cell>
          <cell r="E476">
            <v>968.7</v>
          </cell>
          <cell r="F476">
            <v>0.96870000000000001</v>
          </cell>
        </row>
        <row r="477">
          <cell r="A477">
            <v>41156</v>
          </cell>
          <cell r="B477">
            <v>969.81</v>
          </cell>
          <cell r="C477">
            <v>972.13</v>
          </cell>
          <cell r="D477">
            <v>956.99</v>
          </cell>
          <cell r="E477">
            <v>958.94</v>
          </cell>
          <cell r="F477">
            <v>0.95894000000000001</v>
          </cell>
        </row>
        <row r="478">
          <cell r="A478">
            <v>41157</v>
          </cell>
          <cell r="B478">
            <v>957.47</v>
          </cell>
          <cell r="C478">
            <v>965.89</v>
          </cell>
          <cell r="D478">
            <v>953.75</v>
          </cell>
          <cell r="E478">
            <v>962.34</v>
          </cell>
          <cell r="F478">
            <v>0.96234000000000008</v>
          </cell>
        </row>
        <row r="479">
          <cell r="A479">
            <v>41158</v>
          </cell>
          <cell r="B479">
            <v>963.09</v>
          </cell>
          <cell r="C479">
            <v>970.2</v>
          </cell>
          <cell r="D479">
            <v>961.07</v>
          </cell>
          <cell r="E479">
            <v>969.57</v>
          </cell>
          <cell r="F479">
            <v>0.96957000000000004</v>
          </cell>
        </row>
        <row r="480">
          <cell r="A480">
            <v>41159</v>
          </cell>
          <cell r="B480">
            <v>976.16</v>
          </cell>
          <cell r="C480">
            <v>1017.13</v>
          </cell>
          <cell r="D480">
            <v>976.16</v>
          </cell>
          <cell r="E480">
            <v>1006.23</v>
          </cell>
          <cell r="F480">
            <v>1.00623</v>
          </cell>
        </row>
        <row r="481">
          <cell r="A481">
            <v>41162</v>
          </cell>
          <cell r="B481">
            <v>1006.6</v>
          </cell>
          <cell r="C481">
            <v>1011.38</v>
          </cell>
          <cell r="D481">
            <v>1002.88</v>
          </cell>
          <cell r="E481">
            <v>1009.39</v>
          </cell>
          <cell r="F481">
            <v>1.00939</v>
          </cell>
        </row>
        <row r="482">
          <cell r="A482">
            <v>41163</v>
          </cell>
          <cell r="B482">
            <v>1005.93</v>
          </cell>
          <cell r="C482">
            <v>1006.2</v>
          </cell>
          <cell r="D482">
            <v>995.09</v>
          </cell>
          <cell r="E482">
            <v>1001.11</v>
          </cell>
          <cell r="F482">
            <v>1.0011099999999999</v>
          </cell>
        </row>
        <row r="483">
          <cell r="A483">
            <v>41164</v>
          </cell>
          <cell r="B483">
            <v>1005.99</v>
          </cell>
          <cell r="C483">
            <v>1012</v>
          </cell>
          <cell r="D483">
            <v>995.67</v>
          </cell>
          <cell r="E483">
            <v>1004.33</v>
          </cell>
          <cell r="F483">
            <v>1.0043299999999999</v>
          </cell>
        </row>
        <row r="484">
          <cell r="A484">
            <v>41165</v>
          </cell>
          <cell r="B484">
            <v>1003.93</v>
          </cell>
          <cell r="C484">
            <v>1008.09</v>
          </cell>
          <cell r="D484">
            <v>994.35</v>
          </cell>
          <cell r="E484">
            <v>994.51</v>
          </cell>
          <cell r="F484">
            <v>0.99451000000000001</v>
          </cell>
        </row>
        <row r="485">
          <cell r="A485">
            <v>41166</v>
          </cell>
          <cell r="B485">
            <v>1001.34</v>
          </cell>
          <cell r="C485">
            <v>1004.78</v>
          </cell>
          <cell r="D485">
            <v>986.84</v>
          </cell>
          <cell r="E485">
            <v>997.55</v>
          </cell>
          <cell r="F485">
            <v>0.99754999999999994</v>
          </cell>
        </row>
        <row r="486">
          <cell r="A486">
            <v>41169</v>
          </cell>
          <cell r="B486">
            <v>995.16</v>
          </cell>
          <cell r="C486">
            <v>995.47</v>
          </cell>
          <cell r="D486">
            <v>967.93</v>
          </cell>
          <cell r="E486">
            <v>968.03</v>
          </cell>
          <cell r="F486">
            <v>0.96802999999999995</v>
          </cell>
        </row>
        <row r="487">
          <cell r="A487">
            <v>41170</v>
          </cell>
          <cell r="B487">
            <v>964.73</v>
          </cell>
          <cell r="C487">
            <v>968.73</v>
          </cell>
          <cell r="D487">
            <v>958.02</v>
          </cell>
          <cell r="E487">
            <v>960.91</v>
          </cell>
          <cell r="F487">
            <v>0.96090999999999993</v>
          </cell>
        </row>
        <row r="488">
          <cell r="A488">
            <v>41171</v>
          </cell>
          <cell r="B488">
            <v>960.83</v>
          </cell>
          <cell r="C488">
            <v>967.65</v>
          </cell>
          <cell r="D488">
            <v>958.85</v>
          </cell>
          <cell r="E488">
            <v>965.38</v>
          </cell>
          <cell r="F488">
            <v>0.96538000000000002</v>
          </cell>
        </row>
        <row r="489">
          <cell r="A489">
            <v>41172</v>
          </cell>
          <cell r="B489">
            <v>962.7</v>
          </cell>
          <cell r="C489">
            <v>962.7</v>
          </cell>
          <cell r="D489">
            <v>941.16</v>
          </cell>
          <cell r="E489">
            <v>942.07</v>
          </cell>
          <cell r="F489">
            <v>0.94207000000000007</v>
          </cell>
        </row>
        <row r="490">
          <cell r="A490">
            <v>41173</v>
          </cell>
          <cell r="B490">
            <v>941.1</v>
          </cell>
          <cell r="C490">
            <v>949.08</v>
          </cell>
          <cell r="D490">
            <v>937.7</v>
          </cell>
          <cell r="E490">
            <v>940.89</v>
          </cell>
          <cell r="F490">
            <v>0.94089</v>
          </cell>
        </row>
        <row r="491">
          <cell r="A491">
            <v>41176</v>
          </cell>
          <cell r="B491">
            <v>936.41</v>
          </cell>
          <cell r="C491">
            <v>949.52</v>
          </cell>
          <cell r="D491">
            <v>929.22</v>
          </cell>
          <cell r="E491">
            <v>945.87</v>
          </cell>
          <cell r="F491">
            <v>0.94586999999999999</v>
          </cell>
        </row>
        <row r="492">
          <cell r="A492">
            <v>41177</v>
          </cell>
          <cell r="B492">
            <v>945.07</v>
          </cell>
          <cell r="C492">
            <v>951.67</v>
          </cell>
          <cell r="D492">
            <v>941.97</v>
          </cell>
          <cell r="E492">
            <v>944.86</v>
          </cell>
          <cell r="F492">
            <v>0.94486000000000003</v>
          </cell>
        </row>
        <row r="493">
          <cell r="A493">
            <v>41178</v>
          </cell>
          <cell r="B493">
            <v>943.99</v>
          </cell>
          <cell r="C493">
            <v>946.78</v>
          </cell>
          <cell r="D493">
            <v>929.57</v>
          </cell>
          <cell r="E493">
            <v>930.95</v>
          </cell>
          <cell r="F493">
            <v>0.93095000000000006</v>
          </cell>
        </row>
        <row r="494">
          <cell r="A494">
            <v>41179</v>
          </cell>
          <cell r="B494">
            <v>930.93</v>
          </cell>
          <cell r="C494">
            <v>960.96</v>
          </cell>
          <cell r="D494">
            <v>930.93</v>
          </cell>
          <cell r="E494">
            <v>957.7</v>
          </cell>
          <cell r="F494">
            <v>0.9577</v>
          </cell>
        </row>
        <row r="495">
          <cell r="A495">
            <v>41180</v>
          </cell>
          <cell r="B495">
            <v>951.33</v>
          </cell>
          <cell r="C495">
            <v>979.59</v>
          </cell>
          <cell r="D495">
            <v>950.36</v>
          </cell>
          <cell r="E495">
            <v>978.27</v>
          </cell>
          <cell r="F495">
            <v>0.97826999999999997</v>
          </cell>
        </row>
        <row r="496">
          <cell r="A496">
            <v>41190</v>
          </cell>
          <cell r="B496">
            <v>979.26</v>
          </cell>
          <cell r="C496">
            <v>984.65</v>
          </cell>
          <cell r="D496">
            <v>967.27</v>
          </cell>
          <cell r="E496">
            <v>972.11</v>
          </cell>
          <cell r="F496">
            <v>0.97211000000000003</v>
          </cell>
        </row>
        <row r="497">
          <cell r="A497">
            <v>41191</v>
          </cell>
          <cell r="B497">
            <v>976.37</v>
          </cell>
          <cell r="C497">
            <v>994.18</v>
          </cell>
          <cell r="D497">
            <v>976.37</v>
          </cell>
          <cell r="E497">
            <v>993.69</v>
          </cell>
          <cell r="F497">
            <v>0.99369000000000007</v>
          </cell>
        </row>
        <row r="498">
          <cell r="A498">
            <v>41192</v>
          </cell>
          <cell r="B498">
            <v>991.83</v>
          </cell>
          <cell r="C498">
            <v>998.18</v>
          </cell>
          <cell r="D498">
            <v>987.98</v>
          </cell>
          <cell r="E498">
            <v>996.5</v>
          </cell>
          <cell r="F498">
            <v>0.99650000000000005</v>
          </cell>
        </row>
        <row r="499">
          <cell r="A499">
            <v>41193</v>
          </cell>
          <cell r="B499">
            <v>993.33</v>
          </cell>
          <cell r="C499">
            <v>995.45</v>
          </cell>
          <cell r="D499">
            <v>986.93</v>
          </cell>
          <cell r="E499">
            <v>988.1</v>
          </cell>
          <cell r="F499">
            <v>0.98809999999999998</v>
          </cell>
        </row>
        <row r="500">
          <cell r="A500">
            <v>41194</v>
          </cell>
          <cell r="B500">
            <v>990.2</v>
          </cell>
          <cell r="C500">
            <v>999.13</v>
          </cell>
          <cell r="D500">
            <v>979.63</v>
          </cell>
          <cell r="E500">
            <v>986.9</v>
          </cell>
          <cell r="F500">
            <v>0.9869</v>
          </cell>
        </row>
        <row r="501">
          <cell r="A501">
            <v>41197</v>
          </cell>
          <cell r="B501">
            <v>987.17</v>
          </cell>
          <cell r="C501">
            <v>987.63</v>
          </cell>
          <cell r="D501">
            <v>975.08</v>
          </cell>
          <cell r="E501">
            <v>982.92</v>
          </cell>
          <cell r="F501">
            <v>0.9829199999999999</v>
          </cell>
        </row>
        <row r="502">
          <cell r="A502">
            <v>41198</v>
          </cell>
          <cell r="B502">
            <v>981.86</v>
          </cell>
          <cell r="C502">
            <v>990.47</v>
          </cell>
          <cell r="D502">
            <v>979.67</v>
          </cell>
          <cell r="E502">
            <v>983.88</v>
          </cell>
          <cell r="F502">
            <v>0.98387999999999998</v>
          </cell>
        </row>
        <row r="503">
          <cell r="A503">
            <v>41199</v>
          </cell>
          <cell r="B503">
            <v>986.99</v>
          </cell>
          <cell r="C503">
            <v>989.33</v>
          </cell>
          <cell r="D503">
            <v>975.92</v>
          </cell>
          <cell r="E503">
            <v>985.69</v>
          </cell>
          <cell r="F503">
            <v>0.98569000000000007</v>
          </cell>
        </row>
        <row r="504">
          <cell r="A504">
            <v>41200</v>
          </cell>
          <cell r="B504">
            <v>987.26</v>
          </cell>
          <cell r="C504">
            <v>1004.12</v>
          </cell>
          <cell r="D504">
            <v>987.02</v>
          </cell>
          <cell r="E504">
            <v>1002.28</v>
          </cell>
          <cell r="F504">
            <v>1.0022800000000001</v>
          </cell>
        </row>
        <row r="505">
          <cell r="A505">
            <v>41201</v>
          </cell>
          <cell r="B505">
            <v>1001.94</v>
          </cell>
          <cell r="C505">
            <v>1008.61</v>
          </cell>
          <cell r="D505">
            <v>1001.94</v>
          </cell>
          <cell r="E505">
            <v>1004.64</v>
          </cell>
          <cell r="F505">
            <v>1.00464</v>
          </cell>
        </row>
        <row r="506">
          <cell r="A506">
            <v>41204</v>
          </cell>
          <cell r="B506">
            <v>1000.63</v>
          </cell>
          <cell r="C506">
            <v>1011.73</v>
          </cell>
          <cell r="D506">
            <v>996.97</v>
          </cell>
          <cell r="E506">
            <v>1008.81</v>
          </cell>
          <cell r="F506">
            <v>1.00881</v>
          </cell>
        </row>
        <row r="507">
          <cell r="A507">
            <v>41205</v>
          </cell>
          <cell r="B507">
            <v>1008.22</v>
          </cell>
          <cell r="C507">
            <v>1009.83</v>
          </cell>
          <cell r="D507">
            <v>995.41</v>
          </cell>
          <cell r="E507">
            <v>996.66</v>
          </cell>
          <cell r="F507">
            <v>0.99665999999999999</v>
          </cell>
        </row>
        <row r="508">
          <cell r="A508">
            <v>41206</v>
          </cell>
          <cell r="B508">
            <v>992.53</v>
          </cell>
          <cell r="C508">
            <v>1002.84</v>
          </cell>
          <cell r="D508">
            <v>991.85</v>
          </cell>
          <cell r="E508">
            <v>998.06</v>
          </cell>
          <cell r="F508">
            <v>0.99805999999999995</v>
          </cell>
        </row>
        <row r="509">
          <cell r="A509">
            <v>41207</v>
          </cell>
          <cell r="B509">
            <v>997.95</v>
          </cell>
          <cell r="C509">
            <v>1006.1</v>
          </cell>
          <cell r="D509">
            <v>990.48</v>
          </cell>
          <cell r="E509">
            <v>990.88</v>
          </cell>
          <cell r="F509">
            <v>0.99087999999999998</v>
          </cell>
        </row>
        <row r="510">
          <cell r="A510">
            <v>41208</v>
          </cell>
          <cell r="B510">
            <v>988.36</v>
          </cell>
          <cell r="C510">
            <v>989.65</v>
          </cell>
          <cell r="D510">
            <v>963.91</v>
          </cell>
          <cell r="E510">
            <v>970.02</v>
          </cell>
          <cell r="F510">
            <v>0.97001999999999999</v>
          </cell>
        </row>
        <row r="511">
          <cell r="A511">
            <v>41211</v>
          </cell>
          <cell r="B511">
            <v>966.03</v>
          </cell>
          <cell r="C511">
            <v>968.25</v>
          </cell>
          <cell r="D511">
            <v>960.57</v>
          </cell>
          <cell r="E511">
            <v>965.06</v>
          </cell>
          <cell r="F511">
            <v>0.96505999999999992</v>
          </cell>
        </row>
        <row r="512">
          <cell r="A512">
            <v>41212</v>
          </cell>
          <cell r="B512">
            <v>965.1</v>
          </cell>
          <cell r="C512">
            <v>974.92</v>
          </cell>
          <cell r="D512">
            <v>962.61</v>
          </cell>
          <cell r="E512">
            <v>966.22</v>
          </cell>
          <cell r="F512">
            <v>0.96622000000000008</v>
          </cell>
        </row>
        <row r="513">
          <cell r="A513">
            <v>41213</v>
          </cell>
          <cell r="B513">
            <v>967.35</v>
          </cell>
          <cell r="C513">
            <v>972.3</v>
          </cell>
          <cell r="D513">
            <v>963.49</v>
          </cell>
          <cell r="E513">
            <v>971.97</v>
          </cell>
          <cell r="F513">
            <v>0.97197</v>
          </cell>
        </row>
        <row r="514">
          <cell r="A514">
            <v>41214</v>
          </cell>
          <cell r="B514">
            <v>973.17</v>
          </cell>
          <cell r="C514">
            <v>993.99</v>
          </cell>
          <cell r="D514">
            <v>973.17</v>
          </cell>
          <cell r="E514">
            <v>990.72</v>
          </cell>
          <cell r="F514">
            <v>0.99072000000000005</v>
          </cell>
        </row>
        <row r="515">
          <cell r="A515">
            <v>41215</v>
          </cell>
          <cell r="B515">
            <v>991.36</v>
          </cell>
          <cell r="C515">
            <v>995.26</v>
          </cell>
          <cell r="D515">
            <v>986.06</v>
          </cell>
          <cell r="E515">
            <v>993.91</v>
          </cell>
          <cell r="F515">
            <v>0.99390999999999996</v>
          </cell>
        </row>
        <row r="516">
          <cell r="A516">
            <v>41218</v>
          </cell>
          <cell r="B516">
            <v>992.08</v>
          </cell>
          <cell r="C516">
            <v>998.18</v>
          </cell>
          <cell r="D516">
            <v>986.26</v>
          </cell>
          <cell r="E516">
            <v>991.81</v>
          </cell>
          <cell r="F516">
            <v>0.99180999999999997</v>
          </cell>
        </row>
        <row r="517">
          <cell r="A517">
            <v>41219</v>
          </cell>
          <cell r="B517">
            <v>991.77</v>
          </cell>
          <cell r="C517">
            <v>992.57</v>
          </cell>
          <cell r="D517">
            <v>974.79</v>
          </cell>
          <cell r="E517">
            <v>987.18</v>
          </cell>
          <cell r="F517">
            <v>0.98717999999999995</v>
          </cell>
        </row>
        <row r="518">
          <cell r="A518">
            <v>41220</v>
          </cell>
          <cell r="B518">
            <v>986.21</v>
          </cell>
          <cell r="C518">
            <v>990.78</v>
          </cell>
          <cell r="D518">
            <v>980.95</v>
          </cell>
          <cell r="E518">
            <v>985.09</v>
          </cell>
          <cell r="F518">
            <v>0.98509000000000002</v>
          </cell>
        </row>
        <row r="519">
          <cell r="A519">
            <v>41221</v>
          </cell>
          <cell r="B519">
            <v>977.85</v>
          </cell>
          <cell r="C519">
            <v>979.05</v>
          </cell>
          <cell r="D519">
            <v>963.34</v>
          </cell>
          <cell r="E519">
            <v>963.6</v>
          </cell>
          <cell r="F519">
            <v>0.96360000000000001</v>
          </cell>
        </row>
        <row r="520">
          <cell r="A520">
            <v>41222</v>
          </cell>
          <cell r="B520">
            <v>961.94</v>
          </cell>
          <cell r="C520">
            <v>966.94</v>
          </cell>
          <cell r="D520">
            <v>958.17</v>
          </cell>
          <cell r="E520">
            <v>961.58</v>
          </cell>
          <cell r="F520">
            <v>0.96157999999999999</v>
          </cell>
        </row>
        <row r="521">
          <cell r="A521">
            <v>41225</v>
          </cell>
          <cell r="B521">
            <v>962.8</v>
          </cell>
          <cell r="C521">
            <v>971.4</v>
          </cell>
          <cell r="D521">
            <v>962.8</v>
          </cell>
          <cell r="E521">
            <v>970.66</v>
          </cell>
          <cell r="F521">
            <v>0.97065999999999997</v>
          </cell>
        </row>
        <row r="522">
          <cell r="A522">
            <v>41226</v>
          </cell>
          <cell r="B522">
            <v>970.1</v>
          </cell>
          <cell r="C522">
            <v>970.1</v>
          </cell>
          <cell r="D522">
            <v>951.38</v>
          </cell>
          <cell r="E522">
            <v>952.96</v>
          </cell>
          <cell r="F522">
            <v>0.95296000000000003</v>
          </cell>
        </row>
        <row r="523">
          <cell r="A523">
            <v>41227</v>
          </cell>
          <cell r="B523">
            <v>953.17</v>
          </cell>
          <cell r="C523">
            <v>955.84</v>
          </cell>
          <cell r="D523">
            <v>945.74</v>
          </cell>
          <cell r="E523">
            <v>955.64</v>
          </cell>
          <cell r="F523">
            <v>0.95563999999999993</v>
          </cell>
        </row>
        <row r="524">
          <cell r="A524">
            <v>41228</v>
          </cell>
          <cell r="B524">
            <v>950.93</v>
          </cell>
          <cell r="C524">
            <v>956.99</v>
          </cell>
          <cell r="D524">
            <v>944.57</v>
          </cell>
          <cell r="E524">
            <v>945.11</v>
          </cell>
          <cell r="F524">
            <v>0.94511000000000001</v>
          </cell>
        </row>
        <row r="525">
          <cell r="A525">
            <v>41229</v>
          </cell>
          <cell r="B525">
            <v>944.43</v>
          </cell>
          <cell r="C525">
            <v>945.51</v>
          </cell>
          <cell r="D525">
            <v>933.86</v>
          </cell>
          <cell r="E525">
            <v>941.59</v>
          </cell>
          <cell r="F525">
            <v>0.94159000000000004</v>
          </cell>
        </row>
        <row r="526">
          <cell r="A526">
            <v>41232</v>
          </cell>
          <cell r="B526">
            <v>940.71</v>
          </cell>
          <cell r="C526">
            <v>940.94</v>
          </cell>
          <cell r="D526">
            <v>928.57</v>
          </cell>
          <cell r="E526">
            <v>940.17</v>
          </cell>
          <cell r="F526">
            <v>0.94016999999999995</v>
          </cell>
        </row>
        <row r="527">
          <cell r="A527">
            <v>41233</v>
          </cell>
          <cell r="B527">
            <v>942.1</v>
          </cell>
          <cell r="C527">
            <v>944.15</v>
          </cell>
          <cell r="D527">
            <v>936.36</v>
          </cell>
          <cell r="E527">
            <v>938.47</v>
          </cell>
          <cell r="F527">
            <v>0.93847000000000003</v>
          </cell>
        </row>
        <row r="528">
          <cell r="A528">
            <v>41234</v>
          </cell>
          <cell r="B528">
            <v>938.03</v>
          </cell>
          <cell r="C528">
            <v>947.86</v>
          </cell>
          <cell r="D528">
            <v>928.03</v>
          </cell>
          <cell r="E528">
            <v>947.84</v>
          </cell>
          <cell r="F528">
            <v>0.94784000000000002</v>
          </cell>
        </row>
        <row r="529">
          <cell r="A529">
            <v>41235</v>
          </cell>
          <cell r="B529">
            <v>943.11</v>
          </cell>
          <cell r="C529">
            <v>946.03</v>
          </cell>
          <cell r="D529">
            <v>937.87</v>
          </cell>
          <cell r="E529">
            <v>940.17</v>
          </cell>
          <cell r="F529">
            <v>0.94016999999999995</v>
          </cell>
        </row>
        <row r="530">
          <cell r="A530">
            <v>41236</v>
          </cell>
          <cell r="B530">
            <v>942.44</v>
          </cell>
          <cell r="C530">
            <v>950.22</v>
          </cell>
          <cell r="D530">
            <v>941.13</v>
          </cell>
          <cell r="E530">
            <v>945.32</v>
          </cell>
          <cell r="F530">
            <v>0.94532000000000005</v>
          </cell>
        </row>
        <row r="531">
          <cell r="A531">
            <v>41239</v>
          </cell>
          <cell r="B531">
            <v>943.55</v>
          </cell>
          <cell r="C531">
            <v>945.65</v>
          </cell>
          <cell r="D531">
            <v>935.74</v>
          </cell>
          <cell r="E531">
            <v>936.77</v>
          </cell>
          <cell r="F531">
            <v>0.93676999999999999</v>
          </cell>
        </row>
        <row r="532">
          <cell r="A532">
            <v>41240</v>
          </cell>
          <cell r="B532">
            <v>933.71</v>
          </cell>
          <cell r="C532">
            <v>935.66</v>
          </cell>
          <cell r="D532">
            <v>919.82</v>
          </cell>
          <cell r="E532">
            <v>920.23</v>
          </cell>
          <cell r="F532">
            <v>0.92022999999999999</v>
          </cell>
        </row>
        <row r="533">
          <cell r="A533">
            <v>41241</v>
          </cell>
          <cell r="B533">
            <v>916.5</v>
          </cell>
          <cell r="C533">
            <v>916.66</v>
          </cell>
          <cell r="D533">
            <v>906.13</v>
          </cell>
          <cell r="E533">
            <v>908.27</v>
          </cell>
          <cell r="F533">
            <v>0.90827000000000002</v>
          </cell>
        </row>
        <row r="534">
          <cell r="A534">
            <v>41242</v>
          </cell>
          <cell r="B534">
            <v>907.88</v>
          </cell>
          <cell r="C534">
            <v>914.37</v>
          </cell>
          <cell r="D534">
            <v>905.87</v>
          </cell>
          <cell r="E534">
            <v>905.89</v>
          </cell>
          <cell r="F534">
            <v>0.90588999999999997</v>
          </cell>
        </row>
        <row r="535">
          <cell r="A535">
            <v>41243</v>
          </cell>
          <cell r="B535">
            <v>905.58</v>
          </cell>
          <cell r="C535">
            <v>920.24</v>
          </cell>
          <cell r="D535">
            <v>904.49</v>
          </cell>
          <cell r="E535">
            <v>918.7</v>
          </cell>
          <cell r="F535">
            <v>0.91870000000000007</v>
          </cell>
        </row>
        <row r="536">
          <cell r="A536">
            <v>41246</v>
          </cell>
          <cell r="B536">
            <v>918.04</v>
          </cell>
          <cell r="C536">
            <v>925.51</v>
          </cell>
          <cell r="D536">
            <v>905.58</v>
          </cell>
          <cell r="E536">
            <v>905.78</v>
          </cell>
          <cell r="F536">
            <v>0.90577999999999992</v>
          </cell>
        </row>
        <row r="537">
          <cell r="A537">
            <v>41247</v>
          </cell>
          <cell r="B537">
            <v>903.23</v>
          </cell>
          <cell r="C537">
            <v>914.61</v>
          </cell>
          <cell r="D537">
            <v>897.25</v>
          </cell>
          <cell r="E537">
            <v>913.73</v>
          </cell>
          <cell r="F537">
            <v>0.91373000000000004</v>
          </cell>
        </row>
        <row r="538">
          <cell r="A538">
            <v>41248</v>
          </cell>
          <cell r="B538">
            <v>912.22</v>
          </cell>
          <cell r="C538">
            <v>949.3</v>
          </cell>
          <cell r="D538">
            <v>910.68</v>
          </cell>
          <cell r="E538">
            <v>943.62</v>
          </cell>
          <cell r="F538">
            <v>0.94362000000000001</v>
          </cell>
        </row>
        <row r="539">
          <cell r="A539">
            <v>41249</v>
          </cell>
          <cell r="B539">
            <v>943.56</v>
          </cell>
          <cell r="C539">
            <v>950.27</v>
          </cell>
          <cell r="D539">
            <v>938.79</v>
          </cell>
          <cell r="E539">
            <v>944.51</v>
          </cell>
          <cell r="F539">
            <v>0.94450999999999996</v>
          </cell>
        </row>
        <row r="540">
          <cell r="A540">
            <v>41250</v>
          </cell>
          <cell r="B540">
            <v>943.67</v>
          </cell>
          <cell r="C540">
            <v>962.31</v>
          </cell>
          <cell r="D540">
            <v>941.19</v>
          </cell>
          <cell r="E540">
            <v>960.81</v>
          </cell>
          <cell r="F540">
            <v>0.96080999999999994</v>
          </cell>
        </row>
        <row r="541">
          <cell r="A541">
            <v>41253</v>
          </cell>
          <cell r="B541">
            <v>964.01</v>
          </cell>
          <cell r="C541">
            <v>972.14</v>
          </cell>
          <cell r="D541">
            <v>960.7</v>
          </cell>
          <cell r="E541">
            <v>970.78</v>
          </cell>
          <cell r="F541">
            <v>0.97077999999999998</v>
          </cell>
        </row>
        <row r="542">
          <cell r="A542">
            <v>41254</v>
          </cell>
          <cell r="B542">
            <v>967.45</v>
          </cell>
          <cell r="C542">
            <v>969.52</v>
          </cell>
          <cell r="D542">
            <v>962.09</v>
          </cell>
          <cell r="E542">
            <v>962.65</v>
          </cell>
          <cell r="F542">
            <v>0.96265000000000001</v>
          </cell>
        </row>
        <row r="543">
          <cell r="A543">
            <v>41255</v>
          </cell>
          <cell r="B543">
            <v>962.21</v>
          </cell>
          <cell r="C543">
            <v>969.93</v>
          </cell>
          <cell r="D543">
            <v>958</v>
          </cell>
          <cell r="E543">
            <v>967.13</v>
          </cell>
          <cell r="F543">
            <v>0.96713000000000005</v>
          </cell>
        </row>
        <row r="544">
          <cell r="A544">
            <v>41256</v>
          </cell>
          <cell r="B544">
            <v>965.55</v>
          </cell>
          <cell r="C544">
            <v>968.38</v>
          </cell>
          <cell r="D544">
            <v>957.98</v>
          </cell>
          <cell r="E544">
            <v>958.2</v>
          </cell>
          <cell r="F544">
            <v>0.95820000000000005</v>
          </cell>
        </row>
        <row r="545">
          <cell r="A545">
            <v>41257</v>
          </cell>
          <cell r="B545">
            <v>958.65</v>
          </cell>
          <cell r="C545">
            <v>1001.57</v>
          </cell>
          <cell r="D545">
            <v>958.65</v>
          </cell>
          <cell r="E545">
            <v>1001.39</v>
          </cell>
          <cell r="F545">
            <v>1.00139</v>
          </cell>
        </row>
        <row r="546">
          <cell r="A546">
            <v>41260</v>
          </cell>
          <cell r="B546">
            <v>1002.73</v>
          </cell>
          <cell r="C546">
            <v>1011.11</v>
          </cell>
          <cell r="D546">
            <v>1000.24</v>
          </cell>
          <cell r="E546">
            <v>1003.99</v>
          </cell>
          <cell r="F546">
            <v>1.0039899999999999</v>
          </cell>
        </row>
        <row r="547">
          <cell r="A547">
            <v>41261</v>
          </cell>
          <cell r="B547">
            <v>1002.27</v>
          </cell>
          <cell r="C547">
            <v>1012.57</v>
          </cell>
          <cell r="D547">
            <v>995.73</v>
          </cell>
          <cell r="E547">
            <v>1000.68</v>
          </cell>
          <cell r="F547">
            <v>1.00068</v>
          </cell>
        </row>
        <row r="548">
          <cell r="A548">
            <v>41262</v>
          </cell>
          <cell r="B548">
            <v>999.16</v>
          </cell>
          <cell r="C548">
            <v>1008.17</v>
          </cell>
          <cell r="D548">
            <v>997.08</v>
          </cell>
          <cell r="E548">
            <v>1003.31</v>
          </cell>
          <cell r="F548">
            <v>1.0033099999999999</v>
          </cell>
        </row>
        <row r="549">
          <cell r="A549">
            <v>41263</v>
          </cell>
          <cell r="B549">
            <v>1001.07</v>
          </cell>
          <cell r="C549">
            <v>1013.02</v>
          </cell>
          <cell r="D549">
            <v>996.43</v>
          </cell>
          <cell r="E549">
            <v>1011.64</v>
          </cell>
          <cell r="F549">
            <v>1.0116400000000001</v>
          </cell>
        </row>
        <row r="550">
          <cell r="A550">
            <v>41264</v>
          </cell>
          <cell r="B550">
            <v>1012.88</v>
          </cell>
          <cell r="C550">
            <v>1025.4100000000001</v>
          </cell>
          <cell r="D550">
            <v>1005.01</v>
          </cell>
          <cell r="E550">
            <v>1008.75</v>
          </cell>
          <cell r="F550">
            <v>1.00875</v>
          </cell>
        </row>
        <row r="551">
          <cell r="A551">
            <v>41267</v>
          </cell>
          <cell r="B551">
            <v>1005.92</v>
          </cell>
          <cell r="C551">
            <v>1016.16</v>
          </cell>
          <cell r="D551">
            <v>1005.47</v>
          </cell>
          <cell r="E551">
            <v>1010.14</v>
          </cell>
          <cell r="F551">
            <v>1.01014</v>
          </cell>
        </row>
        <row r="552">
          <cell r="A552">
            <v>41268</v>
          </cell>
          <cell r="B552">
            <v>1007.6</v>
          </cell>
          <cell r="C552">
            <v>1040.72</v>
          </cell>
          <cell r="D552">
            <v>1004.5</v>
          </cell>
          <cell r="E552">
            <v>1037.6400000000001</v>
          </cell>
          <cell r="F552">
            <v>1.0376400000000001</v>
          </cell>
        </row>
        <row r="553">
          <cell r="A553">
            <v>41269</v>
          </cell>
          <cell r="B553">
            <v>1036.6500000000001</v>
          </cell>
          <cell r="C553">
            <v>1045.26</v>
          </cell>
          <cell r="D553">
            <v>1035.96</v>
          </cell>
          <cell r="E553">
            <v>1044.8</v>
          </cell>
          <cell r="F553">
            <v>1.0448</v>
          </cell>
        </row>
        <row r="554">
          <cell r="A554">
            <v>41270</v>
          </cell>
          <cell r="B554">
            <v>1047.1400000000001</v>
          </cell>
          <cell r="C554">
            <v>1053.24</v>
          </cell>
          <cell r="D554">
            <v>1039.02</v>
          </cell>
          <cell r="E554">
            <v>1040.56</v>
          </cell>
          <cell r="F554">
            <v>1.0405599999999999</v>
          </cell>
        </row>
        <row r="555">
          <cell r="A555">
            <v>41271</v>
          </cell>
          <cell r="B555">
            <v>1041.1500000000001</v>
          </cell>
          <cell r="C555">
            <v>1050.3900000000001</v>
          </cell>
          <cell r="D555">
            <v>1038.8599999999999</v>
          </cell>
          <cell r="E555">
            <v>1050.22</v>
          </cell>
          <cell r="F555">
            <v>1.0502199999999999</v>
          </cell>
        </row>
        <row r="556">
          <cell r="A556">
            <v>41274</v>
          </cell>
          <cell r="B556">
            <v>1054.82</v>
          </cell>
          <cell r="C556">
            <v>1066.53</v>
          </cell>
          <cell r="D556">
            <v>1053.3699999999999</v>
          </cell>
          <cell r="E556">
            <v>1066.53</v>
          </cell>
          <cell r="F556">
            <v>1.06653</v>
          </cell>
        </row>
        <row r="557">
          <cell r="A557">
            <v>41278</v>
          </cell>
          <cell r="B557">
            <v>1075.18</v>
          </cell>
          <cell r="C557">
            <v>1077.68</v>
          </cell>
          <cell r="D557">
            <v>1057.96</v>
          </cell>
          <cell r="E557">
            <v>1067.68</v>
          </cell>
          <cell r="F557">
            <v>1.06768</v>
          </cell>
        </row>
        <row r="558">
          <cell r="A558">
            <v>41281</v>
          </cell>
          <cell r="B558">
            <v>1067.21</v>
          </cell>
          <cell r="C558">
            <v>1073.01</v>
          </cell>
          <cell r="D558">
            <v>1062.4000000000001</v>
          </cell>
          <cell r="E558">
            <v>1069.18</v>
          </cell>
          <cell r="F558">
            <v>1.06918</v>
          </cell>
        </row>
        <row r="559">
          <cell r="A559">
            <v>41282</v>
          </cell>
          <cell r="B559">
            <v>1068.46</v>
          </cell>
          <cell r="C559">
            <v>1073.56</v>
          </cell>
          <cell r="D559">
            <v>1058.44</v>
          </cell>
          <cell r="E559">
            <v>1069.4000000000001</v>
          </cell>
          <cell r="F559">
            <v>1.0694000000000001</v>
          </cell>
        </row>
        <row r="560">
          <cell r="A560">
            <v>41283</v>
          </cell>
          <cell r="B560">
            <v>1065.68</v>
          </cell>
          <cell r="C560">
            <v>1073.8599999999999</v>
          </cell>
          <cell r="D560">
            <v>1060.7</v>
          </cell>
          <cell r="E560">
            <v>1069.17</v>
          </cell>
          <cell r="F560">
            <v>1.0691700000000002</v>
          </cell>
        </row>
        <row r="561">
          <cell r="A561">
            <v>41284</v>
          </cell>
          <cell r="B561">
            <v>1071.6300000000001</v>
          </cell>
          <cell r="C561">
            <v>1083.96</v>
          </cell>
          <cell r="D561">
            <v>1069.92</v>
          </cell>
          <cell r="E561">
            <v>1077.6500000000001</v>
          </cell>
          <cell r="F561">
            <v>1.07765</v>
          </cell>
        </row>
        <row r="562">
          <cell r="A562">
            <v>41285</v>
          </cell>
          <cell r="B562">
            <v>1077.8900000000001</v>
          </cell>
          <cell r="C562">
            <v>1080.44</v>
          </cell>
          <cell r="D562">
            <v>1050.6400000000001</v>
          </cell>
          <cell r="E562">
            <v>1053.46</v>
          </cell>
          <cell r="F562">
            <v>1.0534600000000001</v>
          </cell>
        </row>
        <row r="563">
          <cell r="A563">
            <v>41288</v>
          </cell>
          <cell r="B563">
            <v>1053.1300000000001</v>
          </cell>
          <cell r="C563">
            <v>1092.32</v>
          </cell>
          <cell r="D563">
            <v>1053.1300000000001</v>
          </cell>
          <cell r="E563">
            <v>1090.28</v>
          </cell>
          <cell r="F563">
            <v>1.0902799999999999</v>
          </cell>
        </row>
        <row r="564">
          <cell r="A564">
            <v>41289</v>
          </cell>
          <cell r="B564">
            <v>1093.05</v>
          </cell>
          <cell r="C564">
            <v>1110.76</v>
          </cell>
          <cell r="D564">
            <v>1091.97</v>
          </cell>
          <cell r="E564">
            <v>1107.01</v>
          </cell>
          <cell r="F564">
            <v>1.10701</v>
          </cell>
        </row>
        <row r="565">
          <cell r="A565">
            <v>41290</v>
          </cell>
          <cell r="B565">
            <v>1105.5899999999999</v>
          </cell>
          <cell r="C565">
            <v>1106.95</v>
          </cell>
          <cell r="D565">
            <v>1082.9100000000001</v>
          </cell>
          <cell r="E565">
            <v>1096.8900000000001</v>
          </cell>
          <cell r="F565">
            <v>1.0968900000000001</v>
          </cell>
        </row>
        <row r="566">
          <cell r="A566">
            <v>41291</v>
          </cell>
          <cell r="B566">
            <v>1094.8699999999999</v>
          </cell>
          <cell r="C566">
            <v>1098.3599999999999</v>
          </cell>
          <cell r="D566">
            <v>1083.74</v>
          </cell>
          <cell r="E566">
            <v>1087.1600000000001</v>
          </cell>
          <cell r="F566">
            <v>1.0871600000000001</v>
          </cell>
        </row>
        <row r="567">
          <cell r="A567">
            <v>41292</v>
          </cell>
          <cell r="B567">
            <v>1092.71</v>
          </cell>
          <cell r="C567">
            <v>1110.51</v>
          </cell>
          <cell r="D567">
            <v>1089.25</v>
          </cell>
          <cell r="E567">
            <v>1109.42</v>
          </cell>
          <cell r="F567">
            <v>1.1094200000000001</v>
          </cell>
        </row>
        <row r="568">
          <cell r="A568">
            <v>41295</v>
          </cell>
          <cell r="B568">
            <v>1114.2</v>
          </cell>
          <cell r="C568">
            <v>1119.3699999999999</v>
          </cell>
          <cell r="D568">
            <v>1107.3800000000001</v>
          </cell>
          <cell r="E568">
            <v>1116.58</v>
          </cell>
          <cell r="F568">
            <v>1.1165799999999999</v>
          </cell>
        </row>
        <row r="569">
          <cell r="A569">
            <v>41296</v>
          </cell>
          <cell r="B569">
            <v>1117.3900000000001</v>
          </cell>
          <cell r="C569">
            <v>1117.4100000000001</v>
          </cell>
          <cell r="D569">
            <v>1096.3599999999999</v>
          </cell>
          <cell r="E569">
            <v>1102.73</v>
          </cell>
          <cell r="F569">
            <v>1.10273</v>
          </cell>
        </row>
        <row r="570">
          <cell r="A570">
            <v>41297</v>
          </cell>
          <cell r="B570">
            <v>1100.6099999999999</v>
          </cell>
          <cell r="C570">
            <v>1111.24</v>
          </cell>
          <cell r="D570">
            <v>1092.3699999999999</v>
          </cell>
          <cell r="E570">
            <v>1106.08</v>
          </cell>
          <cell r="F570">
            <v>1.10608</v>
          </cell>
        </row>
        <row r="571">
          <cell r="A571">
            <v>41298</v>
          </cell>
          <cell r="B571">
            <v>1104.6099999999999</v>
          </cell>
          <cell r="C571">
            <v>1121.0999999999999</v>
          </cell>
          <cell r="D571">
            <v>1082.99</v>
          </cell>
          <cell r="E571">
            <v>1088.47</v>
          </cell>
          <cell r="F571">
            <v>1.08847</v>
          </cell>
        </row>
        <row r="572">
          <cell r="A572">
            <v>41299</v>
          </cell>
          <cell r="B572">
            <v>1086.97</v>
          </cell>
          <cell r="C572">
            <v>1092.3800000000001</v>
          </cell>
          <cell r="D572">
            <v>1082.4000000000001</v>
          </cell>
          <cell r="E572">
            <v>1084.02</v>
          </cell>
          <cell r="F572">
            <v>1.08402</v>
          </cell>
        </row>
        <row r="573">
          <cell r="A573">
            <v>41302</v>
          </cell>
          <cell r="B573">
            <v>1085.48</v>
          </cell>
          <cell r="C573">
            <v>1112.06</v>
          </cell>
          <cell r="D573">
            <v>1085.48</v>
          </cell>
          <cell r="E573">
            <v>1111.97</v>
          </cell>
          <cell r="F573">
            <v>1.1119700000000001</v>
          </cell>
        </row>
        <row r="574">
          <cell r="A574">
            <v>41303</v>
          </cell>
          <cell r="B574">
            <v>1114.8699999999999</v>
          </cell>
          <cell r="C574">
            <v>1119.48</v>
          </cell>
          <cell r="D574">
            <v>1110.28</v>
          </cell>
          <cell r="E574">
            <v>1116.44</v>
          </cell>
          <cell r="F574">
            <v>1.1164400000000001</v>
          </cell>
        </row>
        <row r="575">
          <cell r="A575">
            <v>41304</v>
          </cell>
          <cell r="B575">
            <v>1117.32</v>
          </cell>
          <cell r="C575">
            <v>1125.49</v>
          </cell>
          <cell r="D575">
            <v>1109.53</v>
          </cell>
          <cell r="E575">
            <v>1125.3</v>
          </cell>
          <cell r="F575">
            <v>1.1253</v>
          </cell>
        </row>
        <row r="576">
          <cell r="A576">
            <v>41305</v>
          </cell>
          <cell r="B576">
            <v>1126.23</v>
          </cell>
          <cell r="C576">
            <v>1126.99</v>
          </cell>
          <cell r="D576">
            <v>1116.21</v>
          </cell>
          <cell r="E576">
            <v>1120.04</v>
          </cell>
          <cell r="F576">
            <v>1.1200399999999999</v>
          </cell>
        </row>
        <row r="577">
          <cell r="A577">
            <v>41306</v>
          </cell>
          <cell r="B577">
            <v>1117.52</v>
          </cell>
          <cell r="C577">
            <v>1129.79</v>
          </cell>
          <cell r="D577">
            <v>1113.6500000000001</v>
          </cell>
          <cell r="E577">
            <v>1129.79</v>
          </cell>
          <cell r="F577">
            <v>1.1297900000000001</v>
          </cell>
        </row>
        <row r="578">
          <cell r="A578">
            <v>41309</v>
          </cell>
          <cell r="B578">
            <v>1132.6400000000001</v>
          </cell>
          <cell r="C578">
            <v>1134.7</v>
          </cell>
          <cell r="D578">
            <v>1118.07</v>
          </cell>
          <cell r="E578">
            <v>1121.55</v>
          </cell>
          <cell r="F578">
            <v>1.12155</v>
          </cell>
        </row>
        <row r="579">
          <cell r="A579">
            <v>41310</v>
          </cell>
          <cell r="B579">
            <v>1115.32</v>
          </cell>
          <cell r="C579">
            <v>1138.6500000000001</v>
          </cell>
          <cell r="D579">
            <v>1115.06</v>
          </cell>
          <cell r="E579">
            <v>1137.28</v>
          </cell>
          <cell r="F579">
            <v>1.1372800000000001</v>
          </cell>
        </row>
        <row r="580">
          <cell r="A580">
            <v>41311</v>
          </cell>
          <cell r="B580">
            <v>1137.6300000000001</v>
          </cell>
          <cell r="C580">
            <v>1141.6300000000001</v>
          </cell>
          <cell r="D580">
            <v>1133.67</v>
          </cell>
          <cell r="E580">
            <v>1135.0899999999999</v>
          </cell>
          <cell r="F580">
            <v>1.1350899999999999</v>
          </cell>
        </row>
        <row r="581">
          <cell r="A581">
            <v>41312</v>
          </cell>
          <cell r="B581">
            <v>1136.24</v>
          </cell>
          <cell r="C581">
            <v>1138.2</v>
          </cell>
          <cell r="D581">
            <v>1126.03</v>
          </cell>
          <cell r="E581">
            <v>1137.0999999999999</v>
          </cell>
          <cell r="F581">
            <v>1.1371</v>
          </cell>
        </row>
        <row r="582">
          <cell r="A582">
            <v>41313</v>
          </cell>
          <cell r="B582">
            <v>1136.6099999999999</v>
          </cell>
          <cell r="C582">
            <v>1154.08</v>
          </cell>
          <cell r="D582">
            <v>1136.6099999999999</v>
          </cell>
          <cell r="E582">
            <v>1150.8499999999999</v>
          </cell>
          <cell r="F582">
            <v>1.1508499999999999</v>
          </cell>
        </row>
        <row r="583">
          <cell r="A583">
            <v>41323</v>
          </cell>
          <cell r="B583">
            <v>1156.92</v>
          </cell>
          <cell r="C583">
            <v>1158.99</v>
          </cell>
          <cell r="D583">
            <v>1140.21</v>
          </cell>
          <cell r="E583">
            <v>1147.68</v>
          </cell>
          <cell r="F583">
            <v>1.14768</v>
          </cell>
        </row>
        <row r="584">
          <cell r="A584">
            <v>41324</v>
          </cell>
          <cell r="B584">
            <v>1146.5</v>
          </cell>
          <cell r="C584">
            <v>1146.55</v>
          </cell>
          <cell r="D584">
            <v>1119.3599999999999</v>
          </cell>
          <cell r="E584">
            <v>1123.8900000000001</v>
          </cell>
          <cell r="F584">
            <v>1.1238900000000001</v>
          </cell>
        </row>
        <row r="585">
          <cell r="A585">
            <v>41325</v>
          </cell>
          <cell r="B585">
            <v>1123.0899999999999</v>
          </cell>
          <cell r="C585">
            <v>1136.67</v>
          </cell>
          <cell r="D585">
            <v>1123.0899999999999</v>
          </cell>
          <cell r="E585">
            <v>1136.56</v>
          </cell>
          <cell r="F585">
            <v>1.13656</v>
          </cell>
        </row>
        <row r="586">
          <cell r="A586">
            <v>41326</v>
          </cell>
          <cell r="B586">
            <v>1128.29</v>
          </cell>
          <cell r="C586">
            <v>1128.29</v>
          </cell>
          <cell r="D586">
            <v>1096.95</v>
          </cell>
          <cell r="E586">
            <v>1108.26</v>
          </cell>
          <cell r="F586">
            <v>1.10826</v>
          </cell>
        </row>
        <row r="587">
          <cell r="A587">
            <v>41327</v>
          </cell>
          <cell r="B587">
            <v>1106.48</v>
          </cell>
          <cell r="C587">
            <v>1114.1099999999999</v>
          </cell>
          <cell r="D587">
            <v>1104</v>
          </cell>
          <cell r="E587">
            <v>1105.6199999999999</v>
          </cell>
          <cell r="F587">
            <v>1.1056199999999998</v>
          </cell>
        </row>
        <row r="588">
          <cell r="A588">
            <v>41330</v>
          </cell>
          <cell r="B588">
            <v>1110.22</v>
          </cell>
          <cell r="C588">
            <v>1118.52</v>
          </cell>
          <cell r="D588">
            <v>1106.1400000000001</v>
          </cell>
          <cell r="E588">
            <v>1114.01</v>
          </cell>
          <cell r="F588">
            <v>1.1140099999999999</v>
          </cell>
        </row>
        <row r="589">
          <cell r="A589">
            <v>41331</v>
          </cell>
          <cell r="B589">
            <v>1108.8599999999999</v>
          </cell>
          <cell r="C589">
            <v>1121.08</v>
          </cell>
          <cell r="D589">
            <v>1095.1400000000001</v>
          </cell>
          <cell r="E589">
            <v>1096.54</v>
          </cell>
          <cell r="F589">
            <v>1.0965400000000001</v>
          </cell>
        </row>
        <row r="590">
          <cell r="A590">
            <v>41332</v>
          </cell>
          <cell r="B590">
            <v>1098.3900000000001</v>
          </cell>
          <cell r="C590">
            <v>1110.75</v>
          </cell>
          <cell r="D590">
            <v>1092.06</v>
          </cell>
          <cell r="E590">
            <v>1105.58</v>
          </cell>
          <cell r="F590">
            <v>1.10558</v>
          </cell>
        </row>
        <row r="591">
          <cell r="A591">
            <v>41333</v>
          </cell>
          <cell r="B591">
            <v>1108.68</v>
          </cell>
          <cell r="C591">
            <v>1132.93</v>
          </cell>
          <cell r="D591">
            <v>1105.95</v>
          </cell>
          <cell r="E591">
            <v>1132.8399999999999</v>
          </cell>
          <cell r="F591">
            <v>1.1328399999999998</v>
          </cell>
        </row>
        <row r="592">
          <cell r="A592">
            <v>41334</v>
          </cell>
          <cell r="B592">
            <v>1132.95</v>
          </cell>
          <cell r="C592">
            <v>1145.8699999999999</v>
          </cell>
          <cell r="D592">
            <v>1125.51</v>
          </cell>
          <cell r="E592">
            <v>1144.97</v>
          </cell>
          <cell r="F592">
            <v>1.14497</v>
          </cell>
        </row>
        <row r="593">
          <cell r="A593">
            <v>41337</v>
          </cell>
          <cell r="B593">
            <v>1127.3499999999999</v>
          </cell>
          <cell r="C593">
            <v>1129.07</v>
          </cell>
          <cell r="D593">
            <v>1093.78</v>
          </cell>
          <cell r="E593">
            <v>1102.99</v>
          </cell>
          <cell r="F593">
            <v>1.1029899999999999</v>
          </cell>
        </row>
        <row r="594">
          <cell r="A594">
            <v>41338</v>
          </cell>
          <cell r="B594">
            <v>1105.3</v>
          </cell>
          <cell r="C594">
            <v>1126.21</v>
          </cell>
          <cell r="D594">
            <v>1099.76</v>
          </cell>
          <cell r="E594">
            <v>1125.94</v>
          </cell>
          <cell r="F594">
            <v>1.1259400000000002</v>
          </cell>
        </row>
        <row r="595">
          <cell r="A595">
            <v>41339</v>
          </cell>
          <cell r="B595">
            <v>1130.48</v>
          </cell>
          <cell r="C595">
            <v>1146.1500000000001</v>
          </cell>
          <cell r="D595">
            <v>1130.07</v>
          </cell>
          <cell r="E595">
            <v>1141.71</v>
          </cell>
          <cell r="F595">
            <v>1.14171</v>
          </cell>
        </row>
        <row r="596">
          <cell r="A596">
            <v>41340</v>
          </cell>
          <cell r="B596">
            <v>1137.22</v>
          </cell>
          <cell r="C596">
            <v>1142.3800000000001</v>
          </cell>
          <cell r="D596">
            <v>1117.08</v>
          </cell>
          <cell r="E596">
            <v>1127.3699999999999</v>
          </cell>
          <cell r="F596">
            <v>1.12737</v>
          </cell>
        </row>
        <row r="597">
          <cell r="A597">
            <v>41341</v>
          </cell>
          <cell r="B597">
            <v>1128.3399999999999</v>
          </cell>
          <cell r="C597">
            <v>1136.4100000000001</v>
          </cell>
          <cell r="D597">
            <v>1121.75</v>
          </cell>
          <cell r="E597">
            <v>1123.1300000000001</v>
          </cell>
          <cell r="F597">
            <v>1.1231300000000002</v>
          </cell>
        </row>
        <row r="598">
          <cell r="A598">
            <v>41344</v>
          </cell>
          <cell r="B598">
            <v>1121.17</v>
          </cell>
          <cell r="C598">
            <v>1128.69</v>
          </cell>
          <cell r="D598">
            <v>1113.74</v>
          </cell>
          <cell r="E598">
            <v>1121.49</v>
          </cell>
          <cell r="F598">
            <v>1.1214900000000001</v>
          </cell>
        </row>
        <row r="599">
          <cell r="A599">
            <v>41345</v>
          </cell>
          <cell r="B599">
            <v>1119.99</v>
          </cell>
          <cell r="C599">
            <v>1130.32</v>
          </cell>
          <cell r="D599">
            <v>1092.1400000000001</v>
          </cell>
          <cell r="E599">
            <v>1105.54</v>
          </cell>
          <cell r="F599">
            <v>1.10554</v>
          </cell>
        </row>
        <row r="600">
          <cell r="A600">
            <v>41346</v>
          </cell>
          <cell r="B600">
            <v>1100.8900000000001</v>
          </cell>
          <cell r="C600">
            <v>1101.98</v>
          </cell>
          <cell r="D600">
            <v>1083.17</v>
          </cell>
          <cell r="E600">
            <v>1089.3900000000001</v>
          </cell>
          <cell r="F600">
            <v>1.0893900000000001</v>
          </cell>
        </row>
        <row r="601">
          <cell r="A601">
            <v>41347</v>
          </cell>
          <cell r="B601">
            <v>1086.2</v>
          </cell>
          <cell r="C601">
            <v>1099.6600000000001</v>
          </cell>
          <cell r="D601">
            <v>1085.76</v>
          </cell>
          <cell r="E601">
            <v>1094.68</v>
          </cell>
          <cell r="F601">
            <v>1.0946800000000001</v>
          </cell>
        </row>
        <row r="602">
          <cell r="A602">
            <v>41348</v>
          </cell>
          <cell r="B602">
            <v>1094.42</v>
          </cell>
          <cell r="C602">
            <v>1116.8699999999999</v>
          </cell>
          <cell r="D602">
            <v>1086.18</v>
          </cell>
          <cell r="E602">
            <v>1096.02</v>
          </cell>
          <cell r="F602">
            <v>1.09602</v>
          </cell>
        </row>
        <row r="603">
          <cell r="A603">
            <v>41351</v>
          </cell>
          <cell r="B603">
            <v>1091.83</v>
          </cell>
          <cell r="C603">
            <v>1099.8699999999999</v>
          </cell>
          <cell r="D603">
            <v>1081.3699999999999</v>
          </cell>
          <cell r="E603">
            <v>1081.97</v>
          </cell>
          <cell r="F603">
            <v>1.0819700000000001</v>
          </cell>
        </row>
        <row r="604">
          <cell r="A604">
            <v>41352</v>
          </cell>
          <cell r="B604">
            <v>1083.75</v>
          </cell>
          <cell r="C604">
            <v>1089.71</v>
          </cell>
          <cell r="D604">
            <v>1070.92</v>
          </cell>
          <cell r="E604">
            <v>1085.4100000000001</v>
          </cell>
          <cell r="F604">
            <v>1.08541</v>
          </cell>
        </row>
        <row r="605">
          <cell r="A605">
            <v>41353</v>
          </cell>
          <cell r="B605">
            <v>1085.75</v>
          </cell>
          <cell r="C605">
            <v>1115.53</v>
          </cell>
          <cell r="D605">
            <v>1085.75</v>
          </cell>
          <cell r="E605">
            <v>1115.53</v>
          </cell>
          <cell r="F605">
            <v>1.1155299999999999</v>
          </cell>
        </row>
        <row r="606">
          <cell r="A606">
            <v>41354</v>
          </cell>
          <cell r="B606">
            <v>1115.71</v>
          </cell>
          <cell r="C606">
            <v>1129.97</v>
          </cell>
          <cell r="D606">
            <v>1113.3599999999999</v>
          </cell>
          <cell r="E606">
            <v>1123.92</v>
          </cell>
          <cell r="F606">
            <v>1.12392</v>
          </cell>
        </row>
        <row r="607">
          <cell r="A607">
            <v>41355</v>
          </cell>
          <cell r="B607">
            <v>1123.4000000000001</v>
          </cell>
          <cell r="C607">
            <v>1126.01</v>
          </cell>
          <cell r="D607">
            <v>1116.17</v>
          </cell>
          <cell r="E607">
            <v>1122.55</v>
          </cell>
          <cell r="F607">
            <v>1.1225499999999999</v>
          </cell>
        </row>
        <row r="608">
          <cell r="A608">
            <v>41358</v>
          </cell>
          <cell r="B608">
            <v>1125.76</v>
          </cell>
          <cell r="C608">
            <v>1128.8900000000001</v>
          </cell>
          <cell r="D608">
            <v>1114.55</v>
          </cell>
          <cell r="E608">
            <v>1118.81</v>
          </cell>
          <cell r="F608">
            <v>1.1188099999999999</v>
          </cell>
        </row>
        <row r="609">
          <cell r="A609">
            <v>41359</v>
          </cell>
          <cell r="B609">
            <v>1115.8599999999999</v>
          </cell>
          <cell r="C609">
            <v>1118.32</v>
          </cell>
          <cell r="D609">
            <v>1100.25</v>
          </cell>
          <cell r="E609">
            <v>1108.99</v>
          </cell>
          <cell r="F609">
            <v>1.1089899999999999</v>
          </cell>
        </row>
        <row r="610">
          <cell r="A610">
            <v>41360</v>
          </cell>
          <cell r="B610">
            <v>1108.47</v>
          </cell>
          <cell r="C610">
            <v>1122.78</v>
          </cell>
          <cell r="D610">
            <v>1105.8599999999999</v>
          </cell>
          <cell r="E610">
            <v>1113.0899999999999</v>
          </cell>
          <cell r="F610">
            <v>1.1130899999999999</v>
          </cell>
        </row>
        <row r="611">
          <cell r="A611">
            <v>41361</v>
          </cell>
          <cell r="B611">
            <v>1102.0999999999999</v>
          </cell>
          <cell r="C611">
            <v>1102.0999999999999</v>
          </cell>
          <cell r="D611">
            <v>1087.33</v>
          </cell>
          <cell r="E611">
            <v>1088.4000000000001</v>
          </cell>
          <cell r="F611">
            <v>1.0884</v>
          </cell>
        </row>
        <row r="612">
          <cell r="A612">
            <v>41362</v>
          </cell>
          <cell r="B612">
            <v>1088.43</v>
          </cell>
          <cell r="C612">
            <v>1093.8399999999999</v>
          </cell>
          <cell r="D612">
            <v>1079.8499999999999</v>
          </cell>
          <cell r="E612">
            <v>1081.23</v>
          </cell>
          <cell r="F612">
            <v>1.0812299999999999</v>
          </cell>
        </row>
        <row r="613">
          <cell r="A613">
            <v>41365</v>
          </cell>
          <cell r="B613">
            <v>1080.26</v>
          </cell>
          <cell r="C613">
            <v>1094.49</v>
          </cell>
          <cell r="D613">
            <v>1079.78</v>
          </cell>
          <cell r="E613">
            <v>1090.78</v>
          </cell>
          <cell r="F613">
            <v>1.0907800000000001</v>
          </cell>
        </row>
        <row r="614">
          <cell r="A614">
            <v>41366</v>
          </cell>
          <cell r="B614">
            <v>1093.47</v>
          </cell>
          <cell r="C614">
            <v>1106.7</v>
          </cell>
          <cell r="D614">
            <v>1082.77</v>
          </cell>
          <cell r="E614">
            <v>1086.69</v>
          </cell>
          <cell r="F614">
            <v>1.0866900000000002</v>
          </cell>
        </row>
        <row r="615">
          <cell r="A615">
            <v>41367</v>
          </cell>
          <cell r="B615">
            <v>1091.67</v>
          </cell>
          <cell r="C615">
            <v>1097.29</v>
          </cell>
          <cell r="D615">
            <v>1079.8699999999999</v>
          </cell>
          <cell r="E615">
            <v>1083.99</v>
          </cell>
          <cell r="F615">
            <v>1.08399</v>
          </cell>
        </row>
        <row r="616">
          <cell r="A616">
            <v>41372</v>
          </cell>
          <cell r="B616">
            <v>1068.0999999999999</v>
          </cell>
          <cell r="C616">
            <v>1082.1500000000001</v>
          </cell>
          <cell r="D616">
            <v>1058.1099999999999</v>
          </cell>
          <cell r="E616">
            <v>1080.68</v>
          </cell>
          <cell r="F616">
            <v>1.0806800000000001</v>
          </cell>
        </row>
        <row r="617">
          <cell r="A617">
            <v>41373</v>
          </cell>
          <cell r="B617">
            <v>1082.8900000000001</v>
          </cell>
          <cell r="C617">
            <v>1095.97</v>
          </cell>
          <cell r="D617">
            <v>1082.8900000000001</v>
          </cell>
          <cell r="E617">
            <v>1090.3699999999999</v>
          </cell>
          <cell r="F617">
            <v>1.0903699999999998</v>
          </cell>
        </row>
        <row r="618">
          <cell r="A618">
            <v>41374</v>
          </cell>
          <cell r="B618">
            <v>1091.1099999999999</v>
          </cell>
          <cell r="C618">
            <v>1094.81</v>
          </cell>
          <cell r="D618">
            <v>1082.07</v>
          </cell>
          <cell r="E618">
            <v>1091.23</v>
          </cell>
          <cell r="F618">
            <v>1.0912299999999999</v>
          </cell>
        </row>
        <row r="619">
          <cell r="A619">
            <v>41375</v>
          </cell>
          <cell r="B619">
            <v>1098.24</v>
          </cell>
          <cell r="C619">
            <v>1101.43</v>
          </cell>
          <cell r="D619">
            <v>1089.33</v>
          </cell>
          <cell r="E619">
            <v>1090.05</v>
          </cell>
          <cell r="F619">
            <v>1.09005</v>
          </cell>
        </row>
        <row r="620">
          <cell r="A620">
            <v>41376</v>
          </cell>
          <cell r="B620">
            <v>1089.79</v>
          </cell>
          <cell r="C620">
            <v>1094.1099999999999</v>
          </cell>
          <cell r="D620">
            <v>1079.93</v>
          </cell>
          <cell r="E620">
            <v>1081.0899999999999</v>
          </cell>
          <cell r="F620">
            <v>1.0810899999999999</v>
          </cell>
        </row>
        <row r="621">
          <cell r="A621">
            <v>41379</v>
          </cell>
          <cell r="B621">
            <v>1076.8499999999999</v>
          </cell>
          <cell r="C621">
            <v>1078.47</v>
          </cell>
          <cell r="D621">
            <v>1069.93</v>
          </cell>
          <cell r="E621">
            <v>1072.27</v>
          </cell>
          <cell r="F621">
            <v>1.0722700000000001</v>
          </cell>
        </row>
        <row r="622">
          <cell r="A622">
            <v>41380</v>
          </cell>
          <cell r="B622">
            <v>1064.72</v>
          </cell>
          <cell r="C622">
            <v>1083.75</v>
          </cell>
          <cell r="D622">
            <v>1063.22</v>
          </cell>
          <cell r="E622">
            <v>1082.23</v>
          </cell>
          <cell r="F622">
            <v>1.08223</v>
          </cell>
        </row>
        <row r="623">
          <cell r="A623">
            <v>41381</v>
          </cell>
          <cell r="B623">
            <v>1083.0899999999999</v>
          </cell>
          <cell r="C623">
            <v>1089</v>
          </cell>
          <cell r="D623">
            <v>1079.27</v>
          </cell>
          <cell r="E623">
            <v>1088.94</v>
          </cell>
          <cell r="F623">
            <v>1.08894</v>
          </cell>
        </row>
        <row r="624">
          <cell r="A624">
            <v>41382</v>
          </cell>
          <cell r="B624">
            <v>1083.3800000000001</v>
          </cell>
          <cell r="C624">
            <v>1101.9100000000001</v>
          </cell>
          <cell r="D624">
            <v>1080.42</v>
          </cell>
          <cell r="E624">
            <v>1095.1500000000001</v>
          </cell>
          <cell r="F624">
            <v>1.0951500000000001</v>
          </cell>
        </row>
        <row r="625">
          <cell r="A625">
            <v>41383</v>
          </cell>
          <cell r="B625">
            <v>1096.69</v>
          </cell>
          <cell r="C625">
            <v>1120.6400000000001</v>
          </cell>
          <cell r="D625">
            <v>1096.1500000000001</v>
          </cell>
          <cell r="E625">
            <v>1117.56</v>
          </cell>
          <cell r="F625">
            <v>1.1175599999999999</v>
          </cell>
        </row>
        <row r="626">
          <cell r="A626">
            <v>41386</v>
          </cell>
          <cell r="B626">
            <v>1113.93</v>
          </cell>
          <cell r="C626">
            <v>1119.83</v>
          </cell>
          <cell r="D626">
            <v>1110.31</v>
          </cell>
          <cell r="E626">
            <v>1119.83</v>
          </cell>
          <cell r="F626">
            <v>1.1198299999999999</v>
          </cell>
        </row>
        <row r="627">
          <cell r="A627">
            <v>41387</v>
          </cell>
          <cell r="B627">
            <v>1120.3399999999999</v>
          </cell>
          <cell r="C627">
            <v>1120.3399999999999</v>
          </cell>
          <cell r="D627">
            <v>1088.48</v>
          </cell>
          <cell r="E627">
            <v>1089.9100000000001</v>
          </cell>
          <cell r="F627">
            <v>1.0899100000000002</v>
          </cell>
        </row>
        <row r="628">
          <cell r="A628">
            <v>41388</v>
          </cell>
          <cell r="B628">
            <v>1091.3699999999999</v>
          </cell>
          <cell r="C628">
            <v>1112.3599999999999</v>
          </cell>
          <cell r="D628">
            <v>1087.57</v>
          </cell>
          <cell r="E628">
            <v>1109.4000000000001</v>
          </cell>
          <cell r="F628">
            <v>1.1094000000000002</v>
          </cell>
        </row>
        <row r="629">
          <cell r="A629">
            <v>41389</v>
          </cell>
          <cell r="B629">
            <v>1105.83</v>
          </cell>
          <cell r="C629">
            <v>1112.03</v>
          </cell>
          <cell r="D629">
            <v>1090.44</v>
          </cell>
          <cell r="E629">
            <v>1090.98</v>
          </cell>
          <cell r="F629">
            <v>1.0909800000000001</v>
          </cell>
        </row>
        <row r="630">
          <cell r="A630">
            <v>41390</v>
          </cell>
          <cell r="B630">
            <v>1092.8399999999999</v>
          </cell>
          <cell r="C630">
            <v>1098.1099999999999</v>
          </cell>
          <cell r="D630">
            <v>1076.24</v>
          </cell>
          <cell r="E630">
            <v>1078.5899999999999</v>
          </cell>
          <cell r="F630">
            <v>1.0785899999999999</v>
          </cell>
        </row>
        <row r="631">
          <cell r="A631">
            <v>41396</v>
          </cell>
          <cell r="B631">
            <v>1074.67</v>
          </cell>
          <cell r="C631">
            <v>1083.1199999999999</v>
          </cell>
          <cell r="D631">
            <v>1071.92</v>
          </cell>
          <cell r="E631">
            <v>1080.81</v>
          </cell>
          <cell r="F631">
            <v>1.08081</v>
          </cell>
        </row>
        <row r="632">
          <cell r="A632">
            <v>41397</v>
          </cell>
          <cell r="B632">
            <v>1084.47</v>
          </cell>
          <cell r="C632">
            <v>1108.8</v>
          </cell>
          <cell r="D632">
            <v>1084.47</v>
          </cell>
          <cell r="E632">
            <v>1100.6500000000001</v>
          </cell>
          <cell r="F632">
            <v>1.1006500000000001</v>
          </cell>
        </row>
        <row r="633">
          <cell r="A633">
            <v>41400</v>
          </cell>
          <cell r="B633">
            <v>1104.47</v>
          </cell>
          <cell r="C633">
            <v>1118.18</v>
          </cell>
          <cell r="D633">
            <v>1104.47</v>
          </cell>
          <cell r="E633">
            <v>1116.21</v>
          </cell>
          <cell r="F633">
            <v>1.1162100000000001</v>
          </cell>
        </row>
        <row r="634">
          <cell r="A634">
            <v>41401</v>
          </cell>
          <cell r="B634">
            <v>1115.05</v>
          </cell>
          <cell r="C634">
            <v>1124.42</v>
          </cell>
          <cell r="D634">
            <v>1111.3800000000001</v>
          </cell>
          <cell r="E634">
            <v>1119.97</v>
          </cell>
          <cell r="F634">
            <v>1.1199700000000001</v>
          </cell>
        </row>
        <row r="635">
          <cell r="A635">
            <v>41402</v>
          </cell>
          <cell r="B635">
            <v>1123.83</v>
          </cell>
          <cell r="C635">
            <v>1129.3499999999999</v>
          </cell>
          <cell r="D635">
            <v>1119.78</v>
          </cell>
          <cell r="E635">
            <v>1126.42</v>
          </cell>
          <cell r="F635">
            <v>1.12642</v>
          </cell>
        </row>
        <row r="636">
          <cell r="A636">
            <v>41403</v>
          </cell>
          <cell r="B636">
            <v>1126.54</v>
          </cell>
          <cell r="C636">
            <v>1128.71</v>
          </cell>
          <cell r="D636">
            <v>1114.44</v>
          </cell>
          <cell r="E636">
            <v>1120.25</v>
          </cell>
          <cell r="F636">
            <v>1.12025</v>
          </cell>
        </row>
        <row r="637">
          <cell r="A637">
            <v>41404</v>
          </cell>
          <cell r="B637">
            <v>1118.58</v>
          </cell>
          <cell r="C637">
            <v>1131.55</v>
          </cell>
          <cell r="D637">
            <v>1117.4000000000001</v>
          </cell>
          <cell r="E637">
            <v>1131.0999999999999</v>
          </cell>
          <cell r="F637">
            <v>1.1311</v>
          </cell>
        </row>
        <row r="638">
          <cell r="A638">
            <v>41407</v>
          </cell>
          <cell r="B638">
            <v>1131.48</v>
          </cell>
          <cell r="C638">
            <v>1134.82</v>
          </cell>
          <cell r="D638">
            <v>1120.3900000000001</v>
          </cell>
          <cell r="E638">
            <v>1127.42</v>
          </cell>
          <cell r="F638">
            <v>1.1274200000000001</v>
          </cell>
        </row>
        <row r="639">
          <cell r="A639">
            <v>41408</v>
          </cell>
          <cell r="B639">
            <v>1125.17</v>
          </cell>
          <cell r="C639">
            <v>1125.83</v>
          </cell>
          <cell r="D639">
            <v>1104.19</v>
          </cell>
          <cell r="E639">
            <v>1111.8499999999999</v>
          </cell>
          <cell r="F639">
            <v>1.11185</v>
          </cell>
        </row>
        <row r="640">
          <cell r="A640">
            <v>41409</v>
          </cell>
          <cell r="B640">
            <v>1113.32</v>
          </cell>
          <cell r="C640">
            <v>1118.25</v>
          </cell>
          <cell r="D640">
            <v>1109.78</v>
          </cell>
          <cell r="E640">
            <v>1118.19</v>
          </cell>
          <cell r="F640">
            <v>1.11819</v>
          </cell>
        </row>
        <row r="641">
          <cell r="A641">
            <v>41410</v>
          </cell>
          <cell r="B641">
            <v>1117.06</v>
          </cell>
          <cell r="C641">
            <v>1135.3499999999999</v>
          </cell>
          <cell r="D641">
            <v>1113.29</v>
          </cell>
          <cell r="E641">
            <v>1135.3499999999999</v>
          </cell>
          <cell r="F641">
            <v>1.1353499999999999</v>
          </cell>
        </row>
        <row r="642">
          <cell r="A642">
            <v>41411</v>
          </cell>
          <cell r="B642">
            <v>1134.18</v>
          </cell>
          <cell r="C642">
            <v>1151.95</v>
          </cell>
          <cell r="D642">
            <v>1131.32</v>
          </cell>
          <cell r="E642">
            <v>1149.8499999999999</v>
          </cell>
          <cell r="F642">
            <v>1.1498499999999998</v>
          </cell>
        </row>
        <row r="643">
          <cell r="A643">
            <v>41414</v>
          </cell>
          <cell r="B643">
            <v>1153.3599999999999</v>
          </cell>
          <cell r="C643">
            <v>1167.8800000000001</v>
          </cell>
          <cell r="D643">
            <v>1152.18</v>
          </cell>
          <cell r="E643">
            <v>1165.6600000000001</v>
          </cell>
          <cell r="F643">
            <v>1.1656600000000001</v>
          </cell>
        </row>
        <row r="644">
          <cell r="A644">
            <v>41415</v>
          </cell>
          <cell r="B644">
            <v>1167.8699999999999</v>
          </cell>
          <cell r="C644">
            <v>1173.8</v>
          </cell>
          <cell r="D644">
            <v>1162.74</v>
          </cell>
          <cell r="E644">
            <v>1171.1099999999999</v>
          </cell>
          <cell r="F644">
            <v>1.1711099999999999</v>
          </cell>
        </row>
        <row r="645">
          <cell r="A645">
            <v>41416</v>
          </cell>
          <cell r="B645">
            <v>1170.57</v>
          </cell>
          <cell r="C645">
            <v>1171.67</v>
          </cell>
          <cell r="D645">
            <v>1159.33</v>
          </cell>
          <cell r="E645">
            <v>1165.78</v>
          </cell>
          <cell r="F645">
            <v>1.16578</v>
          </cell>
        </row>
        <row r="646">
          <cell r="A646">
            <v>41417</v>
          </cell>
          <cell r="B646">
            <v>1159.67</v>
          </cell>
          <cell r="C646">
            <v>1172.54</v>
          </cell>
          <cell r="D646">
            <v>1151.74</v>
          </cell>
          <cell r="E646">
            <v>1153.72</v>
          </cell>
          <cell r="F646">
            <v>1.1537200000000001</v>
          </cell>
        </row>
        <row r="647">
          <cell r="A647">
            <v>41418</v>
          </cell>
          <cell r="B647">
            <v>1156.8399999999999</v>
          </cell>
          <cell r="C647">
            <v>1163.3399999999999</v>
          </cell>
          <cell r="D647">
            <v>1147.03</v>
          </cell>
          <cell r="E647">
            <v>1159.4000000000001</v>
          </cell>
          <cell r="F647">
            <v>1.1594</v>
          </cell>
        </row>
        <row r="648">
          <cell r="A648">
            <v>41421</v>
          </cell>
          <cell r="B648">
            <v>1158.83</v>
          </cell>
          <cell r="C648">
            <v>1168.9000000000001</v>
          </cell>
          <cell r="D648">
            <v>1158.5999999999999</v>
          </cell>
          <cell r="E648">
            <v>1168.68</v>
          </cell>
          <cell r="F648">
            <v>1.1686800000000002</v>
          </cell>
        </row>
        <row r="649">
          <cell r="A649">
            <v>41422</v>
          </cell>
          <cell r="B649">
            <v>1170.6600000000001</v>
          </cell>
          <cell r="C649">
            <v>1179.1199999999999</v>
          </cell>
          <cell r="D649">
            <v>1158.42</v>
          </cell>
          <cell r="E649">
            <v>1178.98</v>
          </cell>
          <cell r="F649">
            <v>1.1789799999999999</v>
          </cell>
        </row>
        <row r="650">
          <cell r="A650">
            <v>41423</v>
          </cell>
          <cell r="B650">
            <v>1183.94</v>
          </cell>
          <cell r="C650">
            <v>1191.02</v>
          </cell>
          <cell r="D650">
            <v>1183.74</v>
          </cell>
          <cell r="E650">
            <v>1185.29</v>
          </cell>
          <cell r="F650">
            <v>1.18529</v>
          </cell>
        </row>
        <row r="651">
          <cell r="A651">
            <v>41424</v>
          </cell>
          <cell r="B651">
            <v>1180.47</v>
          </cell>
          <cell r="C651">
            <v>1184.25</v>
          </cell>
          <cell r="D651">
            <v>1174.78</v>
          </cell>
          <cell r="E651">
            <v>1180.33</v>
          </cell>
          <cell r="F651">
            <v>1.1803299999999999</v>
          </cell>
        </row>
        <row r="652">
          <cell r="A652">
            <v>41425</v>
          </cell>
          <cell r="B652">
            <v>1182.3499999999999</v>
          </cell>
          <cell r="C652">
            <v>1185.25</v>
          </cell>
          <cell r="D652">
            <v>1166.81</v>
          </cell>
          <cell r="E652">
            <v>1167.04</v>
          </cell>
          <cell r="F652">
            <v>1.1670399999999999</v>
          </cell>
        </row>
        <row r="653">
          <cell r="A653">
            <v>41428</v>
          </cell>
          <cell r="B653">
            <v>1167.3499999999999</v>
          </cell>
          <cell r="C653">
            <v>1175.8399999999999</v>
          </cell>
          <cell r="D653">
            <v>1162.93</v>
          </cell>
          <cell r="E653">
            <v>1165.83</v>
          </cell>
          <cell r="F653">
            <v>1.1658299999999999</v>
          </cell>
        </row>
        <row r="654">
          <cell r="A654">
            <v>41429</v>
          </cell>
          <cell r="B654">
            <v>1165.01</v>
          </cell>
          <cell r="C654">
            <v>1165.25</v>
          </cell>
          <cell r="D654">
            <v>1142.83</v>
          </cell>
          <cell r="E654">
            <v>1150.3900000000001</v>
          </cell>
          <cell r="F654">
            <v>1.15039</v>
          </cell>
        </row>
        <row r="655">
          <cell r="A655">
            <v>41430</v>
          </cell>
          <cell r="B655">
            <v>1149.8</v>
          </cell>
          <cell r="C655">
            <v>1152.45</v>
          </cell>
          <cell r="D655">
            <v>1140.95</v>
          </cell>
          <cell r="E655">
            <v>1151.8399999999999</v>
          </cell>
          <cell r="F655">
            <v>1.15184</v>
          </cell>
        </row>
        <row r="656">
          <cell r="A656">
            <v>41431</v>
          </cell>
          <cell r="B656">
            <v>1148.32</v>
          </cell>
          <cell r="C656">
            <v>1149.52</v>
          </cell>
          <cell r="D656">
            <v>1131.9000000000001</v>
          </cell>
          <cell r="E656">
            <v>1133.02</v>
          </cell>
          <cell r="F656">
            <v>1.1330199999999999</v>
          </cell>
        </row>
        <row r="657">
          <cell r="A657">
            <v>41432</v>
          </cell>
          <cell r="B657">
            <v>1134.79</v>
          </cell>
          <cell r="C657">
            <v>1137.07</v>
          </cell>
          <cell r="D657">
            <v>1109.4100000000001</v>
          </cell>
          <cell r="E657">
            <v>1112.69</v>
          </cell>
          <cell r="F657">
            <v>1.11269</v>
          </cell>
        </row>
        <row r="658">
          <cell r="A658">
            <v>41438</v>
          </cell>
          <cell r="B658">
            <v>1098.5999999999999</v>
          </cell>
          <cell r="C658">
            <v>1098.5999999999999</v>
          </cell>
          <cell r="D658">
            <v>1064.6400000000001</v>
          </cell>
          <cell r="E658">
            <v>1082.01</v>
          </cell>
          <cell r="F658">
            <v>1.0820099999999999</v>
          </cell>
        </row>
        <row r="659">
          <cell r="A659">
            <v>41439</v>
          </cell>
          <cell r="B659">
            <v>1083.92</v>
          </cell>
          <cell r="C659">
            <v>1097.6300000000001</v>
          </cell>
          <cell r="D659">
            <v>1083.81</v>
          </cell>
          <cell r="E659">
            <v>1095.93</v>
          </cell>
          <cell r="F659">
            <v>1.0959300000000001</v>
          </cell>
        </row>
        <row r="660">
          <cell r="A660">
            <v>41442</v>
          </cell>
          <cell r="B660">
            <v>1101.6300000000001</v>
          </cell>
          <cell r="C660">
            <v>1104.92</v>
          </cell>
          <cell r="D660">
            <v>1085.01</v>
          </cell>
          <cell r="E660">
            <v>1090.17</v>
          </cell>
          <cell r="F660">
            <v>1.0901700000000001</v>
          </cell>
        </row>
        <row r="661">
          <cell r="A661">
            <v>41443</v>
          </cell>
          <cell r="B661">
            <v>1093.4100000000001</v>
          </cell>
          <cell r="C661">
            <v>1101.27</v>
          </cell>
          <cell r="D661">
            <v>1085.95</v>
          </cell>
          <cell r="E661">
            <v>1100.77</v>
          </cell>
          <cell r="F661">
            <v>1.10077</v>
          </cell>
        </row>
        <row r="662">
          <cell r="A662">
            <v>41444</v>
          </cell>
          <cell r="B662">
            <v>1096.81</v>
          </cell>
          <cell r="C662">
            <v>1096.81</v>
          </cell>
          <cell r="D662">
            <v>1080.6600000000001</v>
          </cell>
          <cell r="E662">
            <v>1095.8699999999999</v>
          </cell>
          <cell r="F662">
            <v>1.0958699999999999</v>
          </cell>
        </row>
        <row r="663">
          <cell r="A663">
            <v>41445</v>
          </cell>
          <cell r="B663">
            <v>1090.1400000000001</v>
          </cell>
          <cell r="C663">
            <v>1090.94</v>
          </cell>
          <cell r="D663">
            <v>1059.93</v>
          </cell>
          <cell r="E663">
            <v>1060.3599999999999</v>
          </cell>
          <cell r="F663">
            <v>1.06036</v>
          </cell>
        </row>
        <row r="664">
          <cell r="A664">
            <v>41446</v>
          </cell>
          <cell r="B664">
            <v>1042.96</v>
          </cell>
          <cell r="C664">
            <v>1058.73</v>
          </cell>
          <cell r="D664">
            <v>1033.3699999999999</v>
          </cell>
          <cell r="E664">
            <v>1053.54</v>
          </cell>
          <cell r="F664">
            <v>1.0535399999999999</v>
          </cell>
        </row>
        <row r="665">
          <cell r="A665">
            <v>41449</v>
          </cell>
          <cell r="B665">
            <v>1050.96</v>
          </cell>
          <cell r="C665">
            <v>1050.96</v>
          </cell>
          <cell r="D665">
            <v>987.72</v>
          </cell>
          <cell r="E665">
            <v>994.31</v>
          </cell>
          <cell r="F665">
            <v>0.99430999999999992</v>
          </cell>
        </row>
        <row r="666">
          <cell r="A666">
            <v>41450</v>
          </cell>
          <cell r="B666">
            <v>983.12</v>
          </cell>
          <cell r="C666">
            <v>995.65</v>
          </cell>
          <cell r="D666">
            <v>928.19</v>
          </cell>
          <cell r="E666">
            <v>992.51</v>
          </cell>
          <cell r="F666">
            <v>0.99251</v>
          </cell>
        </row>
        <row r="667">
          <cell r="A667">
            <v>41451</v>
          </cell>
          <cell r="B667">
            <v>995.93</v>
          </cell>
          <cell r="C667">
            <v>1005.93</v>
          </cell>
          <cell r="D667">
            <v>983.93</v>
          </cell>
          <cell r="E667">
            <v>1003.16</v>
          </cell>
          <cell r="F667">
            <v>1.0031600000000001</v>
          </cell>
        </row>
        <row r="668">
          <cell r="A668">
            <v>41452</v>
          </cell>
          <cell r="B668">
            <v>1004.17</v>
          </cell>
          <cell r="C668">
            <v>1022.84</v>
          </cell>
          <cell r="D668">
            <v>996.89</v>
          </cell>
          <cell r="E668">
            <v>998.91</v>
          </cell>
          <cell r="F668">
            <v>0.99890999999999996</v>
          </cell>
        </row>
        <row r="669">
          <cell r="A669">
            <v>41453</v>
          </cell>
          <cell r="B669">
            <v>993.79</v>
          </cell>
          <cell r="C669">
            <v>1025.2</v>
          </cell>
          <cell r="D669">
            <v>987.43</v>
          </cell>
          <cell r="E669">
            <v>1007.5</v>
          </cell>
          <cell r="F669">
            <v>1.0075000000000001</v>
          </cell>
        </row>
        <row r="670">
          <cell r="A670">
            <v>41456</v>
          </cell>
          <cell r="B670">
            <v>1004.98</v>
          </cell>
          <cell r="C670">
            <v>1013.35</v>
          </cell>
          <cell r="D670">
            <v>991.57</v>
          </cell>
          <cell r="E670">
            <v>1013.35</v>
          </cell>
          <cell r="F670">
            <v>1.01335</v>
          </cell>
        </row>
        <row r="671">
          <cell r="A671">
            <v>41457</v>
          </cell>
          <cell r="B671">
            <v>1013.18</v>
          </cell>
          <cell r="C671">
            <v>1018.71</v>
          </cell>
          <cell r="D671">
            <v>1004.79</v>
          </cell>
          <cell r="E671">
            <v>1018.71</v>
          </cell>
          <cell r="F671">
            <v>1.01871</v>
          </cell>
        </row>
        <row r="672">
          <cell r="A672">
            <v>41458</v>
          </cell>
          <cell r="B672">
            <v>1016.15</v>
          </cell>
          <cell r="C672">
            <v>1016.15</v>
          </cell>
          <cell r="D672">
            <v>995.57</v>
          </cell>
          <cell r="E672">
            <v>1013.56</v>
          </cell>
          <cell r="F672">
            <v>1.01356</v>
          </cell>
        </row>
        <row r="673">
          <cell r="A673">
            <v>41459</v>
          </cell>
          <cell r="B673">
            <v>1008.55</v>
          </cell>
          <cell r="C673">
            <v>1039.0999999999999</v>
          </cell>
          <cell r="D673">
            <v>1003.38</v>
          </cell>
          <cell r="E673">
            <v>1029.0999999999999</v>
          </cell>
          <cell r="F673">
            <v>1.0290999999999999</v>
          </cell>
        </row>
        <row r="674">
          <cell r="A674">
            <v>41460</v>
          </cell>
          <cell r="B674">
            <v>1031.99</v>
          </cell>
          <cell r="C674">
            <v>1040.9100000000001</v>
          </cell>
          <cell r="D674">
            <v>1026.97</v>
          </cell>
          <cell r="E674">
            <v>1027.19</v>
          </cell>
          <cell r="F674">
            <v>1.02719</v>
          </cell>
        </row>
        <row r="675">
          <cell r="A675">
            <v>41463</v>
          </cell>
          <cell r="B675">
            <v>1014.44</v>
          </cell>
          <cell r="C675">
            <v>1016.95</v>
          </cell>
          <cell r="D675">
            <v>996.23</v>
          </cell>
          <cell r="E675">
            <v>996.23</v>
          </cell>
          <cell r="F675">
            <v>0.99623000000000006</v>
          </cell>
        </row>
        <row r="676">
          <cell r="A676">
            <v>41464</v>
          </cell>
          <cell r="B676">
            <v>993.89</v>
          </cell>
          <cell r="C676">
            <v>1001.72</v>
          </cell>
          <cell r="D676">
            <v>985.84</v>
          </cell>
          <cell r="E676">
            <v>991.66</v>
          </cell>
          <cell r="F676">
            <v>0.99165999999999999</v>
          </cell>
        </row>
        <row r="677">
          <cell r="A677">
            <v>41465</v>
          </cell>
          <cell r="B677">
            <v>993.09</v>
          </cell>
          <cell r="C677">
            <v>1022.82</v>
          </cell>
          <cell r="D677">
            <v>992.2</v>
          </cell>
          <cell r="E677">
            <v>1022.82</v>
          </cell>
          <cell r="F677">
            <v>1.0228200000000001</v>
          </cell>
        </row>
        <row r="678">
          <cell r="A678">
            <v>41466</v>
          </cell>
          <cell r="B678">
            <v>1029.32</v>
          </cell>
          <cell r="C678">
            <v>1073.42</v>
          </cell>
          <cell r="D678">
            <v>1028.8</v>
          </cell>
          <cell r="E678">
            <v>1063.4000000000001</v>
          </cell>
          <cell r="F678">
            <v>1.0634000000000001</v>
          </cell>
        </row>
        <row r="679">
          <cell r="A679">
            <v>41467</v>
          </cell>
          <cell r="B679">
            <v>1061.48</v>
          </cell>
          <cell r="C679">
            <v>1066</v>
          </cell>
          <cell r="D679">
            <v>1043.6099999999999</v>
          </cell>
          <cell r="E679">
            <v>1044.01</v>
          </cell>
          <cell r="F679">
            <v>1.0440099999999999</v>
          </cell>
        </row>
        <row r="680">
          <cell r="A680">
            <v>41470</v>
          </cell>
          <cell r="B680">
            <v>1049.23</v>
          </cell>
          <cell r="C680">
            <v>1066.57</v>
          </cell>
          <cell r="D680">
            <v>1046.45</v>
          </cell>
          <cell r="E680">
            <v>1057.5999999999999</v>
          </cell>
          <cell r="F680">
            <v>1.0575999999999999</v>
          </cell>
        </row>
        <row r="681">
          <cell r="A681">
            <v>41471</v>
          </cell>
          <cell r="B681">
            <v>1057.82</v>
          </cell>
          <cell r="C681">
            <v>1064.54</v>
          </cell>
          <cell r="D681">
            <v>1048.94</v>
          </cell>
          <cell r="E681">
            <v>1064.5</v>
          </cell>
          <cell r="F681">
            <v>1.0645</v>
          </cell>
        </row>
        <row r="682">
          <cell r="A682">
            <v>41472</v>
          </cell>
          <cell r="B682">
            <v>1062.53</v>
          </cell>
          <cell r="C682">
            <v>1064.94</v>
          </cell>
          <cell r="D682">
            <v>1045.55</v>
          </cell>
          <cell r="E682">
            <v>1045.7</v>
          </cell>
          <cell r="F682">
            <v>1.0457000000000001</v>
          </cell>
        </row>
        <row r="683">
          <cell r="A683">
            <v>41473</v>
          </cell>
          <cell r="B683">
            <v>1041.8399999999999</v>
          </cell>
          <cell r="C683">
            <v>1045.68</v>
          </cell>
          <cell r="D683">
            <v>1031.24</v>
          </cell>
          <cell r="E683">
            <v>1034.94</v>
          </cell>
          <cell r="F683">
            <v>1.03494</v>
          </cell>
        </row>
        <row r="684">
          <cell r="A684">
            <v>41474</v>
          </cell>
          <cell r="B684">
            <v>1036.53</v>
          </cell>
          <cell r="C684">
            <v>1039.74</v>
          </cell>
          <cell r="D684">
            <v>1010.76</v>
          </cell>
          <cell r="E684">
            <v>1011.13</v>
          </cell>
          <cell r="F684">
            <v>1.0111300000000001</v>
          </cell>
        </row>
        <row r="685">
          <cell r="A685">
            <v>41477</v>
          </cell>
          <cell r="B685">
            <v>1005.49</v>
          </cell>
          <cell r="C685">
            <v>1022.33</v>
          </cell>
          <cell r="D685">
            <v>1000.73</v>
          </cell>
          <cell r="E685">
            <v>1022.28</v>
          </cell>
          <cell r="F685">
            <v>1.0222800000000001</v>
          </cell>
        </row>
        <row r="686">
          <cell r="A686">
            <v>41478</v>
          </cell>
          <cell r="B686">
            <v>1027.82</v>
          </cell>
          <cell r="C686">
            <v>1054.06</v>
          </cell>
          <cell r="D686">
            <v>1026.47</v>
          </cell>
          <cell r="E686">
            <v>1053.3699999999999</v>
          </cell>
          <cell r="F686">
            <v>1.0533699999999999</v>
          </cell>
        </row>
        <row r="687">
          <cell r="A687">
            <v>41479</v>
          </cell>
          <cell r="B687">
            <v>1050.79</v>
          </cell>
          <cell r="C687">
            <v>1057.8900000000001</v>
          </cell>
          <cell r="D687">
            <v>1032.97</v>
          </cell>
          <cell r="E687">
            <v>1054.3499999999999</v>
          </cell>
          <cell r="F687">
            <v>1.0543499999999999</v>
          </cell>
        </row>
        <row r="688">
          <cell r="A688">
            <v>41480</v>
          </cell>
          <cell r="B688">
            <v>1055.29</v>
          </cell>
          <cell r="C688">
            <v>1060</v>
          </cell>
          <cell r="D688">
            <v>1040.06</v>
          </cell>
          <cell r="E688">
            <v>1044.51</v>
          </cell>
          <cell r="F688">
            <v>1.04451</v>
          </cell>
        </row>
        <row r="689">
          <cell r="A689">
            <v>41481</v>
          </cell>
          <cell r="B689">
            <v>1040.97</v>
          </cell>
          <cell r="C689">
            <v>1049.45</v>
          </cell>
          <cell r="D689">
            <v>1032.26</v>
          </cell>
          <cell r="E689">
            <v>1042.8699999999999</v>
          </cell>
          <cell r="F689">
            <v>1.04287</v>
          </cell>
        </row>
        <row r="690">
          <cell r="A690">
            <v>41484</v>
          </cell>
          <cell r="B690">
            <v>1037.19</v>
          </cell>
          <cell r="C690">
            <v>1037.19</v>
          </cell>
          <cell r="D690">
            <v>1015.35</v>
          </cell>
          <cell r="E690">
            <v>1020.04</v>
          </cell>
          <cell r="F690">
            <v>1.0200400000000001</v>
          </cell>
        </row>
        <row r="691">
          <cell r="A691">
            <v>41485</v>
          </cell>
          <cell r="B691">
            <v>1022.4</v>
          </cell>
          <cell r="C691">
            <v>1035.31</v>
          </cell>
          <cell r="D691">
            <v>1008.12</v>
          </cell>
          <cell r="E691">
            <v>1021.99</v>
          </cell>
          <cell r="F691">
            <v>1.02199</v>
          </cell>
        </row>
        <row r="692">
          <cell r="A692">
            <v>41486</v>
          </cell>
          <cell r="B692">
            <v>1034.3499999999999</v>
          </cell>
          <cell r="C692">
            <v>1044.44</v>
          </cell>
          <cell r="D692">
            <v>1028.9000000000001</v>
          </cell>
          <cell r="E692">
            <v>1031.1600000000001</v>
          </cell>
          <cell r="F692">
            <v>1.0311600000000001</v>
          </cell>
        </row>
        <row r="693">
          <cell r="A693">
            <v>41487</v>
          </cell>
          <cell r="B693">
            <v>1036.8699999999999</v>
          </cell>
          <cell r="C693">
            <v>1054.6199999999999</v>
          </cell>
          <cell r="D693">
            <v>1035.1600000000001</v>
          </cell>
          <cell r="E693">
            <v>1054.6199999999999</v>
          </cell>
          <cell r="F693">
            <v>1.0546199999999999</v>
          </cell>
        </row>
        <row r="694">
          <cell r="A694">
            <v>41488</v>
          </cell>
          <cell r="B694">
            <v>1062.3599999999999</v>
          </cell>
          <cell r="C694">
            <v>1067.4100000000001</v>
          </cell>
          <cell r="D694">
            <v>1054.52</v>
          </cell>
          <cell r="E694">
            <v>1056.0899999999999</v>
          </cell>
          <cell r="F694">
            <v>1.05609</v>
          </cell>
        </row>
        <row r="695">
          <cell r="A695">
            <v>41491</v>
          </cell>
          <cell r="B695">
            <v>1055.52</v>
          </cell>
          <cell r="C695">
            <v>1066.3800000000001</v>
          </cell>
          <cell r="D695">
            <v>1052.3</v>
          </cell>
          <cell r="E695">
            <v>1066.3800000000001</v>
          </cell>
          <cell r="F695">
            <v>1.0663800000000001</v>
          </cell>
        </row>
        <row r="696">
          <cell r="A696">
            <v>41492</v>
          </cell>
          <cell r="B696">
            <v>1063.4100000000001</v>
          </cell>
          <cell r="C696">
            <v>1079.01</v>
          </cell>
          <cell r="D696">
            <v>1058.43</v>
          </cell>
          <cell r="E696">
            <v>1076.1500000000001</v>
          </cell>
          <cell r="F696">
            <v>1.0761500000000002</v>
          </cell>
        </row>
        <row r="697">
          <cell r="A697">
            <v>41493</v>
          </cell>
          <cell r="B697">
            <v>1076.75</v>
          </cell>
          <cell r="C697">
            <v>1082.6500000000001</v>
          </cell>
          <cell r="D697">
            <v>1067.51</v>
          </cell>
          <cell r="E697">
            <v>1070.1400000000001</v>
          </cell>
          <cell r="F697">
            <v>1.0701400000000001</v>
          </cell>
        </row>
        <row r="698">
          <cell r="A698">
            <v>41494</v>
          </cell>
          <cell r="B698">
            <v>1069.3499999999999</v>
          </cell>
          <cell r="C698">
            <v>1077.54</v>
          </cell>
          <cell r="D698">
            <v>1065.04</v>
          </cell>
          <cell r="E698">
            <v>1069.55</v>
          </cell>
          <cell r="F698">
            <v>1.06955</v>
          </cell>
        </row>
        <row r="699">
          <cell r="A699">
            <v>41495</v>
          </cell>
          <cell r="B699">
            <v>1073.8499999999999</v>
          </cell>
          <cell r="C699">
            <v>1081.46</v>
          </cell>
          <cell r="D699">
            <v>1063.07</v>
          </cell>
          <cell r="E699">
            <v>1073.8599999999999</v>
          </cell>
          <cell r="F699">
            <v>1.0738599999999998</v>
          </cell>
        </row>
        <row r="700">
          <cell r="A700">
            <v>41498</v>
          </cell>
          <cell r="B700">
            <v>1080.7</v>
          </cell>
          <cell r="C700">
            <v>1103.93</v>
          </cell>
          <cell r="D700">
            <v>1080.7</v>
          </cell>
          <cell r="E700">
            <v>1103.83</v>
          </cell>
          <cell r="F700">
            <v>1.1038299999999999</v>
          </cell>
        </row>
        <row r="701">
          <cell r="A701">
            <v>41499</v>
          </cell>
          <cell r="B701">
            <v>1104.1199999999999</v>
          </cell>
          <cell r="C701">
            <v>1107.8900000000001</v>
          </cell>
          <cell r="D701">
            <v>1099.98</v>
          </cell>
          <cell r="E701">
            <v>1106.8699999999999</v>
          </cell>
          <cell r="F701">
            <v>1.1068699999999998</v>
          </cell>
        </row>
        <row r="702">
          <cell r="A702">
            <v>41500</v>
          </cell>
          <cell r="B702">
            <v>1108.94</v>
          </cell>
          <cell r="C702">
            <v>1116.55</v>
          </cell>
          <cell r="D702">
            <v>1098.46</v>
          </cell>
          <cell r="E702">
            <v>1102.58</v>
          </cell>
          <cell r="F702">
            <v>1.1025799999999999</v>
          </cell>
        </row>
        <row r="703">
          <cell r="A703">
            <v>41501</v>
          </cell>
          <cell r="B703">
            <v>1104.52</v>
          </cell>
          <cell r="C703">
            <v>1106.3699999999999</v>
          </cell>
          <cell r="D703">
            <v>1089.96</v>
          </cell>
          <cell r="E703">
            <v>1090.29</v>
          </cell>
          <cell r="F703">
            <v>1.09029</v>
          </cell>
        </row>
        <row r="704">
          <cell r="A704">
            <v>41502</v>
          </cell>
          <cell r="B704">
            <v>1086.49</v>
          </cell>
          <cell r="C704">
            <v>1117.92</v>
          </cell>
          <cell r="D704">
            <v>1075.99</v>
          </cell>
          <cell r="E704">
            <v>1075.99</v>
          </cell>
          <cell r="F704">
            <v>1.07599</v>
          </cell>
        </row>
        <row r="705">
          <cell r="A705">
            <v>41505</v>
          </cell>
          <cell r="B705">
            <v>1071.77</v>
          </cell>
          <cell r="C705">
            <v>1095.28</v>
          </cell>
          <cell r="D705">
            <v>1070.95</v>
          </cell>
          <cell r="E705">
            <v>1093.8800000000001</v>
          </cell>
          <cell r="F705">
            <v>1.0938800000000002</v>
          </cell>
        </row>
        <row r="706">
          <cell r="A706">
            <v>41506</v>
          </cell>
          <cell r="B706">
            <v>1091.46</v>
          </cell>
          <cell r="C706">
            <v>1099.76</v>
          </cell>
          <cell r="D706">
            <v>1079.3699999999999</v>
          </cell>
          <cell r="E706">
            <v>1083.56</v>
          </cell>
          <cell r="F706">
            <v>1.0835599999999999</v>
          </cell>
        </row>
        <row r="707">
          <cell r="A707">
            <v>41507</v>
          </cell>
          <cell r="B707">
            <v>1086.19</v>
          </cell>
          <cell r="C707">
            <v>1088.9100000000001</v>
          </cell>
          <cell r="D707">
            <v>1079.8699999999999</v>
          </cell>
          <cell r="E707">
            <v>1086.97</v>
          </cell>
          <cell r="F707">
            <v>1.08697</v>
          </cell>
        </row>
        <row r="708">
          <cell r="A708">
            <v>41508</v>
          </cell>
          <cell r="B708">
            <v>1086.5899999999999</v>
          </cell>
          <cell r="C708">
            <v>1093.5</v>
          </cell>
          <cell r="D708">
            <v>1082.51</v>
          </cell>
          <cell r="E708">
            <v>1083.6600000000001</v>
          </cell>
          <cell r="F708">
            <v>1.0836600000000001</v>
          </cell>
        </row>
        <row r="709">
          <cell r="A709">
            <v>41509</v>
          </cell>
          <cell r="B709">
            <v>1089.5999999999999</v>
          </cell>
          <cell r="C709">
            <v>1092</v>
          </cell>
          <cell r="D709">
            <v>1061.5899999999999</v>
          </cell>
          <cell r="E709">
            <v>1076.96</v>
          </cell>
          <cell r="F709">
            <v>1.0769600000000001</v>
          </cell>
        </row>
        <row r="710">
          <cell r="A710">
            <v>41512</v>
          </cell>
          <cell r="B710">
            <v>1080.3599999999999</v>
          </cell>
          <cell r="C710">
            <v>1099.6199999999999</v>
          </cell>
          <cell r="D710">
            <v>1077.31</v>
          </cell>
          <cell r="E710">
            <v>1099.57</v>
          </cell>
          <cell r="F710">
            <v>1.0995699999999999</v>
          </cell>
        </row>
        <row r="711">
          <cell r="A711">
            <v>41513</v>
          </cell>
          <cell r="B711">
            <v>1101.3399999999999</v>
          </cell>
          <cell r="C711">
            <v>1107.02</v>
          </cell>
          <cell r="D711">
            <v>1097.3</v>
          </cell>
          <cell r="E711">
            <v>1104.32</v>
          </cell>
          <cell r="F711">
            <v>1.10432</v>
          </cell>
        </row>
        <row r="712">
          <cell r="A712">
            <v>41514</v>
          </cell>
          <cell r="B712">
            <v>1101.03</v>
          </cell>
          <cell r="C712">
            <v>1110.58</v>
          </cell>
          <cell r="D712">
            <v>1090.9000000000001</v>
          </cell>
          <cell r="E712">
            <v>1102.1500000000001</v>
          </cell>
          <cell r="F712">
            <v>1.1021500000000002</v>
          </cell>
        </row>
        <row r="713">
          <cell r="A713">
            <v>41515</v>
          </cell>
          <cell r="B713">
            <v>1106.1099999999999</v>
          </cell>
          <cell r="C713">
            <v>1108.68</v>
          </cell>
          <cell r="D713">
            <v>1095.22</v>
          </cell>
          <cell r="E713">
            <v>1100.69</v>
          </cell>
          <cell r="F713">
            <v>1.1006899999999999</v>
          </cell>
        </row>
        <row r="714">
          <cell r="A714">
            <v>41516</v>
          </cell>
          <cell r="B714">
            <v>1104.57</v>
          </cell>
          <cell r="C714">
            <v>1113.4000000000001</v>
          </cell>
          <cell r="D714">
            <v>1098.67</v>
          </cell>
          <cell r="E714">
            <v>1103.0999999999999</v>
          </cell>
          <cell r="F714">
            <v>1.1031</v>
          </cell>
        </row>
        <row r="715">
          <cell r="A715">
            <v>41519</v>
          </cell>
          <cell r="B715">
            <v>1107.6300000000001</v>
          </cell>
          <cell r="C715">
            <v>1111.5899999999999</v>
          </cell>
          <cell r="D715">
            <v>1093.31</v>
          </cell>
          <cell r="E715">
            <v>1108.6600000000001</v>
          </cell>
          <cell r="F715">
            <v>1.10866</v>
          </cell>
        </row>
        <row r="716">
          <cell r="A716">
            <v>41520</v>
          </cell>
          <cell r="B716">
            <v>1107.9000000000001</v>
          </cell>
          <cell r="C716">
            <v>1119.49</v>
          </cell>
          <cell r="D716">
            <v>1101.98</v>
          </cell>
          <cell r="E716">
            <v>1119.29</v>
          </cell>
          <cell r="F716">
            <v>1.1192899999999999</v>
          </cell>
        </row>
        <row r="717">
          <cell r="A717">
            <v>41521</v>
          </cell>
          <cell r="B717">
            <v>1120.44</v>
          </cell>
          <cell r="C717">
            <v>1123.03</v>
          </cell>
          <cell r="D717">
            <v>1114.07</v>
          </cell>
          <cell r="E717">
            <v>1118.31</v>
          </cell>
          <cell r="F717">
            <v>1.1183099999999999</v>
          </cell>
        </row>
        <row r="718">
          <cell r="A718">
            <v>41522</v>
          </cell>
          <cell r="B718">
            <v>1118</v>
          </cell>
          <cell r="C718">
            <v>1123.67</v>
          </cell>
          <cell r="D718">
            <v>1115.18</v>
          </cell>
          <cell r="E718">
            <v>1120.6600000000001</v>
          </cell>
          <cell r="F718">
            <v>1.12066</v>
          </cell>
        </row>
        <row r="719">
          <cell r="A719">
            <v>41523</v>
          </cell>
          <cell r="B719">
            <v>1119.19</v>
          </cell>
          <cell r="C719">
            <v>1128.55</v>
          </cell>
          <cell r="D719">
            <v>1118.03</v>
          </cell>
          <cell r="E719">
            <v>1126.07</v>
          </cell>
          <cell r="F719">
            <v>1.1260699999999999</v>
          </cell>
        </row>
        <row r="720">
          <cell r="A720">
            <v>41526</v>
          </cell>
          <cell r="B720">
            <v>1132.8699999999999</v>
          </cell>
          <cell r="C720">
            <v>1153.95</v>
          </cell>
          <cell r="D720">
            <v>1131.07</v>
          </cell>
          <cell r="E720">
            <v>1153.3900000000001</v>
          </cell>
          <cell r="F720">
            <v>1.1533900000000001</v>
          </cell>
        </row>
        <row r="721">
          <cell r="A721">
            <v>41527</v>
          </cell>
          <cell r="B721">
            <v>1153.22</v>
          </cell>
          <cell r="C721">
            <v>1179.23</v>
          </cell>
          <cell r="D721">
            <v>1153.22</v>
          </cell>
          <cell r="E721">
            <v>1179.1600000000001</v>
          </cell>
          <cell r="F721">
            <v>1.17916</v>
          </cell>
        </row>
        <row r="722">
          <cell r="A722">
            <v>41528</v>
          </cell>
          <cell r="B722">
            <v>1182.3800000000001</v>
          </cell>
          <cell r="C722">
            <v>1192.45</v>
          </cell>
          <cell r="D722">
            <v>1177.24</v>
          </cell>
          <cell r="E722">
            <v>1183.05</v>
          </cell>
          <cell r="F722">
            <v>1.1830499999999999</v>
          </cell>
        </row>
        <row r="723">
          <cell r="A723">
            <v>41529</v>
          </cell>
          <cell r="B723">
            <v>1180.1199999999999</v>
          </cell>
          <cell r="C723">
            <v>1190.1400000000001</v>
          </cell>
          <cell r="D723">
            <v>1176.48</v>
          </cell>
          <cell r="E723">
            <v>1184.82</v>
          </cell>
          <cell r="F723">
            <v>1.18482</v>
          </cell>
        </row>
        <row r="724">
          <cell r="A724">
            <v>41530</v>
          </cell>
          <cell r="B724">
            <v>1188.43</v>
          </cell>
          <cell r="C724">
            <v>1194.45</v>
          </cell>
          <cell r="D724">
            <v>1178.08</v>
          </cell>
          <cell r="E724">
            <v>1181.49</v>
          </cell>
          <cell r="F724">
            <v>1.1814899999999999</v>
          </cell>
        </row>
        <row r="725">
          <cell r="A725">
            <v>41533</v>
          </cell>
          <cell r="B725">
            <v>1183.93</v>
          </cell>
          <cell r="C725">
            <v>1186.28</v>
          </cell>
          <cell r="D725">
            <v>1174.2</v>
          </cell>
          <cell r="E725">
            <v>1179.04</v>
          </cell>
          <cell r="F725">
            <v>1.1790399999999999</v>
          </cell>
        </row>
        <row r="726">
          <cell r="A726">
            <v>41534</v>
          </cell>
          <cell r="B726">
            <v>1178.47</v>
          </cell>
          <cell r="C726">
            <v>1178.47</v>
          </cell>
          <cell r="D726">
            <v>1149.0999999999999</v>
          </cell>
          <cell r="E726">
            <v>1149.0999999999999</v>
          </cell>
          <cell r="F726">
            <v>1.1491</v>
          </cell>
        </row>
        <row r="727">
          <cell r="A727">
            <v>41535</v>
          </cell>
          <cell r="B727">
            <v>1146.8599999999999</v>
          </cell>
          <cell r="C727">
            <v>1154.5</v>
          </cell>
          <cell r="D727">
            <v>1141.5999999999999</v>
          </cell>
          <cell r="E727">
            <v>1152.93</v>
          </cell>
          <cell r="F727">
            <v>1.15293</v>
          </cell>
        </row>
        <row r="728">
          <cell r="A728">
            <v>41540</v>
          </cell>
          <cell r="B728">
            <v>1155.8499999999999</v>
          </cell>
          <cell r="C728">
            <v>1182.73</v>
          </cell>
          <cell r="D728">
            <v>1155.8499999999999</v>
          </cell>
          <cell r="E728">
            <v>1182.1400000000001</v>
          </cell>
          <cell r="F728">
            <v>1.1821400000000002</v>
          </cell>
        </row>
        <row r="729">
          <cell r="A729">
            <v>41541</v>
          </cell>
          <cell r="B729">
            <v>1182.25</v>
          </cell>
          <cell r="C729">
            <v>1187.1500000000001</v>
          </cell>
          <cell r="D729">
            <v>1163.06</v>
          </cell>
          <cell r="E729">
            <v>1183.1500000000001</v>
          </cell>
          <cell r="F729">
            <v>1.1831500000000001</v>
          </cell>
        </row>
        <row r="730">
          <cell r="A730">
            <v>41542</v>
          </cell>
          <cell r="B730">
            <v>1181.79</v>
          </cell>
          <cell r="C730">
            <v>1194.1300000000001</v>
          </cell>
          <cell r="D730">
            <v>1177.1199999999999</v>
          </cell>
          <cell r="E730">
            <v>1179.7</v>
          </cell>
          <cell r="F730">
            <v>1.1797</v>
          </cell>
        </row>
        <row r="731">
          <cell r="A731">
            <v>41543</v>
          </cell>
          <cell r="B731">
            <v>1172.22</v>
          </cell>
          <cell r="C731">
            <v>1175.82</v>
          </cell>
          <cell r="D731">
            <v>1151.56</v>
          </cell>
          <cell r="E731">
            <v>1153.08</v>
          </cell>
          <cell r="F731">
            <v>1.1530799999999999</v>
          </cell>
        </row>
        <row r="732">
          <cell r="A732">
            <v>41544</v>
          </cell>
          <cell r="B732">
            <v>1148.4000000000001</v>
          </cell>
          <cell r="C732">
            <v>1158.33</v>
          </cell>
          <cell r="D732">
            <v>1147.42</v>
          </cell>
          <cell r="E732">
            <v>1152.56</v>
          </cell>
          <cell r="F732">
            <v>1.15256</v>
          </cell>
        </row>
        <row r="733">
          <cell r="A733">
            <v>41547</v>
          </cell>
          <cell r="B733">
            <v>1157.08</v>
          </cell>
          <cell r="C733">
            <v>1169.03</v>
          </cell>
          <cell r="D733">
            <v>1157.08</v>
          </cell>
          <cell r="E733">
            <v>1168.77</v>
          </cell>
          <cell r="F733">
            <v>1.1687700000000001</v>
          </cell>
        </row>
        <row r="734">
          <cell r="A734">
            <v>41555</v>
          </cell>
          <cell r="B734">
            <v>1171.53</v>
          </cell>
          <cell r="C734">
            <v>1199.32</v>
          </cell>
          <cell r="D734">
            <v>1168.6199999999999</v>
          </cell>
          <cell r="E734">
            <v>1197.57</v>
          </cell>
          <cell r="F734">
            <v>1.19757</v>
          </cell>
        </row>
        <row r="735">
          <cell r="A735">
            <v>41556</v>
          </cell>
          <cell r="B735">
            <v>1191.1300000000001</v>
          </cell>
          <cell r="C735">
            <v>1202.6400000000001</v>
          </cell>
          <cell r="D735">
            <v>1187.3800000000001</v>
          </cell>
          <cell r="E735">
            <v>1202.58</v>
          </cell>
          <cell r="F735">
            <v>1.20258</v>
          </cell>
        </row>
        <row r="736">
          <cell r="A736">
            <v>41557</v>
          </cell>
          <cell r="B736">
            <v>1202.99</v>
          </cell>
          <cell r="C736">
            <v>1214.26</v>
          </cell>
          <cell r="D736">
            <v>1198.32</v>
          </cell>
          <cell r="E736">
            <v>1203.92</v>
          </cell>
          <cell r="F736">
            <v>1.2039200000000001</v>
          </cell>
        </row>
        <row r="737">
          <cell r="A737">
            <v>41558</v>
          </cell>
          <cell r="B737">
            <v>1209.1500000000001</v>
          </cell>
          <cell r="C737">
            <v>1227.58</v>
          </cell>
          <cell r="D737">
            <v>1209.1500000000001</v>
          </cell>
          <cell r="E737">
            <v>1225.73</v>
          </cell>
          <cell r="F737">
            <v>1.22573</v>
          </cell>
        </row>
        <row r="738">
          <cell r="A738">
            <v>41561</v>
          </cell>
          <cell r="B738">
            <v>1225.94</v>
          </cell>
          <cell r="C738">
            <v>1240.3</v>
          </cell>
          <cell r="D738">
            <v>1222.3</v>
          </cell>
          <cell r="E738">
            <v>1240.3</v>
          </cell>
          <cell r="F738">
            <v>1.2403</v>
          </cell>
        </row>
        <row r="739">
          <cell r="A739">
            <v>41562</v>
          </cell>
          <cell r="B739">
            <v>1241.75</v>
          </cell>
          <cell r="C739">
            <v>1246.51</v>
          </cell>
          <cell r="D739">
            <v>1230.67</v>
          </cell>
          <cell r="E739">
            <v>1241.8599999999999</v>
          </cell>
          <cell r="F739">
            <v>1.24186</v>
          </cell>
        </row>
        <row r="740">
          <cell r="A740">
            <v>41563</v>
          </cell>
          <cell r="B740">
            <v>1238.1400000000001</v>
          </cell>
          <cell r="C740">
            <v>1238.1400000000001</v>
          </cell>
          <cell r="D740">
            <v>1205.6099999999999</v>
          </cell>
          <cell r="E740">
            <v>1211.19</v>
          </cell>
          <cell r="F740">
            <v>1.21119</v>
          </cell>
        </row>
        <row r="741">
          <cell r="A741">
            <v>41564</v>
          </cell>
          <cell r="B741">
            <v>1218.4000000000001</v>
          </cell>
          <cell r="C741">
            <v>1225.4100000000001</v>
          </cell>
          <cell r="D741">
            <v>1205.4000000000001</v>
          </cell>
          <cell r="E741">
            <v>1207.9100000000001</v>
          </cell>
          <cell r="F741">
            <v>1.20791</v>
          </cell>
        </row>
        <row r="742">
          <cell r="A742">
            <v>41565</v>
          </cell>
          <cell r="B742">
            <v>1208.9000000000001</v>
          </cell>
          <cell r="C742">
            <v>1217.54</v>
          </cell>
          <cell r="D742">
            <v>1201.6600000000001</v>
          </cell>
          <cell r="E742">
            <v>1214.03</v>
          </cell>
          <cell r="F742">
            <v>1.2140299999999999</v>
          </cell>
        </row>
        <row r="743">
          <cell r="A743">
            <v>41568</v>
          </cell>
          <cell r="B743">
            <v>1220.45</v>
          </cell>
          <cell r="C743">
            <v>1249.99</v>
          </cell>
          <cell r="D743">
            <v>1220.45</v>
          </cell>
          <cell r="E743">
            <v>1249.99</v>
          </cell>
          <cell r="F743">
            <v>1.2499899999999999</v>
          </cell>
        </row>
        <row r="744">
          <cell r="A744">
            <v>41569</v>
          </cell>
          <cell r="B744">
            <v>1252.8399999999999</v>
          </cell>
          <cell r="C744">
            <v>1256.02</v>
          </cell>
          <cell r="D744">
            <v>1231.95</v>
          </cell>
          <cell r="E744">
            <v>1235.02</v>
          </cell>
          <cell r="F744">
            <v>1.23502</v>
          </cell>
        </row>
        <row r="745">
          <cell r="A745">
            <v>41570</v>
          </cell>
          <cell r="B745">
            <v>1237.18</v>
          </cell>
          <cell r="C745">
            <v>1241.92</v>
          </cell>
          <cell r="D745">
            <v>1202.6099999999999</v>
          </cell>
          <cell r="E745">
            <v>1207.4000000000001</v>
          </cell>
          <cell r="F745">
            <v>1.2074</v>
          </cell>
        </row>
        <row r="746">
          <cell r="A746">
            <v>41571</v>
          </cell>
          <cell r="B746">
            <v>1204.1199999999999</v>
          </cell>
          <cell r="C746">
            <v>1213.0899999999999</v>
          </cell>
          <cell r="D746">
            <v>1199.06</v>
          </cell>
          <cell r="E746">
            <v>1203.6500000000001</v>
          </cell>
          <cell r="F746">
            <v>1.2036500000000001</v>
          </cell>
        </row>
        <row r="747">
          <cell r="A747">
            <v>41572</v>
          </cell>
          <cell r="B747">
            <v>1201.68</v>
          </cell>
          <cell r="C747">
            <v>1210.52</v>
          </cell>
          <cell r="D747">
            <v>1175.1600000000001</v>
          </cell>
          <cell r="E747">
            <v>1182.06</v>
          </cell>
          <cell r="F747">
            <v>1.1820599999999999</v>
          </cell>
        </row>
        <row r="748">
          <cell r="A748">
            <v>41575</v>
          </cell>
          <cell r="B748">
            <v>1185.32</v>
          </cell>
          <cell r="C748">
            <v>1190.45</v>
          </cell>
          <cell r="D748">
            <v>1176.06</v>
          </cell>
          <cell r="E748">
            <v>1185.3699999999999</v>
          </cell>
          <cell r="F748">
            <v>1.1853699999999998</v>
          </cell>
        </row>
        <row r="749">
          <cell r="A749">
            <v>41576</v>
          </cell>
          <cell r="B749">
            <v>1187.3800000000001</v>
          </cell>
          <cell r="C749">
            <v>1198.27</v>
          </cell>
          <cell r="D749">
            <v>1148.43</v>
          </cell>
          <cell r="E749">
            <v>1177.6600000000001</v>
          </cell>
          <cell r="F749">
            <v>1.1776600000000002</v>
          </cell>
        </row>
        <row r="750">
          <cell r="A750">
            <v>41577</v>
          </cell>
          <cell r="B750">
            <v>1176.97</v>
          </cell>
          <cell r="C750">
            <v>1193.69</v>
          </cell>
          <cell r="D750">
            <v>1174.27</v>
          </cell>
          <cell r="E750">
            <v>1193.05</v>
          </cell>
          <cell r="F750">
            <v>1.1930499999999999</v>
          </cell>
        </row>
        <row r="751">
          <cell r="A751">
            <v>41578</v>
          </cell>
          <cell r="B751">
            <v>1189.3900000000001</v>
          </cell>
          <cell r="C751">
            <v>1191.6300000000001</v>
          </cell>
          <cell r="D751">
            <v>1171.3499999999999</v>
          </cell>
          <cell r="E751">
            <v>1172.33</v>
          </cell>
          <cell r="F751">
            <v>1.1723299999999999</v>
          </cell>
        </row>
        <row r="752">
          <cell r="A752">
            <v>41579</v>
          </cell>
          <cell r="B752">
            <v>1170.07</v>
          </cell>
          <cell r="C752">
            <v>1179.72</v>
          </cell>
          <cell r="D752">
            <v>1162.1400000000001</v>
          </cell>
          <cell r="E752">
            <v>1174.08</v>
          </cell>
          <cell r="F752">
            <v>1.17408</v>
          </cell>
        </row>
        <row r="753">
          <cell r="A753">
            <v>41582</v>
          </cell>
          <cell r="B753">
            <v>1178.3399999999999</v>
          </cell>
          <cell r="C753">
            <v>1190.4000000000001</v>
          </cell>
          <cell r="D753">
            <v>1178.3399999999999</v>
          </cell>
          <cell r="E753">
            <v>1181.8800000000001</v>
          </cell>
          <cell r="F753">
            <v>1.18188</v>
          </cell>
        </row>
        <row r="754">
          <cell r="A754">
            <v>41583</v>
          </cell>
          <cell r="B754">
            <v>1176.45</v>
          </cell>
          <cell r="C754">
            <v>1189.97</v>
          </cell>
          <cell r="D754">
            <v>1166.8900000000001</v>
          </cell>
          <cell r="E754">
            <v>1189.83</v>
          </cell>
          <cell r="F754">
            <v>1.1898299999999999</v>
          </cell>
        </row>
        <row r="755">
          <cell r="A755">
            <v>41584</v>
          </cell>
          <cell r="B755">
            <v>1185.31</v>
          </cell>
          <cell r="C755">
            <v>1194.73</v>
          </cell>
          <cell r="D755">
            <v>1174.3499999999999</v>
          </cell>
          <cell r="E755">
            <v>1174.49</v>
          </cell>
          <cell r="F755">
            <v>1.17449</v>
          </cell>
        </row>
        <row r="756">
          <cell r="A756">
            <v>41585</v>
          </cell>
          <cell r="B756">
            <v>1171.77</v>
          </cell>
          <cell r="C756">
            <v>1175.6099999999999</v>
          </cell>
          <cell r="D756">
            <v>1160.78</v>
          </cell>
          <cell r="E756">
            <v>1167.26</v>
          </cell>
          <cell r="F756">
            <v>1.16726</v>
          </cell>
        </row>
        <row r="757">
          <cell r="A757">
            <v>41586</v>
          </cell>
          <cell r="B757">
            <v>1161.48</v>
          </cell>
          <cell r="C757">
            <v>1167.8699999999999</v>
          </cell>
          <cell r="D757">
            <v>1148.92</v>
          </cell>
          <cell r="E757">
            <v>1153.06</v>
          </cell>
          <cell r="F757">
            <v>1.15306</v>
          </cell>
        </row>
        <row r="758">
          <cell r="A758">
            <v>41589</v>
          </cell>
          <cell r="B758">
            <v>1150.69</v>
          </cell>
          <cell r="C758">
            <v>1155.5899999999999</v>
          </cell>
          <cell r="D758">
            <v>1139.97</v>
          </cell>
          <cell r="E758">
            <v>1149.82</v>
          </cell>
          <cell r="F758">
            <v>1.1498199999999998</v>
          </cell>
        </row>
        <row r="759">
          <cell r="A759">
            <v>41590</v>
          </cell>
          <cell r="B759">
            <v>1151.8</v>
          </cell>
          <cell r="C759">
            <v>1164.73</v>
          </cell>
          <cell r="D759">
            <v>1148.3900000000001</v>
          </cell>
          <cell r="E759">
            <v>1163.8</v>
          </cell>
          <cell r="F759">
            <v>1.1637999999999999</v>
          </cell>
        </row>
        <row r="760">
          <cell r="A760">
            <v>41591</v>
          </cell>
          <cell r="B760">
            <v>1156.8800000000001</v>
          </cell>
          <cell r="C760">
            <v>1156.8800000000001</v>
          </cell>
          <cell r="D760">
            <v>1138.77</v>
          </cell>
          <cell r="E760">
            <v>1138.77</v>
          </cell>
          <cell r="F760">
            <v>1.1387700000000001</v>
          </cell>
        </row>
        <row r="761">
          <cell r="A761">
            <v>41592</v>
          </cell>
          <cell r="B761">
            <v>1140.3</v>
          </cell>
          <cell r="C761">
            <v>1151.77</v>
          </cell>
          <cell r="D761">
            <v>1131.72</v>
          </cell>
          <cell r="E761">
            <v>1151.18</v>
          </cell>
          <cell r="F761">
            <v>1.1511800000000001</v>
          </cell>
        </row>
        <row r="762">
          <cell r="A762">
            <v>41593</v>
          </cell>
          <cell r="B762">
            <v>1152.26</v>
          </cell>
          <cell r="C762">
            <v>1185.8900000000001</v>
          </cell>
          <cell r="D762">
            <v>1151.8599999999999</v>
          </cell>
          <cell r="E762">
            <v>1171.4100000000001</v>
          </cell>
          <cell r="F762">
            <v>1.1714100000000001</v>
          </cell>
        </row>
        <row r="763">
          <cell r="A763">
            <v>41596</v>
          </cell>
          <cell r="B763">
            <v>1179.3800000000001</v>
          </cell>
          <cell r="C763">
            <v>1206.48</v>
          </cell>
          <cell r="D763">
            <v>1179.1300000000001</v>
          </cell>
          <cell r="E763">
            <v>1206.3900000000001</v>
          </cell>
          <cell r="F763">
            <v>1.2063900000000001</v>
          </cell>
        </row>
        <row r="764">
          <cell r="A764">
            <v>41597</v>
          </cell>
          <cell r="B764">
            <v>1205.96</v>
          </cell>
          <cell r="C764">
            <v>1207.47</v>
          </cell>
          <cell r="D764">
            <v>1197.3399999999999</v>
          </cell>
          <cell r="E764">
            <v>1202.7</v>
          </cell>
          <cell r="F764">
            <v>1.2027000000000001</v>
          </cell>
        </row>
        <row r="765">
          <cell r="A765">
            <v>41598</v>
          </cell>
          <cell r="B765">
            <v>1208.48</v>
          </cell>
          <cell r="C765">
            <v>1212.57</v>
          </cell>
          <cell r="D765">
            <v>1198.99</v>
          </cell>
          <cell r="E765">
            <v>1212.57</v>
          </cell>
          <cell r="F765">
            <v>1.2125699999999999</v>
          </cell>
        </row>
        <row r="766">
          <cell r="A766">
            <v>41599</v>
          </cell>
          <cell r="B766">
            <v>1208.17</v>
          </cell>
          <cell r="C766">
            <v>1213.6400000000001</v>
          </cell>
          <cell r="D766">
            <v>1198.76</v>
          </cell>
          <cell r="E766">
            <v>1209.99</v>
          </cell>
          <cell r="F766">
            <v>1.2099899999999999</v>
          </cell>
        </row>
        <row r="767">
          <cell r="A767">
            <v>41600</v>
          </cell>
          <cell r="B767">
            <v>1212.06</v>
          </cell>
          <cell r="C767">
            <v>1213.08</v>
          </cell>
          <cell r="D767">
            <v>1196.53</v>
          </cell>
          <cell r="E767">
            <v>1198.3900000000001</v>
          </cell>
          <cell r="F767">
            <v>1.1983900000000001</v>
          </cell>
        </row>
        <row r="768">
          <cell r="A768">
            <v>41603</v>
          </cell>
          <cell r="B768">
            <v>1191.6600000000001</v>
          </cell>
          <cell r="C768">
            <v>1206.55</v>
          </cell>
          <cell r="D768">
            <v>1188.43</v>
          </cell>
          <cell r="E768">
            <v>1191.3699999999999</v>
          </cell>
          <cell r="F768">
            <v>1.1913699999999998</v>
          </cell>
        </row>
        <row r="769">
          <cell r="A769">
            <v>41604</v>
          </cell>
          <cell r="B769">
            <v>1189.94</v>
          </cell>
          <cell r="C769">
            <v>1195.9100000000001</v>
          </cell>
          <cell r="D769">
            <v>1186.76</v>
          </cell>
          <cell r="E769">
            <v>1189.58</v>
          </cell>
          <cell r="F769">
            <v>1.1895799999999999</v>
          </cell>
        </row>
        <row r="770">
          <cell r="A770">
            <v>41605</v>
          </cell>
          <cell r="B770">
            <v>1188.82</v>
          </cell>
          <cell r="C770">
            <v>1203.03</v>
          </cell>
          <cell r="D770">
            <v>1184.99</v>
          </cell>
          <cell r="E770">
            <v>1199.73</v>
          </cell>
          <cell r="F770">
            <v>1.19973</v>
          </cell>
        </row>
        <row r="771">
          <cell r="A771">
            <v>41606</v>
          </cell>
          <cell r="B771">
            <v>1202.49</v>
          </cell>
          <cell r="C771">
            <v>1219.49</v>
          </cell>
          <cell r="D771">
            <v>1200.8599999999999</v>
          </cell>
          <cell r="E771">
            <v>1209.3699999999999</v>
          </cell>
          <cell r="F771">
            <v>1.2093699999999998</v>
          </cell>
        </row>
        <row r="772">
          <cell r="A772">
            <v>41607</v>
          </cell>
          <cell r="B772">
            <v>1209.96</v>
          </cell>
          <cell r="C772">
            <v>1213.4100000000001</v>
          </cell>
          <cell r="D772">
            <v>1205.48</v>
          </cell>
          <cell r="E772">
            <v>1209.81</v>
          </cell>
          <cell r="F772">
            <v>1.2098100000000001</v>
          </cell>
        </row>
        <row r="773">
          <cell r="A773">
            <v>41610</v>
          </cell>
          <cell r="B773">
            <v>1191.07</v>
          </cell>
          <cell r="C773">
            <v>1205.26</v>
          </cell>
          <cell r="D773">
            <v>1168.71</v>
          </cell>
          <cell r="E773">
            <v>1173.68</v>
          </cell>
          <cell r="F773">
            <v>1.1736800000000001</v>
          </cell>
        </row>
        <row r="774">
          <cell r="A774">
            <v>41611</v>
          </cell>
          <cell r="B774">
            <v>1168.27</v>
          </cell>
          <cell r="C774">
            <v>1194.6600000000001</v>
          </cell>
          <cell r="D774">
            <v>1168.1600000000001</v>
          </cell>
          <cell r="E774">
            <v>1192.3599999999999</v>
          </cell>
          <cell r="F774">
            <v>1.1923599999999999</v>
          </cell>
        </row>
        <row r="775">
          <cell r="A775">
            <v>41612</v>
          </cell>
          <cell r="B775">
            <v>1191.69</v>
          </cell>
          <cell r="C775">
            <v>1218.49</v>
          </cell>
          <cell r="D775">
            <v>1189.23</v>
          </cell>
          <cell r="E775">
            <v>1214.1099999999999</v>
          </cell>
          <cell r="F775">
            <v>1.2141099999999998</v>
          </cell>
        </row>
        <row r="776">
          <cell r="A776">
            <v>41613</v>
          </cell>
          <cell r="B776">
            <v>1215.02</v>
          </cell>
          <cell r="C776">
            <v>1221.1600000000001</v>
          </cell>
          <cell r="D776">
            <v>1210.58</v>
          </cell>
          <cell r="E776">
            <v>1215.5899999999999</v>
          </cell>
          <cell r="F776">
            <v>1.2155899999999999</v>
          </cell>
        </row>
        <row r="777">
          <cell r="A777">
            <v>41614</v>
          </cell>
          <cell r="B777">
            <v>1213.19</v>
          </cell>
          <cell r="C777">
            <v>1217.6400000000001</v>
          </cell>
          <cell r="D777">
            <v>1205.92</v>
          </cell>
          <cell r="E777">
            <v>1209.8</v>
          </cell>
          <cell r="F777">
            <v>1.2098</v>
          </cell>
        </row>
        <row r="778">
          <cell r="A778">
            <v>41617</v>
          </cell>
          <cell r="B778">
            <v>1214.07</v>
          </cell>
          <cell r="C778">
            <v>1218.8900000000001</v>
          </cell>
          <cell r="D778">
            <v>1208.43</v>
          </cell>
          <cell r="E778">
            <v>1212.8800000000001</v>
          </cell>
          <cell r="F778">
            <v>1.2128800000000002</v>
          </cell>
        </row>
        <row r="779">
          <cell r="A779">
            <v>41618</v>
          </cell>
          <cell r="B779">
            <v>1218.8800000000001</v>
          </cell>
          <cell r="C779">
            <v>1229.95</v>
          </cell>
          <cell r="D779">
            <v>1218.69</v>
          </cell>
          <cell r="E779">
            <v>1223.3800000000001</v>
          </cell>
          <cell r="F779">
            <v>1.2233800000000001</v>
          </cell>
        </row>
        <row r="780">
          <cell r="A780">
            <v>41619</v>
          </cell>
          <cell r="B780">
            <v>1217.97</v>
          </cell>
          <cell r="C780">
            <v>1217.97</v>
          </cell>
          <cell r="D780">
            <v>1196.81</v>
          </cell>
          <cell r="E780">
            <v>1203.06</v>
          </cell>
          <cell r="F780">
            <v>1.20306</v>
          </cell>
        </row>
        <row r="781">
          <cell r="A781">
            <v>41620</v>
          </cell>
          <cell r="B781">
            <v>1200.72</v>
          </cell>
          <cell r="C781">
            <v>1208.3</v>
          </cell>
          <cell r="D781">
            <v>1198.3699999999999</v>
          </cell>
          <cell r="E781">
            <v>1201.3</v>
          </cell>
          <cell r="F781">
            <v>1.2013</v>
          </cell>
        </row>
        <row r="782">
          <cell r="A782">
            <v>41621</v>
          </cell>
          <cell r="B782">
            <v>1193.08</v>
          </cell>
          <cell r="C782">
            <v>1208.29</v>
          </cell>
          <cell r="D782">
            <v>1190.3599999999999</v>
          </cell>
          <cell r="E782">
            <v>1204.08</v>
          </cell>
          <cell r="F782">
            <v>1.2040799999999998</v>
          </cell>
        </row>
        <row r="783">
          <cell r="A783">
            <v>41624</v>
          </cell>
          <cell r="B783">
            <v>1204.95</v>
          </cell>
          <cell r="C783">
            <v>1206.26</v>
          </cell>
          <cell r="D783">
            <v>1186.1099999999999</v>
          </cell>
          <cell r="E783">
            <v>1188.1099999999999</v>
          </cell>
          <cell r="F783">
            <v>1.18811</v>
          </cell>
        </row>
        <row r="784">
          <cell r="A784">
            <v>41625</v>
          </cell>
          <cell r="B784">
            <v>1187.6600000000001</v>
          </cell>
          <cell r="C784">
            <v>1189.05</v>
          </cell>
          <cell r="D784">
            <v>1172.04</v>
          </cell>
          <cell r="E784">
            <v>1173.76</v>
          </cell>
          <cell r="F784">
            <v>1.1737599999999999</v>
          </cell>
        </row>
        <row r="785">
          <cell r="A785">
            <v>41626</v>
          </cell>
          <cell r="B785">
            <v>1173.58</v>
          </cell>
          <cell r="C785">
            <v>1180.3499999999999</v>
          </cell>
          <cell r="D785">
            <v>1170.6400000000001</v>
          </cell>
          <cell r="E785">
            <v>1173.5899999999999</v>
          </cell>
          <cell r="F785">
            <v>1.1735899999999999</v>
          </cell>
        </row>
        <row r="786">
          <cell r="A786">
            <v>41627</v>
          </cell>
          <cell r="B786">
            <v>1177.78</v>
          </cell>
          <cell r="C786">
            <v>1181.44</v>
          </cell>
          <cell r="D786">
            <v>1161.9000000000001</v>
          </cell>
          <cell r="E786">
            <v>1162.19</v>
          </cell>
          <cell r="F786">
            <v>1.1621900000000001</v>
          </cell>
        </row>
        <row r="787">
          <cell r="A787">
            <v>41628</v>
          </cell>
          <cell r="B787">
            <v>1162.44</v>
          </cell>
          <cell r="C787">
            <v>1167.5999999999999</v>
          </cell>
          <cell r="D787">
            <v>1142.23</v>
          </cell>
          <cell r="E787">
            <v>1144.3800000000001</v>
          </cell>
          <cell r="F787">
            <v>1.1443800000000002</v>
          </cell>
        </row>
        <row r="788">
          <cell r="A788">
            <v>41631</v>
          </cell>
          <cell r="B788">
            <v>1145.9000000000001</v>
          </cell>
          <cell r="C788">
            <v>1148.6099999999999</v>
          </cell>
          <cell r="D788">
            <v>1132.46</v>
          </cell>
          <cell r="E788">
            <v>1143.1199999999999</v>
          </cell>
          <cell r="F788">
            <v>1.1431199999999999</v>
          </cell>
        </row>
        <row r="789">
          <cell r="A789">
            <v>41632</v>
          </cell>
          <cell r="B789">
            <v>1143.99</v>
          </cell>
          <cell r="C789">
            <v>1160.79</v>
          </cell>
          <cell r="D789">
            <v>1138.33</v>
          </cell>
          <cell r="E789">
            <v>1147.21</v>
          </cell>
          <cell r="F789">
            <v>1.1472100000000001</v>
          </cell>
        </row>
        <row r="790">
          <cell r="A790">
            <v>41633</v>
          </cell>
          <cell r="B790">
            <v>1150.33</v>
          </cell>
          <cell r="C790">
            <v>1160.45</v>
          </cell>
          <cell r="D790">
            <v>1144.9000000000001</v>
          </cell>
          <cell r="E790">
            <v>1160.25</v>
          </cell>
          <cell r="F790">
            <v>1.16025</v>
          </cell>
        </row>
        <row r="791">
          <cell r="A791">
            <v>41634</v>
          </cell>
          <cell r="B791">
            <v>1156.81</v>
          </cell>
          <cell r="C791">
            <v>1160.67</v>
          </cell>
          <cell r="D791">
            <v>1138.07</v>
          </cell>
          <cell r="E791">
            <v>1138.45</v>
          </cell>
          <cell r="F791">
            <v>1.13845</v>
          </cell>
        </row>
        <row r="792">
          <cell r="A792">
            <v>41635</v>
          </cell>
          <cell r="B792">
            <v>1139.6099999999999</v>
          </cell>
          <cell r="C792">
            <v>1166.31</v>
          </cell>
          <cell r="D792">
            <v>1139.3399999999999</v>
          </cell>
          <cell r="E792">
            <v>1160.6400000000001</v>
          </cell>
          <cell r="F792">
            <v>1.1606400000000001</v>
          </cell>
        </row>
        <row r="793">
          <cell r="A793">
            <v>41638</v>
          </cell>
          <cell r="B793">
            <v>1164.22</v>
          </cell>
          <cell r="C793">
            <v>1170.3599999999999</v>
          </cell>
          <cell r="D793">
            <v>1161.53</v>
          </cell>
          <cell r="E793">
            <v>1164.9100000000001</v>
          </cell>
          <cell r="F793">
            <v>1.1649100000000001</v>
          </cell>
        </row>
        <row r="794">
          <cell r="A794">
            <v>41639</v>
          </cell>
          <cell r="B794">
            <v>1159.3499999999999</v>
          </cell>
          <cell r="C794">
            <v>1174.96</v>
          </cell>
          <cell r="D794">
            <v>1157.4100000000001</v>
          </cell>
          <cell r="E794">
            <v>1173.5899999999999</v>
          </cell>
          <cell r="F794">
            <v>1.1735899999999999</v>
          </cell>
        </row>
        <row r="795">
          <cell r="A795">
            <v>41641</v>
          </cell>
          <cell r="B795">
            <v>1169.45</v>
          </cell>
          <cell r="C795">
            <v>1171.77</v>
          </cell>
          <cell r="D795">
            <v>1161.18</v>
          </cell>
          <cell r="E795">
            <v>1166.9000000000001</v>
          </cell>
          <cell r="F795">
            <v>1.1669</v>
          </cell>
        </row>
        <row r="796">
          <cell r="A796">
            <v>41642</v>
          </cell>
          <cell r="B796">
            <v>1163</v>
          </cell>
          <cell r="C796">
            <v>1165.08</v>
          </cell>
          <cell r="D796">
            <v>1148.6099999999999</v>
          </cell>
          <cell r="E796">
            <v>1151.54</v>
          </cell>
          <cell r="F796">
            <v>1.15154</v>
          </cell>
        </row>
        <row r="797">
          <cell r="A797">
            <v>41645</v>
          </cell>
          <cell r="B797">
            <v>1148.22</v>
          </cell>
          <cell r="C797">
            <v>1148.22</v>
          </cell>
          <cell r="D797">
            <v>1115.96</v>
          </cell>
          <cell r="E797">
            <v>1116.3</v>
          </cell>
          <cell r="F797">
            <v>1.1162999999999998</v>
          </cell>
        </row>
        <row r="798">
          <cell r="A798">
            <v>41646</v>
          </cell>
          <cell r="B798">
            <v>1110.1500000000001</v>
          </cell>
          <cell r="C798">
            <v>1125.42</v>
          </cell>
          <cell r="D798">
            <v>1109.6300000000001</v>
          </cell>
          <cell r="E798">
            <v>1120.18</v>
          </cell>
          <cell r="F798">
            <v>1.12018</v>
          </cell>
        </row>
        <row r="799">
          <cell r="A799">
            <v>41647</v>
          </cell>
          <cell r="B799">
            <v>1121.6099999999999</v>
          </cell>
          <cell r="C799">
            <v>1132.77</v>
          </cell>
          <cell r="D799">
            <v>1116.3699999999999</v>
          </cell>
          <cell r="E799">
            <v>1124.25</v>
          </cell>
          <cell r="F799">
            <v>1.12425</v>
          </cell>
        </row>
        <row r="800">
          <cell r="A800">
            <v>41648</v>
          </cell>
          <cell r="B800">
            <v>1123.76</v>
          </cell>
          <cell r="C800">
            <v>1133.96</v>
          </cell>
          <cell r="D800">
            <v>1115.8699999999999</v>
          </cell>
          <cell r="E800">
            <v>1116.3599999999999</v>
          </cell>
          <cell r="F800">
            <v>1.1163599999999998</v>
          </cell>
        </row>
        <row r="801">
          <cell r="A801">
            <v>41649</v>
          </cell>
          <cell r="B801">
            <v>1114.01</v>
          </cell>
          <cell r="C801">
            <v>1116.93</v>
          </cell>
          <cell r="D801">
            <v>1103.1199999999999</v>
          </cell>
          <cell r="E801">
            <v>1107.03</v>
          </cell>
          <cell r="F801">
            <v>1.10703</v>
          </cell>
        </row>
        <row r="802">
          <cell r="A802">
            <v>41652</v>
          </cell>
          <cell r="B802">
            <v>1107.1300000000001</v>
          </cell>
          <cell r="C802">
            <v>1115.47</v>
          </cell>
          <cell r="D802">
            <v>1091.05</v>
          </cell>
          <cell r="E802">
            <v>1097.8499999999999</v>
          </cell>
          <cell r="F802">
            <v>1.09785</v>
          </cell>
        </row>
        <row r="803">
          <cell r="A803">
            <v>41653</v>
          </cell>
          <cell r="B803">
            <v>1098.28</v>
          </cell>
          <cell r="C803">
            <v>1115.1500000000001</v>
          </cell>
          <cell r="D803">
            <v>1092.06</v>
          </cell>
          <cell r="E803">
            <v>1115.1500000000001</v>
          </cell>
          <cell r="F803">
            <v>1.1151500000000001</v>
          </cell>
        </row>
        <row r="804">
          <cell r="A804">
            <v>41654</v>
          </cell>
          <cell r="B804">
            <v>1113.6600000000001</v>
          </cell>
          <cell r="C804">
            <v>1119.44</v>
          </cell>
          <cell r="D804">
            <v>1108.55</v>
          </cell>
          <cell r="E804">
            <v>1115.22</v>
          </cell>
          <cell r="F804">
            <v>1.1152200000000001</v>
          </cell>
        </row>
        <row r="805">
          <cell r="A805">
            <v>41655</v>
          </cell>
          <cell r="B805">
            <v>1114.82</v>
          </cell>
          <cell r="C805">
            <v>1128.53</v>
          </cell>
          <cell r="D805">
            <v>1112.1400000000001</v>
          </cell>
          <cell r="E805">
            <v>1120.97</v>
          </cell>
          <cell r="F805">
            <v>1.12097</v>
          </cell>
        </row>
        <row r="806">
          <cell r="A806">
            <v>41656</v>
          </cell>
          <cell r="B806">
            <v>1117.48</v>
          </cell>
          <cell r="C806">
            <v>1118.33</v>
          </cell>
          <cell r="D806">
            <v>1101.74</v>
          </cell>
          <cell r="E806">
            <v>1102.6300000000001</v>
          </cell>
          <cell r="F806">
            <v>1.10263</v>
          </cell>
        </row>
        <row r="807">
          <cell r="A807">
            <v>41659</v>
          </cell>
          <cell r="B807">
            <v>1101.3800000000001</v>
          </cell>
          <cell r="C807">
            <v>1107.3599999999999</v>
          </cell>
          <cell r="D807">
            <v>1097.05</v>
          </cell>
          <cell r="E807">
            <v>1102.26</v>
          </cell>
          <cell r="F807">
            <v>1.10226</v>
          </cell>
        </row>
        <row r="808">
          <cell r="A808">
            <v>41660</v>
          </cell>
          <cell r="B808">
            <v>1102.97</v>
          </cell>
          <cell r="C808">
            <v>1116.74</v>
          </cell>
          <cell r="D808">
            <v>1102.97</v>
          </cell>
          <cell r="E808">
            <v>1112.31</v>
          </cell>
          <cell r="F808">
            <v>1.1123099999999999</v>
          </cell>
        </row>
        <row r="809">
          <cell r="A809">
            <v>41661</v>
          </cell>
          <cell r="B809">
            <v>1114.1300000000001</v>
          </cell>
          <cell r="C809">
            <v>1145.8499999999999</v>
          </cell>
          <cell r="D809">
            <v>1112.92</v>
          </cell>
          <cell r="E809">
            <v>1145.49</v>
          </cell>
          <cell r="F809">
            <v>1.1454900000000001</v>
          </cell>
        </row>
        <row r="810">
          <cell r="A810">
            <v>41662</v>
          </cell>
          <cell r="B810">
            <v>1143.8699999999999</v>
          </cell>
          <cell r="C810">
            <v>1148.49</v>
          </cell>
          <cell r="D810">
            <v>1139.58</v>
          </cell>
          <cell r="E810">
            <v>1143.71</v>
          </cell>
          <cell r="F810">
            <v>1.14371</v>
          </cell>
        </row>
        <row r="811">
          <cell r="A811">
            <v>41663</v>
          </cell>
          <cell r="B811">
            <v>1139.53</v>
          </cell>
          <cell r="C811">
            <v>1158.1300000000001</v>
          </cell>
          <cell r="D811">
            <v>1137.72</v>
          </cell>
          <cell r="E811">
            <v>1150.6400000000001</v>
          </cell>
          <cell r="F811">
            <v>1.1506400000000001</v>
          </cell>
        </row>
        <row r="812">
          <cell r="A812">
            <v>41666</v>
          </cell>
          <cell r="B812">
            <v>1146.3399999999999</v>
          </cell>
          <cell r="C812">
            <v>1148.33</v>
          </cell>
          <cell r="D812">
            <v>1135.4100000000001</v>
          </cell>
          <cell r="E812">
            <v>1138.9100000000001</v>
          </cell>
          <cell r="F812">
            <v>1.1389100000000001</v>
          </cell>
        </row>
        <row r="813">
          <cell r="A813">
            <v>41667</v>
          </cell>
          <cell r="B813">
            <v>1140.5899999999999</v>
          </cell>
          <cell r="C813">
            <v>1149.04</v>
          </cell>
          <cell r="D813">
            <v>1134.18</v>
          </cell>
          <cell r="E813">
            <v>1142.69</v>
          </cell>
          <cell r="F813">
            <v>1.14269</v>
          </cell>
        </row>
        <row r="814">
          <cell r="A814">
            <v>41668</v>
          </cell>
          <cell r="B814">
            <v>1144.51</v>
          </cell>
          <cell r="C814">
            <v>1148.57</v>
          </cell>
          <cell r="D814">
            <v>1143.1199999999999</v>
          </cell>
          <cell r="E814">
            <v>1146.97</v>
          </cell>
          <cell r="F814">
            <v>1.14697</v>
          </cell>
        </row>
        <row r="815">
          <cell r="A815">
            <v>41669</v>
          </cell>
          <cell r="B815">
            <v>1144.8499999999999</v>
          </cell>
          <cell r="C815">
            <v>1145.77</v>
          </cell>
          <cell r="D815">
            <v>1132.22</v>
          </cell>
          <cell r="E815">
            <v>1134</v>
          </cell>
          <cell r="F815">
            <v>1.1339999999999999</v>
          </cell>
        </row>
        <row r="816">
          <cell r="A816">
            <v>41677</v>
          </cell>
          <cell r="B816">
            <v>1125.29</v>
          </cell>
          <cell r="C816">
            <v>1142.1099999999999</v>
          </cell>
          <cell r="D816">
            <v>1119.69</v>
          </cell>
          <cell r="E816">
            <v>1142.1099999999999</v>
          </cell>
          <cell r="F816">
            <v>1.14211</v>
          </cell>
        </row>
        <row r="817">
          <cell r="A817">
            <v>41680</v>
          </cell>
          <cell r="B817">
            <v>1146.7</v>
          </cell>
          <cell r="C817">
            <v>1171.55</v>
          </cell>
          <cell r="D817">
            <v>1146.6099999999999</v>
          </cell>
          <cell r="E817">
            <v>1170</v>
          </cell>
          <cell r="F817">
            <v>1.17</v>
          </cell>
        </row>
        <row r="818">
          <cell r="A818">
            <v>41681</v>
          </cell>
          <cell r="B818">
            <v>1168.5</v>
          </cell>
          <cell r="C818">
            <v>1179.24</v>
          </cell>
          <cell r="D818">
            <v>1164.96</v>
          </cell>
          <cell r="E818">
            <v>1172.5999999999999</v>
          </cell>
          <cell r="F818">
            <v>1.1725999999999999</v>
          </cell>
        </row>
        <row r="819">
          <cell r="A819">
            <v>41682</v>
          </cell>
          <cell r="B819">
            <v>1173.74</v>
          </cell>
          <cell r="C819">
            <v>1181.78</v>
          </cell>
          <cell r="D819">
            <v>1172.42</v>
          </cell>
          <cell r="E819">
            <v>1179.4000000000001</v>
          </cell>
          <cell r="F819">
            <v>1.1794</v>
          </cell>
        </row>
        <row r="820">
          <cell r="A820">
            <v>41683</v>
          </cell>
          <cell r="B820">
            <v>1179.53</v>
          </cell>
          <cell r="C820">
            <v>1182.3699999999999</v>
          </cell>
          <cell r="D820">
            <v>1167.99</v>
          </cell>
          <cell r="E820">
            <v>1168.24</v>
          </cell>
          <cell r="F820">
            <v>1.1682399999999999</v>
          </cell>
        </row>
        <row r="821">
          <cell r="A821">
            <v>41684</v>
          </cell>
          <cell r="B821">
            <v>1168.08</v>
          </cell>
          <cell r="C821">
            <v>1176.81</v>
          </cell>
          <cell r="D821">
            <v>1165.1300000000001</v>
          </cell>
          <cell r="E821">
            <v>1176.81</v>
          </cell>
          <cell r="F821">
            <v>1.1768099999999999</v>
          </cell>
        </row>
        <row r="822">
          <cell r="A822">
            <v>41687</v>
          </cell>
          <cell r="B822">
            <v>1181.75</v>
          </cell>
          <cell r="C822">
            <v>1189.8699999999999</v>
          </cell>
          <cell r="D822">
            <v>1179.5</v>
          </cell>
          <cell r="E822">
            <v>1189.55</v>
          </cell>
          <cell r="F822">
            <v>1.1895499999999999</v>
          </cell>
        </row>
        <row r="823">
          <cell r="A823">
            <v>41688</v>
          </cell>
          <cell r="B823">
            <v>1191.07</v>
          </cell>
          <cell r="C823">
            <v>1191.26</v>
          </cell>
          <cell r="D823">
            <v>1179.27</v>
          </cell>
          <cell r="E823">
            <v>1183.26</v>
          </cell>
          <cell r="F823">
            <v>1.18326</v>
          </cell>
        </row>
        <row r="824">
          <cell r="A824">
            <v>41689</v>
          </cell>
          <cell r="B824">
            <v>1184.95</v>
          </cell>
          <cell r="C824">
            <v>1197.22</v>
          </cell>
          <cell r="D824">
            <v>1180.5999999999999</v>
          </cell>
          <cell r="E824">
            <v>1192.8499999999999</v>
          </cell>
          <cell r="F824">
            <v>1.19285</v>
          </cell>
        </row>
        <row r="825">
          <cell r="A825">
            <v>41690</v>
          </cell>
          <cell r="B825">
            <v>1194.79</v>
          </cell>
          <cell r="C825">
            <v>1200.8599999999999</v>
          </cell>
          <cell r="D825">
            <v>1178.29</v>
          </cell>
          <cell r="E825">
            <v>1179.99</v>
          </cell>
          <cell r="F825">
            <v>1.1799900000000001</v>
          </cell>
        </row>
        <row r="826">
          <cell r="A826">
            <v>41691</v>
          </cell>
          <cell r="B826">
            <v>1176.8599999999999</v>
          </cell>
          <cell r="C826">
            <v>1182.78</v>
          </cell>
          <cell r="D826">
            <v>1161.67</v>
          </cell>
          <cell r="E826">
            <v>1168.68</v>
          </cell>
          <cell r="F826">
            <v>1.1686800000000002</v>
          </cell>
        </row>
        <row r="827">
          <cell r="A827">
            <v>41694</v>
          </cell>
          <cell r="B827">
            <v>1162.83</v>
          </cell>
          <cell r="C827">
            <v>1163</v>
          </cell>
          <cell r="D827">
            <v>1136.93</v>
          </cell>
          <cell r="E827">
            <v>1147</v>
          </cell>
          <cell r="F827">
            <v>1.147</v>
          </cell>
        </row>
        <row r="828">
          <cell r="A828">
            <v>41695</v>
          </cell>
          <cell r="B828">
            <v>1147.99</v>
          </cell>
          <cell r="C828">
            <v>1150.8800000000001</v>
          </cell>
          <cell r="D828">
            <v>1109.94</v>
          </cell>
          <cell r="E828">
            <v>1117.06</v>
          </cell>
          <cell r="F828">
            <v>1.1170599999999999</v>
          </cell>
        </row>
        <row r="829">
          <cell r="A829">
            <v>41696</v>
          </cell>
          <cell r="B829">
            <v>1112.4000000000001</v>
          </cell>
          <cell r="C829">
            <v>1120.1400000000001</v>
          </cell>
          <cell r="D829">
            <v>1102.56</v>
          </cell>
          <cell r="E829">
            <v>1118.0899999999999</v>
          </cell>
          <cell r="F829">
            <v>1.11809</v>
          </cell>
        </row>
        <row r="830">
          <cell r="A830">
            <v>41697</v>
          </cell>
          <cell r="B830">
            <v>1121.51</v>
          </cell>
          <cell r="C830">
            <v>1129.75</v>
          </cell>
          <cell r="D830">
            <v>1107.3800000000001</v>
          </cell>
          <cell r="E830">
            <v>1109.3399999999999</v>
          </cell>
          <cell r="F830">
            <v>1.10934</v>
          </cell>
        </row>
        <row r="831">
          <cell r="A831">
            <v>41698</v>
          </cell>
          <cell r="B831">
            <v>1109.27</v>
          </cell>
          <cell r="C831">
            <v>1122.71</v>
          </cell>
          <cell r="D831">
            <v>1097.1500000000001</v>
          </cell>
          <cell r="E831">
            <v>1122.53</v>
          </cell>
          <cell r="F831">
            <v>1.12253</v>
          </cell>
        </row>
        <row r="832">
          <cell r="A832">
            <v>41701</v>
          </cell>
          <cell r="B832">
            <v>1120.3699999999999</v>
          </cell>
          <cell r="C832">
            <v>1143.22</v>
          </cell>
          <cell r="D832">
            <v>1118.97</v>
          </cell>
          <cell r="E832">
            <v>1143.22</v>
          </cell>
          <cell r="F832">
            <v>1.1432200000000001</v>
          </cell>
        </row>
        <row r="833">
          <cell r="A833">
            <v>41702</v>
          </cell>
          <cell r="B833">
            <v>1139.18</v>
          </cell>
          <cell r="C833">
            <v>1143.53</v>
          </cell>
          <cell r="D833">
            <v>1129.6300000000001</v>
          </cell>
          <cell r="E833">
            <v>1141.6600000000001</v>
          </cell>
          <cell r="F833">
            <v>1.1416600000000001</v>
          </cell>
        </row>
        <row r="834">
          <cell r="A834">
            <v>41703</v>
          </cell>
          <cell r="B834">
            <v>1142.9100000000001</v>
          </cell>
          <cell r="C834">
            <v>1143.5999999999999</v>
          </cell>
          <cell r="D834">
            <v>1126.3900000000001</v>
          </cell>
          <cell r="E834">
            <v>1127.96</v>
          </cell>
          <cell r="F834">
            <v>1.1279600000000001</v>
          </cell>
        </row>
        <row r="835">
          <cell r="A835">
            <v>41704</v>
          </cell>
          <cell r="B835">
            <v>1125.67</v>
          </cell>
          <cell r="C835">
            <v>1138.92</v>
          </cell>
          <cell r="D835">
            <v>1114.6199999999999</v>
          </cell>
          <cell r="E835">
            <v>1133.99</v>
          </cell>
          <cell r="F835">
            <v>1.1339900000000001</v>
          </cell>
        </row>
        <row r="836">
          <cell r="A836">
            <v>41705</v>
          </cell>
          <cell r="B836">
            <v>1132.43</v>
          </cell>
          <cell r="C836">
            <v>1139.6400000000001</v>
          </cell>
          <cell r="D836">
            <v>1124.3800000000001</v>
          </cell>
          <cell r="E836">
            <v>1128.6500000000001</v>
          </cell>
          <cell r="F836">
            <v>1.1286500000000002</v>
          </cell>
        </row>
        <row r="837">
          <cell r="A837">
            <v>41708</v>
          </cell>
          <cell r="B837">
            <v>1120.1400000000001</v>
          </cell>
          <cell r="C837">
            <v>1121.5</v>
          </cell>
          <cell r="D837">
            <v>1091.77</v>
          </cell>
          <cell r="E837">
            <v>1094.79</v>
          </cell>
          <cell r="F837">
            <v>1.0947899999999999</v>
          </cell>
        </row>
        <row r="838">
          <cell r="A838">
            <v>41709</v>
          </cell>
          <cell r="B838">
            <v>1092.1099999999999</v>
          </cell>
          <cell r="C838">
            <v>1105.81</v>
          </cell>
          <cell r="D838">
            <v>1089.02</v>
          </cell>
          <cell r="E838">
            <v>1102.74</v>
          </cell>
          <cell r="F838">
            <v>1.1027400000000001</v>
          </cell>
        </row>
        <row r="839">
          <cell r="A839">
            <v>41710</v>
          </cell>
          <cell r="B839">
            <v>1098.82</v>
          </cell>
          <cell r="C839">
            <v>1107.3399999999999</v>
          </cell>
          <cell r="D839">
            <v>1086.68</v>
          </cell>
          <cell r="E839">
            <v>1100.54</v>
          </cell>
          <cell r="F839">
            <v>1.1005400000000001</v>
          </cell>
        </row>
        <row r="840">
          <cell r="A840">
            <v>41711</v>
          </cell>
          <cell r="B840">
            <v>1099.8399999999999</v>
          </cell>
          <cell r="C840">
            <v>1113.1600000000001</v>
          </cell>
          <cell r="D840">
            <v>1099.04</v>
          </cell>
          <cell r="E840">
            <v>1112.1500000000001</v>
          </cell>
          <cell r="F840">
            <v>1.1121500000000002</v>
          </cell>
        </row>
        <row r="841">
          <cell r="A841">
            <v>41712</v>
          </cell>
          <cell r="B841">
            <v>1107.6400000000001</v>
          </cell>
          <cell r="C841">
            <v>1110.74</v>
          </cell>
          <cell r="D841">
            <v>1095.02</v>
          </cell>
          <cell r="E841">
            <v>1102.44</v>
          </cell>
          <cell r="F841">
            <v>1.1024400000000001</v>
          </cell>
        </row>
        <row r="842">
          <cell r="A842">
            <v>41715</v>
          </cell>
          <cell r="B842">
            <v>1104.55</v>
          </cell>
          <cell r="C842">
            <v>1120</v>
          </cell>
          <cell r="D842">
            <v>1100.51</v>
          </cell>
          <cell r="E842">
            <v>1120</v>
          </cell>
          <cell r="F842">
            <v>1.1200000000000001</v>
          </cell>
        </row>
        <row r="843">
          <cell r="A843">
            <v>41716</v>
          </cell>
          <cell r="B843">
            <v>1120.82</v>
          </cell>
          <cell r="C843">
            <v>1125.95</v>
          </cell>
          <cell r="D843">
            <v>1118</v>
          </cell>
          <cell r="E843">
            <v>1120.5</v>
          </cell>
          <cell r="F843">
            <v>1.1205000000000001</v>
          </cell>
        </row>
        <row r="844">
          <cell r="A844">
            <v>41717</v>
          </cell>
          <cell r="B844">
            <v>1118.3599999999999</v>
          </cell>
          <cell r="C844">
            <v>1118.3599999999999</v>
          </cell>
          <cell r="D844">
            <v>1104.17</v>
          </cell>
          <cell r="E844">
            <v>1115.69</v>
          </cell>
          <cell r="F844">
            <v>1.1156900000000001</v>
          </cell>
        </row>
        <row r="845">
          <cell r="A845">
            <v>41718</v>
          </cell>
          <cell r="B845">
            <v>1113.96</v>
          </cell>
          <cell r="C845">
            <v>1120.5999999999999</v>
          </cell>
          <cell r="D845">
            <v>1088.5899999999999</v>
          </cell>
          <cell r="E845">
            <v>1088.76</v>
          </cell>
          <cell r="F845">
            <v>1.08876</v>
          </cell>
        </row>
        <row r="846">
          <cell r="A846">
            <v>41719</v>
          </cell>
          <cell r="B846">
            <v>1084.3499999999999</v>
          </cell>
          <cell r="C846">
            <v>1120.25</v>
          </cell>
          <cell r="D846">
            <v>1078.72</v>
          </cell>
          <cell r="E846">
            <v>1119.9000000000001</v>
          </cell>
          <cell r="F846">
            <v>1.1199000000000001</v>
          </cell>
        </row>
        <row r="847">
          <cell r="A847">
            <v>41722</v>
          </cell>
          <cell r="B847">
            <v>1121.28</v>
          </cell>
          <cell r="C847">
            <v>1131.8699999999999</v>
          </cell>
          <cell r="D847">
            <v>1115.8900000000001</v>
          </cell>
          <cell r="E847">
            <v>1127.74</v>
          </cell>
          <cell r="F847">
            <v>1.12774</v>
          </cell>
        </row>
        <row r="848">
          <cell r="A848">
            <v>41723</v>
          </cell>
          <cell r="B848">
            <v>1125.72</v>
          </cell>
          <cell r="C848">
            <v>1134.7</v>
          </cell>
          <cell r="D848">
            <v>1120.72</v>
          </cell>
          <cell r="E848">
            <v>1126.1500000000001</v>
          </cell>
          <cell r="F848">
            <v>1.12615</v>
          </cell>
        </row>
        <row r="849">
          <cell r="A849">
            <v>41724</v>
          </cell>
          <cell r="B849">
            <v>1128.79</v>
          </cell>
          <cell r="C849">
            <v>1131.93</v>
          </cell>
          <cell r="D849">
            <v>1121.06</v>
          </cell>
          <cell r="E849">
            <v>1124.43</v>
          </cell>
          <cell r="F849">
            <v>1.12443</v>
          </cell>
        </row>
        <row r="850">
          <cell r="A850">
            <v>41725</v>
          </cell>
          <cell r="B850">
            <v>1121.79</v>
          </cell>
          <cell r="C850">
            <v>1126.33</v>
          </cell>
          <cell r="D850">
            <v>1109.29</v>
          </cell>
          <cell r="E850">
            <v>1109.29</v>
          </cell>
          <cell r="F850">
            <v>1.1092899999999999</v>
          </cell>
        </row>
        <row r="851">
          <cell r="A851">
            <v>41726</v>
          </cell>
          <cell r="B851">
            <v>1109.81</v>
          </cell>
          <cell r="C851">
            <v>1121.28</v>
          </cell>
          <cell r="D851">
            <v>1102.32</v>
          </cell>
          <cell r="E851">
            <v>1105.58</v>
          </cell>
          <cell r="F851">
            <v>1.10558</v>
          </cell>
        </row>
        <row r="852">
          <cell r="A852">
            <v>41729</v>
          </cell>
          <cell r="B852">
            <v>1108.55</v>
          </cell>
          <cell r="C852">
            <v>1113.22</v>
          </cell>
          <cell r="D852">
            <v>1092.72</v>
          </cell>
          <cell r="E852">
            <v>1098.99</v>
          </cell>
          <cell r="F852">
            <v>1.0989899999999999</v>
          </cell>
        </row>
        <row r="853">
          <cell r="A853">
            <v>41730</v>
          </cell>
          <cell r="B853">
            <v>1101.6099999999999</v>
          </cell>
          <cell r="C853">
            <v>1117.44</v>
          </cell>
          <cell r="D853">
            <v>1100.71</v>
          </cell>
          <cell r="E853">
            <v>1116.1500000000001</v>
          </cell>
          <cell r="F853">
            <v>1.1161500000000002</v>
          </cell>
        </row>
        <row r="854">
          <cell r="A854">
            <v>41731</v>
          </cell>
          <cell r="B854">
            <v>1118.44</v>
          </cell>
          <cell r="C854">
            <v>1128.72</v>
          </cell>
          <cell r="D854">
            <v>1117.81</v>
          </cell>
          <cell r="E854">
            <v>1124.3399999999999</v>
          </cell>
          <cell r="F854">
            <v>1.1243399999999999</v>
          </cell>
        </row>
        <row r="855">
          <cell r="A855">
            <v>41732</v>
          </cell>
          <cell r="B855">
            <v>1126.8800000000001</v>
          </cell>
          <cell r="C855">
            <v>1127.6300000000001</v>
          </cell>
          <cell r="D855">
            <v>1112.08</v>
          </cell>
          <cell r="E855">
            <v>1114.27</v>
          </cell>
          <cell r="F855">
            <v>1.1142699999999999</v>
          </cell>
        </row>
        <row r="856">
          <cell r="A856">
            <v>41733</v>
          </cell>
          <cell r="B856">
            <v>1111.47</v>
          </cell>
          <cell r="C856">
            <v>1124.42</v>
          </cell>
          <cell r="D856">
            <v>1110.01</v>
          </cell>
          <cell r="E856">
            <v>1124.4100000000001</v>
          </cell>
          <cell r="F856">
            <v>1.1244100000000001</v>
          </cell>
        </row>
        <row r="857">
          <cell r="A857">
            <v>41737</v>
          </cell>
          <cell r="B857">
            <v>1120.24</v>
          </cell>
          <cell r="C857">
            <v>1144.08</v>
          </cell>
          <cell r="D857">
            <v>1119.27</v>
          </cell>
          <cell r="E857">
            <v>1142.77</v>
          </cell>
          <cell r="F857">
            <v>1.1427700000000001</v>
          </cell>
        </row>
        <row r="858">
          <cell r="A858">
            <v>41738</v>
          </cell>
          <cell r="B858">
            <v>1143.8699999999999</v>
          </cell>
          <cell r="C858">
            <v>1149.58</v>
          </cell>
          <cell r="D858">
            <v>1141.04</v>
          </cell>
          <cell r="E858">
            <v>1146.56</v>
          </cell>
          <cell r="F858">
            <v>1.14656</v>
          </cell>
        </row>
        <row r="859">
          <cell r="A859">
            <v>41739</v>
          </cell>
          <cell r="B859">
            <v>1147.83</v>
          </cell>
          <cell r="C859">
            <v>1164.07</v>
          </cell>
          <cell r="D859">
            <v>1141.8900000000001</v>
          </cell>
          <cell r="E859">
            <v>1158.4000000000001</v>
          </cell>
          <cell r="F859">
            <v>1.1584000000000001</v>
          </cell>
        </row>
        <row r="860">
          <cell r="A860">
            <v>41740</v>
          </cell>
          <cell r="B860">
            <v>1155.73</v>
          </cell>
          <cell r="C860">
            <v>1161.3399999999999</v>
          </cell>
          <cell r="D860">
            <v>1150.78</v>
          </cell>
          <cell r="E860">
            <v>1155.1600000000001</v>
          </cell>
          <cell r="F860">
            <v>1.1551600000000002</v>
          </cell>
        </row>
        <row r="861">
          <cell r="A861">
            <v>41743</v>
          </cell>
          <cell r="B861">
            <v>1153.6400000000001</v>
          </cell>
          <cell r="C861">
            <v>1157.6600000000001</v>
          </cell>
          <cell r="D861">
            <v>1147.4100000000001</v>
          </cell>
          <cell r="E861">
            <v>1154.52</v>
          </cell>
          <cell r="F861">
            <v>1.15452</v>
          </cell>
        </row>
        <row r="862">
          <cell r="A862">
            <v>41744</v>
          </cell>
          <cell r="B862">
            <v>1151.58</v>
          </cell>
          <cell r="C862">
            <v>1151.58</v>
          </cell>
          <cell r="D862">
            <v>1135.72</v>
          </cell>
          <cell r="E862">
            <v>1137.1199999999999</v>
          </cell>
          <cell r="F862">
            <v>1.1371199999999999</v>
          </cell>
        </row>
        <row r="863">
          <cell r="A863">
            <v>41745</v>
          </cell>
          <cell r="B863">
            <v>1134.03</v>
          </cell>
          <cell r="C863">
            <v>1141.53</v>
          </cell>
          <cell r="D863">
            <v>1130.1199999999999</v>
          </cell>
          <cell r="E863">
            <v>1136.29</v>
          </cell>
          <cell r="F863">
            <v>1.13629</v>
          </cell>
        </row>
        <row r="864">
          <cell r="A864">
            <v>41746</v>
          </cell>
          <cell r="B864">
            <v>1138.6600000000001</v>
          </cell>
          <cell r="C864">
            <v>1140.2</v>
          </cell>
          <cell r="D864">
            <v>1131.83</v>
          </cell>
          <cell r="E864">
            <v>1133.81</v>
          </cell>
          <cell r="F864">
            <v>1.13381</v>
          </cell>
        </row>
        <row r="865">
          <cell r="A865">
            <v>41747</v>
          </cell>
          <cell r="B865">
            <v>1130.81</v>
          </cell>
          <cell r="C865">
            <v>1133.8900000000001</v>
          </cell>
          <cell r="D865">
            <v>1124.6300000000001</v>
          </cell>
          <cell r="E865">
            <v>1132.1300000000001</v>
          </cell>
          <cell r="F865">
            <v>1.1321300000000001</v>
          </cell>
        </row>
        <row r="866">
          <cell r="A866">
            <v>41750</v>
          </cell>
          <cell r="B866">
            <v>1126.6500000000001</v>
          </cell>
          <cell r="C866">
            <v>1135.5999999999999</v>
          </cell>
          <cell r="D866">
            <v>1115.4100000000001</v>
          </cell>
          <cell r="E866">
            <v>1115.4100000000001</v>
          </cell>
          <cell r="F866">
            <v>1.11541</v>
          </cell>
        </row>
        <row r="867">
          <cell r="A867">
            <v>41751</v>
          </cell>
          <cell r="B867">
            <v>1114.42</v>
          </cell>
          <cell r="C867">
            <v>1120</v>
          </cell>
          <cell r="D867">
            <v>1102.2</v>
          </cell>
          <cell r="E867">
            <v>1115.56</v>
          </cell>
          <cell r="F867">
            <v>1.1155599999999999</v>
          </cell>
        </row>
        <row r="868">
          <cell r="A868">
            <v>41752</v>
          </cell>
          <cell r="B868">
            <v>1114.07</v>
          </cell>
          <cell r="C868">
            <v>1117.78</v>
          </cell>
          <cell r="D868">
            <v>1108.0899999999999</v>
          </cell>
          <cell r="E868">
            <v>1113.1099999999999</v>
          </cell>
          <cell r="F868">
            <v>1.1131099999999998</v>
          </cell>
        </row>
        <row r="869">
          <cell r="A869">
            <v>41753</v>
          </cell>
          <cell r="B869">
            <v>1111.8399999999999</v>
          </cell>
          <cell r="C869">
            <v>1119.5999999999999</v>
          </cell>
          <cell r="D869">
            <v>1108.3699999999999</v>
          </cell>
          <cell r="E869">
            <v>1110.19</v>
          </cell>
          <cell r="F869">
            <v>1.11019</v>
          </cell>
        </row>
        <row r="870">
          <cell r="A870">
            <v>41754</v>
          </cell>
          <cell r="B870">
            <v>1110.57</v>
          </cell>
          <cell r="C870">
            <v>1114.83</v>
          </cell>
          <cell r="D870">
            <v>1094.19</v>
          </cell>
          <cell r="E870">
            <v>1094.79</v>
          </cell>
          <cell r="F870">
            <v>1.0947899999999999</v>
          </cell>
        </row>
        <row r="871">
          <cell r="A871">
            <v>41757</v>
          </cell>
          <cell r="B871">
            <v>1095.56</v>
          </cell>
          <cell r="C871">
            <v>1097.51</v>
          </cell>
          <cell r="D871">
            <v>1071.48</v>
          </cell>
          <cell r="E871">
            <v>1072.3900000000001</v>
          </cell>
          <cell r="F871">
            <v>1.0723900000000002</v>
          </cell>
        </row>
        <row r="872">
          <cell r="A872">
            <v>41758</v>
          </cell>
          <cell r="B872">
            <v>1072.33</v>
          </cell>
          <cell r="C872">
            <v>1085.5899999999999</v>
          </cell>
          <cell r="D872">
            <v>1072.1600000000001</v>
          </cell>
          <cell r="E872">
            <v>1084.51</v>
          </cell>
          <cell r="F872">
            <v>1.0845100000000001</v>
          </cell>
        </row>
        <row r="873">
          <cell r="A873">
            <v>41759</v>
          </cell>
          <cell r="B873">
            <v>1081.78</v>
          </cell>
          <cell r="C873">
            <v>1089.17</v>
          </cell>
          <cell r="D873">
            <v>1078.49</v>
          </cell>
          <cell r="E873">
            <v>1087.45</v>
          </cell>
          <cell r="F873">
            <v>1.08745</v>
          </cell>
        </row>
        <row r="874">
          <cell r="A874">
            <v>41764</v>
          </cell>
          <cell r="B874">
            <v>1084.21</v>
          </cell>
          <cell r="C874">
            <v>1085.92</v>
          </cell>
          <cell r="D874">
            <v>1073.3399999999999</v>
          </cell>
          <cell r="E874">
            <v>1083.97</v>
          </cell>
          <cell r="F874">
            <v>1.0839700000000001</v>
          </cell>
        </row>
        <row r="875">
          <cell r="A875">
            <v>41765</v>
          </cell>
          <cell r="B875">
            <v>1079.92</v>
          </cell>
          <cell r="C875">
            <v>1090.43</v>
          </cell>
          <cell r="D875">
            <v>1079.8599999999999</v>
          </cell>
          <cell r="E875">
            <v>1083.31</v>
          </cell>
          <cell r="F875">
            <v>1.08331</v>
          </cell>
        </row>
        <row r="876">
          <cell r="A876">
            <v>41766</v>
          </cell>
          <cell r="B876">
            <v>1081.1300000000001</v>
          </cell>
          <cell r="C876">
            <v>1082.3599999999999</v>
          </cell>
          <cell r="D876">
            <v>1072.4000000000001</v>
          </cell>
          <cell r="E876">
            <v>1073</v>
          </cell>
          <cell r="F876">
            <v>1.073</v>
          </cell>
        </row>
        <row r="877">
          <cell r="A877">
            <v>41767</v>
          </cell>
          <cell r="B877">
            <v>1067.74</v>
          </cell>
          <cell r="C877">
            <v>1085.6600000000001</v>
          </cell>
          <cell r="D877">
            <v>1065.17</v>
          </cell>
          <cell r="E877">
            <v>1071.31</v>
          </cell>
          <cell r="F877">
            <v>1.07131</v>
          </cell>
        </row>
        <row r="878">
          <cell r="A878">
            <v>41768</v>
          </cell>
          <cell r="B878">
            <v>1071.51</v>
          </cell>
          <cell r="C878">
            <v>1074.58</v>
          </cell>
          <cell r="D878">
            <v>1062.73</v>
          </cell>
          <cell r="E878">
            <v>1070.3800000000001</v>
          </cell>
          <cell r="F878">
            <v>1.0703800000000001</v>
          </cell>
        </row>
        <row r="879">
          <cell r="A879">
            <v>41771</v>
          </cell>
          <cell r="B879">
            <v>1080.67</v>
          </cell>
          <cell r="C879">
            <v>1096.3699999999999</v>
          </cell>
          <cell r="D879">
            <v>1076.18</v>
          </cell>
          <cell r="E879">
            <v>1095.07</v>
          </cell>
          <cell r="F879">
            <v>1.09507</v>
          </cell>
        </row>
        <row r="880">
          <cell r="A880">
            <v>41772</v>
          </cell>
          <cell r="B880">
            <v>1099.79</v>
          </cell>
          <cell r="C880">
            <v>1102.96</v>
          </cell>
          <cell r="D880">
            <v>1093.75</v>
          </cell>
          <cell r="E880">
            <v>1097.0899999999999</v>
          </cell>
          <cell r="F880">
            <v>1.0970899999999999</v>
          </cell>
        </row>
        <row r="881">
          <cell r="A881">
            <v>41773</v>
          </cell>
          <cell r="B881">
            <v>1098.2</v>
          </cell>
          <cell r="C881">
            <v>1102.3699999999999</v>
          </cell>
          <cell r="D881">
            <v>1094.8499999999999</v>
          </cell>
          <cell r="E881">
            <v>1096.3699999999999</v>
          </cell>
          <cell r="F881">
            <v>1.0963699999999998</v>
          </cell>
        </row>
        <row r="882">
          <cell r="A882">
            <v>41774</v>
          </cell>
          <cell r="B882">
            <v>1094.1500000000001</v>
          </cell>
          <cell r="C882">
            <v>1095.31</v>
          </cell>
          <cell r="D882">
            <v>1079.17</v>
          </cell>
          <cell r="E882">
            <v>1080.32</v>
          </cell>
          <cell r="F882">
            <v>1.0803199999999999</v>
          </cell>
        </row>
        <row r="883">
          <cell r="A883">
            <v>41775</v>
          </cell>
          <cell r="B883">
            <v>1079.0999999999999</v>
          </cell>
          <cell r="C883">
            <v>1084.6199999999999</v>
          </cell>
          <cell r="D883">
            <v>1074.45</v>
          </cell>
          <cell r="E883">
            <v>1083.0999999999999</v>
          </cell>
          <cell r="F883">
            <v>1.0831</v>
          </cell>
        </row>
        <row r="884">
          <cell r="A884">
            <v>41778</v>
          </cell>
          <cell r="B884">
            <v>1079.28</v>
          </cell>
          <cell r="C884">
            <v>1079.28</v>
          </cell>
          <cell r="D884">
            <v>1064.5899999999999</v>
          </cell>
          <cell r="E884">
            <v>1070.55</v>
          </cell>
          <cell r="F884">
            <v>1.0705499999999999</v>
          </cell>
        </row>
        <row r="885">
          <cell r="A885">
            <v>41779</v>
          </cell>
          <cell r="B885">
            <v>1076.03</v>
          </cell>
          <cell r="C885">
            <v>1082.27</v>
          </cell>
          <cell r="D885">
            <v>1070.5999999999999</v>
          </cell>
          <cell r="E885">
            <v>1072.58</v>
          </cell>
          <cell r="F885">
            <v>1.0725799999999999</v>
          </cell>
        </row>
        <row r="886">
          <cell r="A886">
            <v>41780</v>
          </cell>
          <cell r="B886">
            <v>1068.4000000000001</v>
          </cell>
          <cell r="C886">
            <v>1082.27</v>
          </cell>
          <cell r="D886">
            <v>1062.4100000000001</v>
          </cell>
          <cell r="E886">
            <v>1082.02</v>
          </cell>
          <cell r="F886">
            <v>1.08202</v>
          </cell>
        </row>
        <row r="887">
          <cell r="A887">
            <v>41781</v>
          </cell>
          <cell r="B887">
            <v>1081.28</v>
          </cell>
          <cell r="C887">
            <v>1094.1500000000001</v>
          </cell>
          <cell r="D887">
            <v>1080.1400000000001</v>
          </cell>
          <cell r="E887">
            <v>1080.6400000000001</v>
          </cell>
          <cell r="F887">
            <v>1.08064</v>
          </cell>
        </row>
        <row r="888">
          <cell r="A888">
            <v>41782</v>
          </cell>
          <cell r="B888">
            <v>1080.32</v>
          </cell>
          <cell r="C888">
            <v>1091.68</v>
          </cell>
          <cell r="D888">
            <v>1079.58</v>
          </cell>
          <cell r="E888">
            <v>1091.68</v>
          </cell>
          <cell r="F888">
            <v>1.09168</v>
          </cell>
        </row>
        <row r="889">
          <cell r="A889">
            <v>41785</v>
          </cell>
          <cell r="B889">
            <v>1096.17</v>
          </cell>
          <cell r="C889">
            <v>1098</v>
          </cell>
          <cell r="D889">
            <v>1092.02</v>
          </cell>
          <cell r="E889">
            <v>1095.3800000000001</v>
          </cell>
          <cell r="F889">
            <v>1.09538</v>
          </cell>
        </row>
        <row r="890">
          <cell r="A890">
            <v>41786</v>
          </cell>
          <cell r="B890">
            <v>1095.1300000000001</v>
          </cell>
          <cell r="C890">
            <v>1098.78</v>
          </cell>
          <cell r="D890">
            <v>1090.56</v>
          </cell>
          <cell r="E890">
            <v>1091.3800000000001</v>
          </cell>
          <cell r="F890">
            <v>1.09138</v>
          </cell>
        </row>
        <row r="891">
          <cell r="A891">
            <v>41787</v>
          </cell>
          <cell r="B891">
            <v>1091.75</v>
          </cell>
          <cell r="C891">
            <v>1104.98</v>
          </cell>
          <cell r="D891">
            <v>1089.7</v>
          </cell>
          <cell r="E891">
            <v>1104.83</v>
          </cell>
          <cell r="F891">
            <v>1.10483</v>
          </cell>
        </row>
        <row r="892">
          <cell r="A892">
            <v>41788</v>
          </cell>
          <cell r="B892">
            <v>1105.6300000000001</v>
          </cell>
          <cell r="C892">
            <v>1110.29</v>
          </cell>
          <cell r="D892">
            <v>1099.3900000000001</v>
          </cell>
          <cell r="E892">
            <v>1099.45</v>
          </cell>
          <cell r="F892">
            <v>1.09945</v>
          </cell>
        </row>
        <row r="893">
          <cell r="A893">
            <v>41789</v>
          </cell>
          <cell r="B893">
            <v>1099.6600000000001</v>
          </cell>
          <cell r="C893">
            <v>1102.99</v>
          </cell>
          <cell r="D893">
            <v>1093.74</v>
          </cell>
          <cell r="E893">
            <v>1098.6300000000001</v>
          </cell>
          <cell r="F893">
            <v>1.0986300000000002</v>
          </cell>
        </row>
        <row r="894">
          <cell r="A894">
            <v>41793</v>
          </cell>
          <cell r="B894">
            <v>1100.21</v>
          </cell>
          <cell r="C894">
            <v>1105.6199999999999</v>
          </cell>
          <cell r="D894">
            <v>1094.47</v>
          </cell>
          <cell r="E894">
            <v>1094.69</v>
          </cell>
          <cell r="F894">
            <v>1.0946900000000002</v>
          </cell>
        </row>
        <row r="895">
          <cell r="A895">
            <v>41794</v>
          </cell>
          <cell r="B895">
            <v>1094.21</v>
          </cell>
          <cell r="C895">
            <v>1094.3900000000001</v>
          </cell>
          <cell r="D895">
            <v>1076.68</v>
          </cell>
          <cell r="E895">
            <v>1083.44</v>
          </cell>
          <cell r="F895">
            <v>1.08344</v>
          </cell>
        </row>
        <row r="896">
          <cell r="A896">
            <v>41795</v>
          </cell>
          <cell r="B896">
            <v>1082.67</v>
          </cell>
          <cell r="C896">
            <v>1096.4000000000001</v>
          </cell>
          <cell r="D896">
            <v>1081.55</v>
          </cell>
          <cell r="E896">
            <v>1096.1400000000001</v>
          </cell>
          <cell r="F896">
            <v>1.0961400000000001</v>
          </cell>
        </row>
        <row r="897">
          <cell r="A897">
            <v>41796</v>
          </cell>
          <cell r="B897">
            <v>1094.6500000000001</v>
          </cell>
          <cell r="C897">
            <v>1095.6500000000001</v>
          </cell>
          <cell r="D897">
            <v>1084.1500000000001</v>
          </cell>
          <cell r="E897">
            <v>1090.07</v>
          </cell>
          <cell r="F897">
            <v>1.0900699999999999</v>
          </cell>
        </row>
        <row r="898">
          <cell r="A898">
            <v>41799</v>
          </cell>
          <cell r="B898">
            <v>1087.8</v>
          </cell>
          <cell r="C898">
            <v>1099.75</v>
          </cell>
          <cell r="D898">
            <v>1084.93</v>
          </cell>
          <cell r="E898">
            <v>1091.49</v>
          </cell>
          <cell r="F898">
            <v>1.0914900000000001</v>
          </cell>
        </row>
        <row r="899">
          <cell r="A899">
            <v>41800</v>
          </cell>
          <cell r="B899">
            <v>1092.03</v>
          </cell>
          <cell r="C899">
            <v>1104.76</v>
          </cell>
          <cell r="D899">
            <v>1089.1199999999999</v>
          </cell>
          <cell r="E899">
            <v>1104.76</v>
          </cell>
          <cell r="F899">
            <v>1.10476</v>
          </cell>
        </row>
        <row r="900">
          <cell r="A900">
            <v>41801</v>
          </cell>
          <cell r="B900">
            <v>1104.67</v>
          </cell>
          <cell r="C900">
            <v>1111.92</v>
          </cell>
          <cell r="D900">
            <v>1103.21</v>
          </cell>
          <cell r="E900">
            <v>1110.6400000000001</v>
          </cell>
          <cell r="F900">
            <v>1.1106400000000001</v>
          </cell>
        </row>
        <row r="901">
          <cell r="A901">
            <v>41802</v>
          </cell>
          <cell r="B901">
            <v>1108.48</v>
          </cell>
          <cell r="C901">
            <v>1108.48</v>
          </cell>
          <cell r="D901">
            <v>1101.05</v>
          </cell>
          <cell r="E901">
            <v>1103.32</v>
          </cell>
          <cell r="F901">
            <v>1.1033199999999999</v>
          </cell>
        </row>
        <row r="902">
          <cell r="A902">
            <v>41803</v>
          </cell>
          <cell r="B902">
            <v>1102</v>
          </cell>
          <cell r="C902">
            <v>1117.42</v>
          </cell>
          <cell r="D902">
            <v>1101.6300000000001</v>
          </cell>
          <cell r="E902">
            <v>1113.7</v>
          </cell>
          <cell r="F902">
            <v>1.1137000000000001</v>
          </cell>
        </row>
        <row r="903">
          <cell r="A903">
            <v>41806</v>
          </cell>
          <cell r="B903">
            <v>1114.6099999999999</v>
          </cell>
          <cell r="C903">
            <v>1119.8499999999999</v>
          </cell>
          <cell r="D903">
            <v>1111.04</v>
          </cell>
          <cell r="E903">
            <v>1117.6300000000001</v>
          </cell>
          <cell r="F903">
            <v>1.1176300000000001</v>
          </cell>
        </row>
        <row r="904">
          <cell r="A904">
            <v>41807</v>
          </cell>
          <cell r="B904">
            <v>1114.94</v>
          </cell>
          <cell r="C904">
            <v>1115.04</v>
          </cell>
          <cell r="D904">
            <v>1105.6600000000001</v>
          </cell>
          <cell r="E904">
            <v>1106.22</v>
          </cell>
          <cell r="F904">
            <v>1.10622</v>
          </cell>
        </row>
        <row r="905">
          <cell r="A905">
            <v>41808</v>
          </cell>
          <cell r="B905">
            <v>1104.1199999999999</v>
          </cell>
          <cell r="C905">
            <v>1105.79</v>
          </cell>
          <cell r="D905">
            <v>1096.98</v>
          </cell>
          <cell r="E905">
            <v>1097.8499999999999</v>
          </cell>
          <cell r="F905">
            <v>1.09785</v>
          </cell>
        </row>
        <row r="906">
          <cell r="A906">
            <v>41809</v>
          </cell>
          <cell r="B906">
            <v>1098.1199999999999</v>
          </cell>
          <cell r="C906">
            <v>1100.97</v>
          </cell>
          <cell r="D906">
            <v>1076.78</v>
          </cell>
          <cell r="E906">
            <v>1081.07</v>
          </cell>
          <cell r="F906">
            <v>1.08107</v>
          </cell>
        </row>
        <row r="907">
          <cell r="A907">
            <v>41810</v>
          </cell>
          <cell r="B907">
            <v>1078.97</v>
          </cell>
          <cell r="C907">
            <v>1083.82</v>
          </cell>
          <cell r="D907">
            <v>1073.25</v>
          </cell>
          <cell r="E907">
            <v>1083.6199999999999</v>
          </cell>
          <cell r="F907">
            <v>1.0836199999999998</v>
          </cell>
        </row>
        <row r="908">
          <cell r="A908">
            <v>41813</v>
          </cell>
          <cell r="B908">
            <v>1083.8599999999999</v>
          </cell>
          <cell r="C908">
            <v>1092.26</v>
          </cell>
          <cell r="D908">
            <v>1083.8599999999999</v>
          </cell>
          <cell r="E908">
            <v>1087.05</v>
          </cell>
          <cell r="F908">
            <v>1.0870499999999998</v>
          </cell>
        </row>
        <row r="909">
          <cell r="A909">
            <v>41814</v>
          </cell>
          <cell r="B909">
            <v>1086.74</v>
          </cell>
          <cell r="C909">
            <v>1096.8499999999999</v>
          </cell>
          <cell r="D909">
            <v>1085.4100000000001</v>
          </cell>
          <cell r="E909">
            <v>1096.0999999999999</v>
          </cell>
          <cell r="F909">
            <v>1.0960999999999999</v>
          </cell>
        </row>
        <row r="910">
          <cell r="A910">
            <v>41815</v>
          </cell>
          <cell r="B910">
            <v>1093.94</v>
          </cell>
          <cell r="C910">
            <v>1094.04</v>
          </cell>
          <cell r="D910">
            <v>1086.3800000000001</v>
          </cell>
          <cell r="E910">
            <v>1090.5899999999999</v>
          </cell>
          <cell r="F910">
            <v>1.0905899999999999</v>
          </cell>
        </row>
        <row r="911">
          <cell r="A911">
            <v>41816</v>
          </cell>
          <cell r="B911">
            <v>1092</v>
          </cell>
          <cell r="C911">
            <v>1100.6500000000001</v>
          </cell>
          <cell r="D911">
            <v>1091.79</v>
          </cell>
          <cell r="E911">
            <v>1098.8900000000001</v>
          </cell>
          <cell r="F911">
            <v>1.0988900000000001</v>
          </cell>
        </row>
        <row r="912">
          <cell r="A912">
            <v>41817</v>
          </cell>
          <cell r="B912">
            <v>1096.8</v>
          </cell>
          <cell r="C912">
            <v>1103.69</v>
          </cell>
          <cell r="D912">
            <v>1092.26</v>
          </cell>
          <cell r="E912">
            <v>1098.52</v>
          </cell>
          <cell r="F912">
            <v>1.0985199999999999</v>
          </cell>
        </row>
        <row r="913">
          <cell r="A913">
            <v>41820</v>
          </cell>
          <cell r="B913">
            <v>1098.82</v>
          </cell>
          <cell r="C913">
            <v>1108.73</v>
          </cell>
          <cell r="D913">
            <v>1098.82</v>
          </cell>
          <cell r="E913">
            <v>1106.2</v>
          </cell>
          <cell r="F913">
            <v>1.1062000000000001</v>
          </cell>
        </row>
        <row r="914">
          <cell r="A914">
            <v>41821</v>
          </cell>
          <cell r="B914">
            <v>1106.83</v>
          </cell>
          <cell r="C914">
            <v>1108.49</v>
          </cell>
          <cell r="D914">
            <v>1100.94</v>
          </cell>
          <cell r="E914">
            <v>1105.79</v>
          </cell>
          <cell r="F914">
            <v>1.1057900000000001</v>
          </cell>
        </row>
        <row r="915">
          <cell r="A915">
            <v>41822</v>
          </cell>
          <cell r="B915">
            <v>1104.97</v>
          </cell>
          <cell r="C915">
            <v>1109.43</v>
          </cell>
          <cell r="D915">
            <v>1100.8699999999999</v>
          </cell>
          <cell r="E915">
            <v>1109.4000000000001</v>
          </cell>
          <cell r="F915">
            <v>1.1094000000000002</v>
          </cell>
        </row>
        <row r="916">
          <cell r="A916">
            <v>41823</v>
          </cell>
          <cell r="B916">
            <v>1108.21</v>
          </cell>
          <cell r="C916">
            <v>1118.45</v>
          </cell>
          <cell r="D916">
            <v>1106.6300000000001</v>
          </cell>
          <cell r="E916">
            <v>1115.53</v>
          </cell>
          <cell r="F916">
            <v>1.1155299999999999</v>
          </cell>
        </row>
        <row r="917">
          <cell r="A917">
            <v>41824</v>
          </cell>
          <cell r="B917">
            <v>1115.01</v>
          </cell>
          <cell r="C917">
            <v>1117.55</v>
          </cell>
          <cell r="D917">
            <v>1111.27</v>
          </cell>
          <cell r="E917">
            <v>1112.8399999999999</v>
          </cell>
          <cell r="F917">
            <v>1.1128399999999998</v>
          </cell>
        </row>
        <row r="918">
          <cell r="A918">
            <v>41827</v>
          </cell>
          <cell r="B918">
            <v>1112.3</v>
          </cell>
          <cell r="C918">
            <v>1116.1600000000001</v>
          </cell>
          <cell r="D918">
            <v>1107.22</v>
          </cell>
          <cell r="E918">
            <v>1112.18</v>
          </cell>
          <cell r="F918">
            <v>1.1121800000000002</v>
          </cell>
        </row>
        <row r="919">
          <cell r="A919">
            <v>41828</v>
          </cell>
          <cell r="B919">
            <v>1110.74</v>
          </cell>
          <cell r="C919">
            <v>1116.18</v>
          </cell>
          <cell r="D919">
            <v>1105.4000000000001</v>
          </cell>
          <cell r="E919">
            <v>1115.8900000000001</v>
          </cell>
          <cell r="F919">
            <v>1.11589</v>
          </cell>
        </row>
        <row r="920">
          <cell r="A920">
            <v>41829</v>
          </cell>
          <cell r="B920">
            <v>1114.7</v>
          </cell>
          <cell r="C920">
            <v>1115.9000000000001</v>
          </cell>
          <cell r="D920">
            <v>1100.8900000000001</v>
          </cell>
          <cell r="E920">
            <v>1101.02</v>
          </cell>
          <cell r="F920">
            <v>1.1010199999999999</v>
          </cell>
        </row>
        <row r="921">
          <cell r="A921">
            <v>41830</v>
          </cell>
          <cell r="B921">
            <v>1099.67</v>
          </cell>
          <cell r="C921">
            <v>1108.58</v>
          </cell>
          <cell r="D921">
            <v>1099.48</v>
          </cell>
          <cell r="E921">
            <v>1102.6199999999999</v>
          </cell>
          <cell r="F921">
            <v>1.1026199999999999</v>
          </cell>
        </row>
        <row r="922">
          <cell r="A922">
            <v>41831</v>
          </cell>
          <cell r="B922">
            <v>1100.8</v>
          </cell>
          <cell r="C922">
            <v>1113.3900000000001</v>
          </cell>
          <cell r="D922">
            <v>1100.1500000000001</v>
          </cell>
          <cell r="E922">
            <v>1112.5899999999999</v>
          </cell>
          <cell r="F922">
            <v>1.11259</v>
          </cell>
        </row>
        <row r="923">
          <cell r="A923">
            <v>41834</v>
          </cell>
          <cell r="B923">
            <v>1113.53</v>
          </cell>
          <cell r="C923">
            <v>1128.21</v>
          </cell>
          <cell r="D923">
            <v>1112.33</v>
          </cell>
          <cell r="E923">
            <v>1127.92</v>
          </cell>
          <cell r="F923">
            <v>1.12792</v>
          </cell>
        </row>
        <row r="924">
          <cell r="A924">
            <v>41835</v>
          </cell>
          <cell r="B924">
            <v>1127.82</v>
          </cell>
          <cell r="C924">
            <v>1133.73</v>
          </cell>
          <cell r="D924">
            <v>1125.98</v>
          </cell>
          <cell r="E924">
            <v>1133.7</v>
          </cell>
          <cell r="F924">
            <v>1.1337000000000002</v>
          </cell>
        </row>
        <row r="925">
          <cell r="A925">
            <v>41836</v>
          </cell>
          <cell r="B925">
            <v>1134.3499999999999</v>
          </cell>
          <cell r="C925">
            <v>1140.1099999999999</v>
          </cell>
          <cell r="D925">
            <v>1132.8499999999999</v>
          </cell>
          <cell r="E925">
            <v>1134.29</v>
          </cell>
          <cell r="F925">
            <v>1.13429</v>
          </cell>
        </row>
        <row r="926">
          <cell r="A926">
            <v>41837</v>
          </cell>
          <cell r="B926">
            <v>1134.3</v>
          </cell>
          <cell r="C926">
            <v>1134.3</v>
          </cell>
          <cell r="D926">
            <v>1122.95</v>
          </cell>
          <cell r="E926">
            <v>1130.1199999999999</v>
          </cell>
          <cell r="F926">
            <v>1.1301199999999998</v>
          </cell>
        </row>
        <row r="927">
          <cell r="A927">
            <v>41838</v>
          </cell>
          <cell r="B927">
            <v>1124.17</v>
          </cell>
          <cell r="C927">
            <v>1145.6600000000001</v>
          </cell>
          <cell r="D927">
            <v>1122.71</v>
          </cell>
          <cell r="E927">
            <v>1138.98</v>
          </cell>
          <cell r="F927">
            <v>1.1389800000000001</v>
          </cell>
        </row>
        <row r="928">
          <cell r="A928">
            <v>41841</v>
          </cell>
          <cell r="B928">
            <v>1137.06</v>
          </cell>
          <cell r="C928">
            <v>1143.04</v>
          </cell>
          <cell r="D928">
            <v>1134.03</v>
          </cell>
          <cell r="E928">
            <v>1137.28</v>
          </cell>
          <cell r="F928">
            <v>1.1372800000000001</v>
          </cell>
        </row>
        <row r="929">
          <cell r="A929">
            <v>41842</v>
          </cell>
          <cell r="B929">
            <v>1134.82</v>
          </cell>
          <cell r="C929">
            <v>1151.6300000000001</v>
          </cell>
          <cell r="D929">
            <v>1133.6400000000001</v>
          </cell>
          <cell r="E929">
            <v>1148.24</v>
          </cell>
          <cell r="F929">
            <v>1.1482399999999999</v>
          </cell>
        </row>
        <row r="930">
          <cell r="A930">
            <v>41843</v>
          </cell>
          <cell r="B930">
            <v>1147.26</v>
          </cell>
          <cell r="C930">
            <v>1154.6300000000001</v>
          </cell>
          <cell r="D930">
            <v>1144.51</v>
          </cell>
          <cell r="E930">
            <v>1148.3800000000001</v>
          </cell>
          <cell r="F930">
            <v>1.1483800000000002</v>
          </cell>
        </row>
        <row r="931">
          <cell r="A931">
            <v>41844</v>
          </cell>
          <cell r="B931">
            <v>1151</v>
          </cell>
          <cell r="C931">
            <v>1169.01</v>
          </cell>
          <cell r="D931">
            <v>1151</v>
          </cell>
          <cell r="E931">
            <v>1168.9000000000001</v>
          </cell>
          <cell r="F931">
            <v>1.1689000000000001</v>
          </cell>
        </row>
        <row r="932">
          <cell r="A932">
            <v>41845</v>
          </cell>
          <cell r="B932">
            <v>1170.9100000000001</v>
          </cell>
          <cell r="C932">
            <v>1179.53</v>
          </cell>
          <cell r="D932">
            <v>1167.9100000000001</v>
          </cell>
          <cell r="E932">
            <v>1179.53</v>
          </cell>
          <cell r="F932">
            <v>1.17953</v>
          </cell>
        </row>
        <row r="933">
          <cell r="A933">
            <v>41848</v>
          </cell>
          <cell r="B933">
            <v>1183.67</v>
          </cell>
          <cell r="C933">
            <v>1204.8800000000001</v>
          </cell>
          <cell r="D933">
            <v>1183.67</v>
          </cell>
          <cell r="E933">
            <v>1202.4000000000001</v>
          </cell>
          <cell r="F933">
            <v>1.2024000000000001</v>
          </cell>
        </row>
        <row r="934">
          <cell r="A934">
            <v>41849</v>
          </cell>
          <cell r="B934">
            <v>1202.3</v>
          </cell>
          <cell r="C934">
            <v>1205.95</v>
          </cell>
          <cell r="D934">
            <v>1195.92</v>
          </cell>
          <cell r="E934">
            <v>1201.71</v>
          </cell>
          <cell r="F934">
            <v>1.2017100000000001</v>
          </cell>
        </row>
        <row r="935">
          <cell r="A935">
            <v>41850</v>
          </cell>
          <cell r="B935">
            <v>1197.8399999999999</v>
          </cell>
          <cell r="C935">
            <v>1200.58</v>
          </cell>
          <cell r="D935">
            <v>1188.1300000000001</v>
          </cell>
          <cell r="E935">
            <v>1192.51</v>
          </cell>
          <cell r="F935">
            <v>1.19251</v>
          </cell>
        </row>
        <row r="936">
          <cell r="A936">
            <v>41851</v>
          </cell>
          <cell r="B936">
            <v>1191.44</v>
          </cell>
          <cell r="C936">
            <v>1204.6400000000001</v>
          </cell>
          <cell r="D936">
            <v>1189.49</v>
          </cell>
          <cell r="E936">
            <v>1204.5899999999999</v>
          </cell>
          <cell r="F936">
            <v>1.2045899999999998</v>
          </cell>
        </row>
        <row r="937">
          <cell r="A937">
            <v>41852</v>
          </cell>
          <cell r="B937">
            <v>1200.3699999999999</v>
          </cell>
          <cell r="C937">
            <v>1210.24</v>
          </cell>
          <cell r="D937">
            <v>1193.25</v>
          </cell>
          <cell r="E937">
            <v>1193.45</v>
          </cell>
          <cell r="F937">
            <v>1.1934500000000001</v>
          </cell>
        </row>
        <row r="938">
          <cell r="A938">
            <v>41855</v>
          </cell>
          <cell r="B938">
            <v>1194.3</v>
          </cell>
          <cell r="C938">
            <v>1215.2</v>
          </cell>
          <cell r="D938">
            <v>1194.3</v>
          </cell>
          <cell r="E938">
            <v>1215.1199999999999</v>
          </cell>
          <cell r="F938">
            <v>1.21512</v>
          </cell>
        </row>
        <row r="939">
          <cell r="A939">
            <v>41856</v>
          </cell>
          <cell r="B939">
            <v>1216.6199999999999</v>
          </cell>
          <cell r="C939">
            <v>1218.1199999999999</v>
          </cell>
          <cell r="D939">
            <v>1206.44</v>
          </cell>
          <cell r="E939">
            <v>1213.4100000000001</v>
          </cell>
          <cell r="F939">
            <v>1.2134100000000001</v>
          </cell>
        </row>
        <row r="940">
          <cell r="A940">
            <v>41857</v>
          </cell>
          <cell r="B940">
            <v>1208.58</v>
          </cell>
          <cell r="C940">
            <v>1213.6300000000001</v>
          </cell>
          <cell r="D940">
            <v>1197.52</v>
          </cell>
          <cell r="E940">
            <v>1211.03</v>
          </cell>
          <cell r="F940">
            <v>1.2110300000000001</v>
          </cell>
        </row>
        <row r="941">
          <cell r="A941">
            <v>41858</v>
          </cell>
          <cell r="B941">
            <v>1209.6300000000001</v>
          </cell>
          <cell r="C941">
            <v>1213.03</v>
          </cell>
          <cell r="D941">
            <v>1194.23</v>
          </cell>
          <cell r="E941">
            <v>1195.43</v>
          </cell>
          <cell r="F941">
            <v>1.19543</v>
          </cell>
        </row>
        <row r="942">
          <cell r="A942">
            <v>41859</v>
          </cell>
          <cell r="B942">
            <v>1195.98</v>
          </cell>
          <cell r="C942">
            <v>1198.74</v>
          </cell>
          <cell r="D942">
            <v>1188.42</v>
          </cell>
          <cell r="E942">
            <v>1193.83</v>
          </cell>
          <cell r="F942">
            <v>1.1938299999999999</v>
          </cell>
        </row>
        <row r="943">
          <cell r="A943">
            <v>41862</v>
          </cell>
          <cell r="B943">
            <v>1196.52</v>
          </cell>
          <cell r="C943">
            <v>1212.42</v>
          </cell>
          <cell r="D943">
            <v>1196.52</v>
          </cell>
          <cell r="E943">
            <v>1211.98</v>
          </cell>
          <cell r="F943">
            <v>1.2119800000000001</v>
          </cell>
        </row>
        <row r="944">
          <cell r="A944">
            <v>41863</v>
          </cell>
          <cell r="B944">
            <v>1210.22</v>
          </cell>
          <cell r="C944">
            <v>1210.3</v>
          </cell>
          <cell r="D944">
            <v>1202.32</v>
          </cell>
          <cell r="E944">
            <v>1208.04</v>
          </cell>
          <cell r="F944">
            <v>1.20804</v>
          </cell>
        </row>
        <row r="945">
          <cell r="A945">
            <v>41864</v>
          </cell>
          <cell r="B945">
            <v>1207.8800000000001</v>
          </cell>
          <cell r="C945">
            <v>1210.3</v>
          </cell>
          <cell r="D945">
            <v>1194.58</v>
          </cell>
          <cell r="E945">
            <v>1203.9100000000001</v>
          </cell>
          <cell r="F945">
            <v>1.20391</v>
          </cell>
        </row>
        <row r="946">
          <cell r="A946">
            <v>41865</v>
          </cell>
          <cell r="B946">
            <v>1203.03</v>
          </cell>
          <cell r="C946">
            <v>1210.3699999999999</v>
          </cell>
          <cell r="D946">
            <v>1195.58</v>
          </cell>
          <cell r="E946">
            <v>1196.8800000000001</v>
          </cell>
          <cell r="F946">
            <v>1.1968800000000002</v>
          </cell>
        </row>
        <row r="947">
          <cell r="A947">
            <v>41866</v>
          </cell>
          <cell r="B947">
            <v>1196.94</v>
          </cell>
          <cell r="C947">
            <v>1212.52</v>
          </cell>
          <cell r="D947">
            <v>1196.94</v>
          </cell>
          <cell r="E947">
            <v>1209.6199999999999</v>
          </cell>
          <cell r="F947">
            <v>1.2096199999999999</v>
          </cell>
        </row>
        <row r="948">
          <cell r="A948">
            <v>41869</v>
          </cell>
          <cell r="B948">
            <v>1213.74</v>
          </cell>
          <cell r="C948">
            <v>1217.8699999999999</v>
          </cell>
          <cell r="D948">
            <v>1208.6300000000001</v>
          </cell>
          <cell r="E948">
            <v>1216.94</v>
          </cell>
          <cell r="F948">
            <v>1.2169400000000001</v>
          </cell>
        </row>
        <row r="949">
          <cell r="A949">
            <v>41870</v>
          </cell>
          <cell r="B949">
            <v>1217.6600000000001</v>
          </cell>
          <cell r="C949">
            <v>1217.94</v>
          </cell>
          <cell r="D949">
            <v>1206.94</v>
          </cell>
          <cell r="E949">
            <v>1214.56</v>
          </cell>
          <cell r="F949">
            <v>1.2145599999999999</v>
          </cell>
        </row>
        <row r="950">
          <cell r="A950">
            <v>41871</v>
          </cell>
          <cell r="B950">
            <v>1213.54</v>
          </cell>
          <cell r="C950">
            <v>1221.76</v>
          </cell>
          <cell r="D950">
            <v>1210.18</v>
          </cell>
          <cell r="E950">
            <v>1216.8499999999999</v>
          </cell>
          <cell r="F950">
            <v>1.21685</v>
          </cell>
        </row>
        <row r="951">
          <cell r="A951">
            <v>41872</v>
          </cell>
          <cell r="B951">
            <v>1218.22</v>
          </cell>
          <cell r="C951">
            <v>1219.3399999999999</v>
          </cell>
          <cell r="D951">
            <v>1202</v>
          </cell>
          <cell r="E951">
            <v>1214.32</v>
          </cell>
          <cell r="F951">
            <v>1.2143199999999998</v>
          </cell>
        </row>
        <row r="952">
          <cell r="A952">
            <v>41873</v>
          </cell>
          <cell r="B952">
            <v>1214.8599999999999</v>
          </cell>
          <cell r="C952">
            <v>1220.3800000000001</v>
          </cell>
          <cell r="D952">
            <v>1210.93</v>
          </cell>
          <cell r="E952">
            <v>1218.8900000000001</v>
          </cell>
          <cell r="F952">
            <v>1.21889</v>
          </cell>
        </row>
        <row r="953">
          <cell r="A953">
            <v>41876</v>
          </cell>
          <cell r="B953">
            <v>1218.82</v>
          </cell>
          <cell r="C953">
            <v>1220.03</v>
          </cell>
          <cell r="D953">
            <v>1206.81</v>
          </cell>
          <cell r="E953">
            <v>1210.9000000000001</v>
          </cell>
          <cell r="F953">
            <v>1.2109000000000001</v>
          </cell>
        </row>
        <row r="954">
          <cell r="A954">
            <v>41877</v>
          </cell>
          <cell r="B954">
            <v>1207.4000000000001</v>
          </cell>
          <cell r="C954">
            <v>1213.8399999999999</v>
          </cell>
          <cell r="D954">
            <v>1190.79</v>
          </cell>
          <cell r="E954">
            <v>1194.8800000000001</v>
          </cell>
          <cell r="F954">
            <v>1.1948800000000002</v>
          </cell>
        </row>
        <row r="955">
          <cell r="A955">
            <v>41878</v>
          </cell>
          <cell r="B955">
            <v>1193.1400000000001</v>
          </cell>
          <cell r="C955">
            <v>1200.49</v>
          </cell>
          <cell r="D955">
            <v>1192.05</v>
          </cell>
          <cell r="E955">
            <v>1199.0999999999999</v>
          </cell>
          <cell r="F955">
            <v>1.1990999999999998</v>
          </cell>
        </row>
        <row r="956">
          <cell r="A956">
            <v>41879</v>
          </cell>
          <cell r="B956">
            <v>1199.54</v>
          </cell>
          <cell r="C956">
            <v>1203.77</v>
          </cell>
          <cell r="D956">
            <v>1190.74</v>
          </cell>
          <cell r="E956">
            <v>1191.67</v>
          </cell>
          <cell r="F956">
            <v>1.19167</v>
          </cell>
        </row>
        <row r="957">
          <cell r="A957">
            <v>41880</v>
          </cell>
          <cell r="B957">
            <v>1193.6300000000001</v>
          </cell>
          <cell r="C957">
            <v>1206.75</v>
          </cell>
          <cell r="D957">
            <v>1193.29</v>
          </cell>
          <cell r="E957">
            <v>1206.74</v>
          </cell>
          <cell r="F957">
            <v>1.2067399999999999</v>
          </cell>
        </row>
        <row r="958">
          <cell r="A958">
            <v>41883</v>
          </cell>
          <cell r="B958">
            <v>1207.2</v>
          </cell>
          <cell r="C958">
            <v>1215.27</v>
          </cell>
          <cell r="D958">
            <v>1206.23</v>
          </cell>
          <cell r="E958">
            <v>1215.27</v>
          </cell>
          <cell r="F958">
            <v>1.2152700000000001</v>
          </cell>
        </row>
        <row r="959">
          <cell r="A959">
            <v>41884</v>
          </cell>
          <cell r="B959">
            <v>1217.81</v>
          </cell>
          <cell r="C959">
            <v>1229.6500000000001</v>
          </cell>
          <cell r="D959">
            <v>1213.42</v>
          </cell>
          <cell r="E959">
            <v>1229.23</v>
          </cell>
          <cell r="F959">
            <v>1.22923</v>
          </cell>
        </row>
        <row r="960">
          <cell r="A960">
            <v>41885</v>
          </cell>
          <cell r="B960">
            <v>1230.3599999999999</v>
          </cell>
          <cell r="C960">
            <v>1245.42</v>
          </cell>
          <cell r="D960">
            <v>1230.3599999999999</v>
          </cell>
          <cell r="E960">
            <v>1244.21</v>
          </cell>
          <cell r="F960">
            <v>1.24421</v>
          </cell>
        </row>
        <row r="961">
          <cell r="A961">
            <v>41886</v>
          </cell>
          <cell r="B961">
            <v>1245.96</v>
          </cell>
          <cell r="C961">
            <v>1258.06</v>
          </cell>
          <cell r="D961">
            <v>1242.31</v>
          </cell>
          <cell r="E961">
            <v>1257.6199999999999</v>
          </cell>
          <cell r="F961">
            <v>1.25762</v>
          </cell>
        </row>
        <row r="962">
          <cell r="A962">
            <v>41887</v>
          </cell>
          <cell r="B962">
            <v>1260.6400000000001</v>
          </cell>
          <cell r="C962">
            <v>1268.18</v>
          </cell>
          <cell r="D962">
            <v>1256.3</v>
          </cell>
          <cell r="E962">
            <v>1266.98</v>
          </cell>
          <cell r="F962">
            <v>1.26698</v>
          </cell>
        </row>
        <row r="963">
          <cell r="A963">
            <v>41891</v>
          </cell>
          <cell r="B963">
            <v>1268.18</v>
          </cell>
          <cell r="C963">
            <v>1270.1300000000001</v>
          </cell>
          <cell r="D963">
            <v>1259.73</v>
          </cell>
          <cell r="E963">
            <v>1266.08</v>
          </cell>
          <cell r="F963">
            <v>1.2660799999999999</v>
          </cell>
        </row>
        <row r="964">
          <cell r="A964">
            <v>41892</v>
          </cell>
          <cell r="B964">
            <v>1262.42</v>
          </cell>
          <cell r="C964">
            <v>1264.1500000000001</v>
          </cell>
          <cell r="D964">
            <v>1255.28</v>
          </cell>
          <cell r="E964">
            <v>1261.4000000000001</v>
          </cell>
          <cell r="F964">
            <v>1.2614000000000001</v>
          </cell>
        </row>
        <row r="965">
          <cell r="A965">
            <v>41893</v>
          </cell>
          <cell r="B965">
            <v>1260.92</v>
          </cell>
          <cell r="C965">
            <v>1275.58</v>
          </cell>
          <cell r="D965">
            <v>1254.04</v>
          </cell>
          <cell r="E965">
            <v>1259.1500000000001</v>
          </cell>
          <cell r="F965">
            <v>1.25915</v>
          </cell>
        </row>
        <row r="966">
          <cell r="A966">
            <v>41894</v>
          </cell>
          <cell r="B966">
            <v>1257.74</v>
          </cell>
          <cell r="C966">
            <v>1271.1600000000001</v>
          </cell>
          <cell r="D966">
            <v>1256.58</v>
          </cell>
          <cell r="E966">
            <v>1271.1600000000001</v>
          </cell>
          <cell r="F966">
            <v>1.2711600000000001</v>
          </cell>
        </row>
        <row r="967">
          <cell r="A967">
            <v>41897</v>
          </cell>
          <cell r="B967">
            <v>1268.8900000000001</v>
          </cell>
          <cell r="C967">
            <v>1274.0999999999999</v>
          </cell>
          <cell r="D967">
            <v>1261.8499999999999</v>
          </cell>
          <cell r="E967">
            <v>1273.8399999999999</v>
          </cell>
          <cell r="F967">
            <v>1.2738399999999999</v>
          </cell>
        </row>
        <row r="968">
          <cell r="A968">
            <v>41898</v>
          </cell>
          <cell r="B968">
            <v>1275.3399999999999</v>
          </cell>
          <cell r="C968">
            <v>1277.55</v>
          </cell>
          <cell r="D968">
            <v>1242.1300000000001</v>
          </cell>
          <cell r="E968">
            <v>1243.04</v>
          </cell>
          <cell r="F968">
            <v>1.2430399999999999</v>
          </cell>
        </row>
        <row r="969">
          <cell r="A969">
            <v>41899</v>
          </cell>
          <cell r="B969">
            <v>1245.94</v>
          </cell>
          <cell r="C969">
            <v>1252.72</v>
          </cell>
          <cell r="D969">
            <v>1237.8</v>
          </cell>
          <cell r="E969">
            <v>1252.69</v>
          </cell>
          <cell r="F969">
            <v>1.2526900000000001</v>
          </cell>
        </row>
        <row r="970">
          <cell r="A970">
            <v>41900</v>
          </cell>
          <cell r="B970">
            <v>1251.3399999999999</v>
          </cell>
          <cell r="C970">
            <v>1258.49</v>
          </cell>
          <cell r="D970">
            <v>1248.8900000000001</v>
          </cell>
          <cell r="E970">
            <v>1256.19</v>
          </cell>
          <cell r="F970">
            <v>1.2561900000000001</v>
          </cell>
        </row>
        <row r="971">
          <cell r="A971">
            <v>41901</v>
          </cell>
          <cell r="B971">
            <v>1256.48</v>
          </cell>
          <cell r="C971">
            <v>1269.26</v>
          </cell>
          <cell r="D971">
            <v>1251.1400000000001</v>
          </cell>
          <cell r="E971">
            <v>1266.1099999999999</v>
          </cell>
          <cell r="F971">
            <v>1.2661099999999998</v>
          </cell>
        </row>
        <row r="972">
          <cell r="A972">
            <v>41904</v>
          </cell>
          <cell r="B972">
            <v>1262.3800000000001</v>
          </cell>
          <cell r="C972">
            <v>1262.3800000000001</v>
          </cell>
          <cell r="D972">
            <v>1239.8800000000001</v>
          </cell>
          <cell r="E972">
            <v>1241.51</v>
          </cell>
          <cell r="F972">
            <v>1.2415099999999999</v>
          </cell>
        </row>
        <row r="973">
          <cell r="A973">
            <v>41905</v>
          </cell>
          <cell r="B973">
            <v>1241.98</v>
          </cell>
          <cell r="C973">
            <v>1254.68</v>
          </cell>
          <cell r="D973">
            <v>1241.98</v>
          </cell>
          <cell r="E973">
            <v>1254.01</v>
          </cell>
          <cell r="F973">
            <v>1.2540100000000001</v>
          </cell>
        </row>
        <row r="974">
          <cell r="A974">
            <v>41906</v>
          </cell>
          <cell r="B974">
            <v>1250.25</v>
          </cell>
          <cell r="C974">
            <v>1270.27</v>
          </cell>
          <cell r="D974">
            <v>1247.1600000000001</v>
          </cell>
          <cell r="E974">
            <v>1270.1099999999999</v>
          </cell>
          <cell r="F974">
            <v>1.2701099999999999</v>
          </cell>
        </row>
        <row r="975">
          <cell r="A975">
            <v>41907</v>
          </cell>
          <cell r="B975">
            <v>1274.82</v>
          </cell>
          <cell r="C975">
            <v>1286.9100000000001</v>
          </cell>
          <cell r="D975">
            <v>1268.6300000000001</v>
          </cell>
          <cell r="E975">
            <v>1272.49</v>
          </cell>
          <cell r="F975">
            <v>1.2724899999999999</v>
          </cell>
        </row>
        <row r="976">
          <cell r="A976">
            <v>41908</v>
          </cell>
          <cell r="B976">
            <v>1269.56</v>
          </cell>
          <cell r="C976">
            <v>1276.8599999999999</v>
          </cell>
          <cell r="D976">
            <v>1267.17</v>
          </cell>
          <cell r="E976">
            <v>1276.07</v>
          </cell>
          <cell r="F976">
            <v>1.27607</v>
          </cell>
        </row>
        <row r="977">
          <cell r="A977">
            <v>41911</v>
          </cell>
          <cell r="B977">
            <v>1279.47</v>
          </cell>
          <cell r="C977">
            <v>1284.92</v>
          </cell>
          <cell r="D977">
            <v>1271.92</v>
          </cell>
          <cell r="E977">
            <v>1280.45</v>
          </cell>
          <cell r="F977">
            <v>1.2804500000000001</v>
          </cell>
        </row>
        <row r="978">
          <cell r="A978">
            <v>41912</v>
          </cell>
          <cell r="B978">
            <v>1281.75</v>
          </cell>
          <cell r="C978">
            <v>1282.68</v>
          </cell>
          <cell r="D978">
            <v>1275.1400000000001</v>
          </cell>
          <cell r="E978">
            <v>1278.71</v>
          </cell>
          <cell r="F978">
            <v>1.27871</v>
          </cell>
        </row>
        <row r="979">
          <cell r="A979">
            <v>41920</v>
          </cell>
          <cell r="B979">
            <v>1284.56</v>
          </cell>
          <cell r="C979">
            <v>1293.1400000000001</v>
          </cell>
          <cell r="D979">
            <v>1278.26</v>
          </cell>
          <cell r="E979">
            <v>1293.05</v>
          </cell>
          <cell r="F979">
            <v>1.29305</v>
          </cell>
        </row>
        <row r="980">
          <cell r="A980">
            <v>41921</v>
          </cell>
          <cell r="B980">
            <v>1294.56</v>
          </cell>
          <cell r="C980">
            <v>1303.9000000000001</v>
          </cell>
          <cell r="D980">
            <v>1287.8</v>
          </cell>
          <cell r="E980">
            <v>1299.02</v>
          </cell>
          <cell r="F980">
            <v>1.2990200000000001</v>
          </cell>
        </row>
        <row r="981">
          <cell r="A981">
            <v>41922</v>
          </cell>
          <cell r="B981">
            <v>1295.29</v>
          </cell>
          <cell r="C981">
            <v>1302.68</v>
          </cell>
          <cell r="D981">
            <v>1288.7</v>
          </cell>
          <cell r="E981">
            <v>1294.78</v>
          </cell>
          <cell r="F981">
            <v>1.29478</v>
          </cell>
        </row>
        <row r="982">
          <cell r="A982">
            <v>41925</v>
          </cell>
          <cell r="B982">
            <v>1291.1400000000001</v>
          </cell>
          <cell r="C982">
            <v>1292.55</v>
          </cell>
          <cell r="D982">
            <v>1275.5899999999999</v>
          </cell>
          <cell r="E982">
            <v>1291.67</v>
          </cell>
          <cell r="F982">
            <v>1.2916700000000001</v>
          </cell>
        </row>
        <row r="983">
          <cell r="A983">
            <v>41926</v>
          </cell>
          <cell r="B983">
            <v>1288.8800000000001</v>
          </cell>
          <cell r="C983">
            <v>1295.4100000000001</v>
          </cell>
          <cell r="D983">
            <v>1278.3499999999999</v>
          </cell>
          <cell r="E983">
            <v>1282.69</v>
          </cell>
          <cell r="F983">
            <v>1.2826900000000001</v>
          </cell>
        </row>
        <row r="984">
          <cell r="A984">
            <v>41927</v>
          </cell>
          <cell r="B984">
            <v>1283.9100000000001</v>
          </cell>
          <cell r="C984">
            <v>1292.48</v>
          </cell>
          <cell r="D984">
            <v>1277.69</v>
          </cell>
          <cell r="E984">
            <v>1292.43</v>
          </cell>
          <cell r="F984">
            <v>1.29243</v>
          </cell>
        </row>
        <row r="985">
          <cell r="A985">
            <v>41928</v>
          </cell>
          <cell r="B985">
            <v>1284.96</v>
          </cell>
          <cell r="C985">
            <v>1299.24</v>
          </cell>
          <cell r="D985">
            <v>1280.04</v>
          </cell>
          <cell r="E985">
            <v>1280.3900000000001</v>
          </cell>
          <cell r="F985">
            <v>1.2803900000000001</v>
          </cell>
        </row>
        <row r="986">
          <cell r="A986">
            <v>41929</v>
          </cell>
          <cell r="B986">
            <v>1276.46</v>
          </cell>
          <cell r="C986">
            <v>1282.1400000000001</v>
          </cell>
          <cell r="D986">
            <v>1257.9000000000001</v>
          </cell>
          <cell r="E986">
            <v>1272.29</v>
          </cell>
          <cell r="F986">
            <v>1.2722899999999999</v>
          </cell>
        </row>
        <row r="987">
          <cell r="A987">
            <v>41932</v>
          </cell>
          <cell r="B987">
            <v>1274.68</v>
          </cell>
          <cell r="C987">
            <v>1278.17</v>
          </cell>
          <cell r="D987">
            <v>1270.1600000000001</v>
          </cell>
          <cell r="E987">
            <v>1277.8499999999999</v>
          </cell>
          <cell r="F987">
            <v>1.2778499999999999</v>
          </cell>
        </row>
        <row r="988">
          <cell r="A988">
            <v>41933</v>
          </cell>
          <cell r="B988">
            <v>1276.3599999999999</v>
          </cell>
          <cell r="C988">
            <v>1278.17</v>
          </cell>
          <cell r="D988">
            <v>1263.44</v>
          </cell>
          <cell r="E988">
            <v>1263.93</v>
          </cell>
          <cell r="F988">
            <v>1.26393</v>
          </cell>
        </row>
        <row r="989">
          <cell r="A989">
            <v>41934</v>
          </cell>
          <cell r="B989">
            <v>1264.74</v>
          </cell>
          <cell r="C989">
            <v>1272.52</v>
          </cell>
          <cell r="D989">
            <v>1255.43</v>
          </cell>
          <cell r="E989">
            <v>1255.8699999999999</v>
          </cell>
          <cell r="F989">
            <v>1.2558699999999998</v>
          </cell>
        </row>
        <row r="990">
          <cell r="A990">
            <v>41935</v>
          </cell>
          <cell r="B990">
            <v>1253.97</v>
          </cell>
          <cell r="C990">
            <v>1258.18</v>
          </cell>
          <cell r="D990">
            <v>1237.25</v>
          </cell>
          <cell r="E990">
            <v>1239.99</v>
          </cell>
          <cell r="F990">
            <v>1.2399899999999999</v>
          </cell>
        </row>
        <row r="991">
          <cell r="A991">
            <v>41936</v>
          </cell>
          <cell r="B991">
            <v>1240.97</v>
          </cell>
          <cell r="C991">
            <v>1244.1199999999999</v>
          </cell>
          <cell r="D991">
            <v>1234.49</v>
          </cell>
          <cell r="E991">
            <v>1237.08</v>
          </cell>
          <cell r="F991">
            <v>1.23708</v>
          </cell>
        </row>
        <row r="992">
          <cell r="A992">
            <v>41939</v>
          </cell>
          <cell r="B992">
            <v>1234.1500000000001</v>
          </cell>
          <cell r="C992">
            <v>1236.33</v>
          </cell>
          <cell r="D992">
            <v>1226.4100000000001</v>
          </cell>
          <cell r="E992">
            <v>1234.0899999999999</v>
          </cell>
          <cell r="F992">
            <v>1.2340899999999999</v>
          </cell>
        </row>
        <row r="993">
          <cell r="A993">
            <v>41940</v>
          </cell>
          <cell r="B993">
            <v>1236.6400000000001</v>
          </cell>
          <cell r="C993">
            <v>1261.07</v>
          </cell>
          <cell r="D993">
            <v>1236.6400000000001</v>
          </cell>
          <cell r="E993">
            <v>1261.07</v>
          </cell>
          <cell r="F993">
            <v>1.2610699999999999</v>
          </cell>
        </row>
        <row r="994">
          <cell r="A994">
            <v>41941</v>
          </cell>
          <cell r="B994">
            <v>1265.43</v>
          </cell>
          <cell r="C994">
            <v>1280.6300000000001</v>
          </cell>
          <cell r="D994">
            <v>1261.6099999999999</v>
          </cell>
          <cell r="E994">
            <v>1278.21</v>
          </cell>
          <cell r="F994">
            <v>1.2782100000000001</v>
          </cell>
        </row>
        <row r="995">
          <cell r="A995">
            <v>41942</v>
          </cell>
          <cell r="B995">
            <v>1276.99</v>
          </cell>
          <cell r="C995">
            <v>1286.94</v>
          </cell>
          <cell r="D995">
            <v>1273.48</v>
          </cell>
          <cell r="E995">
            <v>1283.06</v>
          </cell>
          <cell r="F995">
            <v>1.2830599999999999</v>
          </cell>
        </row>
        <row r="996">
          <cell r="A996">
            <v>41943</v>
          </cell>
          <cell r="B996">
            <v>1284.6199999999999</v>
          </cell>
          <cell r="C996">
            <v>1299.77</v>
          </cell>
          <cell r="D996">
            <v>1284.21</v>
          </cell>
          <cell r="E996">
            <v>1298.3800000000001</v>
          </cell>
          <cell r="F996">
            <v>1.2983800000000001</v>
          </cell>
        </row>
        <row r="997">
          <cell r="A997">
            <v>41946</v>
          </cell>
          <cell r="B997">
            <v>1303.0999999999999</v>
          </cell>
          <cell r="C997">
            <v>1310.97</v>
          </cell>
          <cell r="D997">
            <v>1298.1300000000001</v>
          </cell>
          <cell r="E997">
            <v>1304.29</v>
          </cell>
          <cell r="F997">
            <v>1.3042899999999999</v>
          </cell>
        </row>
        <row r="998">
          <cell r="A998">
            <v>41947</v>
          </cell>
          <cell r="B998">
            <v>1304.0999999999999</v>
          </cell>
          <cell r="C998">
            <v>1317.08</v>
          </cell>
          <cell r="D998">
            <v>1300.1199999999999</v>
          </cell>
          <cell r="E998">
            <v>1315.24</v>
          </cell>
          <cell r="F998">
            <v>1.31524</v>
          </cell>
        </row>
        <row r="999">
          <cell r="A999">
            <v>41948</v>
          </cell>
          <cell r="B999">
            <v>1317.83</v>
          </cell>
          <cell r="C999">
            <v>1320.44</v>
          </cell>
          <cell r="D999">
            <v>1308.18</v>
          </cell>
          <cell r="E999">
            <v>1309.03</v>
          </cell>
          <cell r="F999">
            <v>1.3090299999999999</v>
          </cell>
        </row>
        <row r="1000">
          <cell r="A1000">
            <v>41949</v>
          </cell>
          <cell r="B1000">
            <v>1308.57</v>
          </cell>
          <cell r="C1000">
            <v>1312.22</v>
          </cell>
          <cell r="D1000">
            <v>1297.1199999999999</v>
          </cell>
          <cell r="E1000">
            <v>1311.1</v>
          </cell>
          <cell r="F1000">
            <v>1.3110999999999999</v>
          </cell>
        </row>
        <row r="1001">
          <cell r="A1001">
            <v>41950</v>
          </cell>
          <cell r="B1001">
            <v>1313.39</v>
          </cell>
          <cell r="C1001">
            <v>1321.52</v>
          </cell>
          <cell r="D1001">
            <v>1295.73</v>
          </cell>
          <cell r="E1001">
            <v>1301.78</v>
          </cell>
          <cell r="F1001">
            <v>1.3017799999999999</v>
          </cell>
        </row>
        <row r="1002">
          <cell r="A1002">
            <v>41953</v>
          </cell>
          <cell r="B1002">
            <v>1308.21</v>
          </cell>
          <cell r="C1002">
            <v>1329.49</v>
          </cell>
          <cell r="D1002">
            <v>1302.3900000000001</v>
          </cell>
          <cell r="E1002">
            <v>1329.49</v>
          </cell>
          <cell r="F1002">
            <v>1.3294900000000001</v>
          </cell>
        </row>
        <row r="1003">
          <cell r="A1003">
            <v>41954</v>
          </cell>
          <cell r="B1003">
            <v>1334.05</v>
          </cell>
          <cell r="C1003">
            <v>1338.93</v>
          </cell>
          <cell r="D1003">
            <v>1301.6300000000001</v>
          </cell>
          <cell r="E1003">
            <v>1313.18</v>
          </cell>
          <cell r="F1003">
            <v>1.31318</v>
          </cell>
        </row>
        <row r="1004">
          <cell r="A1004">
            <v>41955</v>
          </cell>
          <cell r="B1004">
            <v>1308.99</v>
          </cell>
          <cell r="C1004">
            <v>1334.89</v>
          </cell>
          <cell r="D1004">
            <v>1305.95</v>
          </cell>
          <cell r="E1004">
            <v>1334.84</v>
          </cell>
          <cell r="F1004">
            <v>1.33484</v>
          </cell>
        </row>
        <row r="1005">
          <cell r="A1005">
            <v>41956</v>
          </cell>
          <cell r="B1005">
            <v>1334.62</v>
          </cell>
          <cell r="C1005">
            <v>1335.56</v>
          </cell>
          <cell r="D1005">
            <v>1314.27</v>
          </cell>
          <cell r="E1005">
            <v>1322.61</v>
          </cell>
          <cell r="F1005">
            <v>1.3226099999999998</v>
          </cell>
        </row>
        <row r="1006">
          <cell r="A1006">
            <v>41957</v>
          </cell>
          <cell r="B1006">
            <v>1321.91</v>
          </cell>
          <cell r="C1006">
            <v>1329.8</v>
          </cell>
          <cell r="D1006">
            <v>1315.82</v>
          </cell>
          <cell r="E1006">
            <v>1326.99</v>
          </cell>
          <cell r="F1006">
            <v>1.3269900000000001</v>
          </cell>
        </row>
        <row r="1007">
          <cell r="A1007">
            <v>41960</v>
          </cell>
          <cell r="B1007">
            <v>1341.86</v>
          </cell>
          <cell r="C1007">
            <v>1343.5</v>
          </cell>
          <cell r="D1007">
            <v>1322.69</v>
          </cell>
          <cell r="E1007">
            <v>1323.71</v>
          </cell>
          <cell r="F1007">
            <v>1.3237099999999999</v>
          </cell>
        </row>
        <row r="1008">
          <cell r="A1008">
            <v>41961</v>
          </cell>
          <cell r="B1008">
            <v>1323.23</v>
          </cell>
          <cell r="C1008">
            <v>1327.64</v>
          </cell>
          <cell r="D1008">
            <v>1309.3599999999999</v>
          </cell>
          <cell r="E1008">
            <v>1313.78</v>
          </cell>
          <cell r="F1008">
            <v>1.3137799999999999</v>
          </cell>
        </row>
        <row r="1009">
          <cell r="A1009">
            <v>41962</v>
          </cell>
          <cell r="B1009">
            <v>1312.75</v>
          </cell>
          <cell r="C1009">
            <v>1320.37</v>
          </cell>
          <cell r="D1009">
            <v>1310.7</v>
          </cell>
          <cell r="E1009">
            <v>1315.07</v>
          </cell>
          <cell r="F1009">
            <v>1.31507</v>
          </cell>
        </row>
        <row r="1010">
          <cell r="A1010">
            <v>41963</v>
          </cell>
          <cell r="B1010">
            <v>1310.03</v>
          </cell>
          <cell r="C1010">
            <v>1314.24</v>
          </cell>
          <cell r="D1010">
            <v>1305.81</v>
          </cell>
          <cell r="E1010">
            <v>1310.28</v>
          </cell>
          <cell r="F1010">
            <v>1.3102799999999999</v>
          </cell>
        </row>
        <row r="1011">
          <cell r="A1011">
            <v>41964</v>
          </cell>
          <cell r="B1011">
            <v>1309.82</v>
          </cell>
          <cell r="C1011">
            <v>1322.84</v>
          </cell>
          <cell r="D1011">
            <v>1303.81</v>
          </cell>
          <cell r="E1011">
            <v>1322.6</v>
          </cell>
          <cell r="F1011">
            <v>1.3226</v>
          </cell>
        </row>
        <row r="1012">
          <cell r="A1012">
            <v>41967</v>
          </cell>
          <cell r="B1012">
            <v>1340.45</v>
          </cell>
          <cell r="C1012">
            <v>1359.19</v>
          </cell>
          <cell r="D1012">
            <v>1332.02</v>
          </cell>
          <cell r="E1012">
            <v>1350.38</v>
          </cell>
          <cell r="F1012">
            <v>1.3503800000000001</v>
          </cell>
        </row>
        <row r="1013">
          <cell r="A1013">
            <v>41968</v>
          </cell>
          <cell r="B1013">
            <v>1353.29</v>
          </cell>
          <cell r="C1013">
            <v>1367.26</v>
          </cell>
          <cell r="D1013">
            <v>1351.21</v>
          </cell>
          <cell r="E1013">
            <v>1367.26</v>
          </cell>
          <cell r="F1013">
            <v>1.3672599999999999</v>
          </cell>
        </row>
        <row r="1014">
          <cell r="A1014">
            <v>41969</v>
          </cell>
          <cell r="B1014">
            <v>1371.64</v>
          </cell>
          <cell r="C1014">
            <v>1375.17</v>
          </cell>
          <cell r="D1014">
            <v>1358.29</v>
          </cell>
          <cell r="E1014">
            <v>1370.89</v>
          </cell>
          <cell r="F1014">
            <v>1.3708900000000002</v>
          </cell>
        </row>
        <row r="1015">
          <cell r="A1015">
            <v>41970</v>
          </cell>
          <cell r="B1015">
            <v>1377</v>
          </cell>
          <cell r="C1015">
            <v>1383.01</v>
          </cell>
          <cell r="D1015">
            <v>1369.65</v>
          </cell>
          <cell r="E1015">
            <v>1382.91</v>
          </cell>
          <cell r="F1015">
            <v>1.3829100000000001</v>
          </cell>
        </row>
        <row r="1016">
          <cell r="A1016">
            <v>41971</v>
          </cell>
          <cell r="B1016">
            <v>1389.06</v>
          </cell>
          <cell r="C1016">
            <v>1410.07</v>
          </cell>
          <cell r="D1016">
            <v>1381.05</v>
          </cell>
          <cell r="E1016">
            <v>1410.04</v>
          </cell>
          <cell r="F1016">
            <v>1.41004</v>
          </cell>
        </row>
        <row r="1017">
          <cell r="A1017">
            <v>41974</v>
          </cell>
          <cell r="B1017">
            <v>1420.64</v>
          </cell>
          <cell r="C1017">
            <v>1434.94</v>
          </cell>
          <cell r="D1017">
            <v>1416.19</v>
          </cell>
          <cell r="E1017">
            <v>1422.66</v>
          </cell>
          <cell r="F1017">
            <v>1.42266</v>
          </cell>
        </row>
        <row r="1018">
          <cell r="A1018">
            <v>41975</v>
          </cell>
          <cell r="B1018">
            <v>1417.97</v>
          </cell>
          <cell r="C1018">
            <v>1465.17</v>
          </cell>
          <cell r="D1018">
            <v>1412.81</v>
          </cell>
          <cell r="E1018">
            <v>1457.99</v>
          </cell>
          <cell r="F1018">
            <v>1.4579900000000001</v>
          </cell>
        </row>
        <row r="1019">
          <cell r="A1019">
            <v>41976</v>
          </cell>
          <cell r="B1019">
            <v>1462.58</v>
          </cell>
          <cell r="C1019">
            <v>1494.49</v>
          </cell>
          <cell r="D1019">
            <v>1455.68</v>
          </cell>
          <cell r="E1019">
            <v>1485.99</v>
          </cell>
          <cell r="F1019">
            <v>1.4859899999999999</v>
          </cell>
        </row>
        <row r="1020">
          <cell r="A1020">
            <v>41977</v>
          </cell>
          <cell r="B1020">
            <v>1489.82</v>
          </cell>
          <cell r="C1020">
            <v>1531.98</v>
          </cell>
          <cell r="D1020">
            <v>1484.66</v>
          </cell>
          <cell r="E1020">
            <v>1531.13</v>
          </cell>
          <cell r="F1020">
            <v>1.5311300000000001</v>
          </cell>
        </row>
        <row r="1021">
          <cell r="A1021">
            <v>41978</v>
          </cell>
          <cell r="B1021">
            <v>1544.32</v>
          </cell>
          <cell r="C1021">
            <v>1555.78</v>
          </cell>
          <cell r="D1021">
            <v>1473.01</v>
          </cell>
          <cell r="E1021">
            <v>1513.04</v>
          </cell>
          <cell r="F1021">
            <v>1.5130399999999999</v>
          </cell>
        </row>
        <row r="1022">
          <cell r="A1022">
            <v>41981</v>
          </cell>
          <cell r="B1022">
            <v>1506.41</v>
          </cell>
          <cell r="C1022">
            <v>1579.38</v>
          </cell>
          <cell r="D1022">
            <v>1492.76</v>
          </cell>
          <cell r="E1022">
            <v>1577.17</v>
          </cell>
          <cell r="F1022">
            <v>1.5771700000000002</v>
          </cell>
        </row>
        <row r="1023">
          <cell r="A1023">
            <v>41982</v>
          </cell>
          <cell r="B1023">
            <v>1568.48</v>
          </cell>
          <cell r="C1023">
            <v>1642.07</v>
          </cell>
          <cell r="D1023">
            <v>1495.07</v>
          </cell>
          <cell r="E1023">
            <v>1505.7</v>
          </cell>
          <cell r="F1023">
            <v>1.5057</v>
          </cell>
        </row>
        <row r="1024">
          <cell r="A1024">
            <v>41983</v>
          </cell>
          <cell r="B1024">
            <v>1508.26</v>
          </cell>
          <cell r="C1024">
            <v>1582.89</v>
          </cell>
          <cell r="D1024">
            <v>1496.11</v>
          </cell>
          <cell r="E1024">
            <v>1582.89</v>
          </cell>
          <cell r="F1024">
            <v>1.5828900000000001</v>
          </cell>
        </row>
        <row r="1025">
          <cell r="A1025">
            <v>41984</v>
          </cell>
          <cell r="B1025">
            <v>1582.42</v>
          </cell>
          <cell r="C1025">
            <v>1623.57</v>
          </cell>
          <cell r="D1025">
            <v>1572.64</v>
          </cell>
          <cell r="E1025">
            <v>1593.28</v>
          </cell>
          <cell r="F1025">
            <v>1.59328</v>
          </cell>
        </row>
        <row r="1026">
          <cell r="A1026">
            <v>41985</v>
          </cell>
          <cell r="B1026">
            <v>1603.16</v>
          </cell>
          <cell r="C1026">
            <v>1611</v>
          </cell>
          <cell r="D1026">
            <v>1581</v>
          </cell>
          <cell r="E1026">
            <v>1593.58</v>
          </cell>
          <cell r="F1026">
            <v>1.59358</v>
          </cell>
        </row>
        <row r="1027">
          <cell r="A1027">
            <v>41988</v>
          </cell>
          <cell r="B1027">
            <v>1593.78</v>
          </cell>
          <cell r="C1027">
            <v>1601.85</v>
          </cell>
          <cell r="D1027">
            <v>1568.56</v>
          </cell>
          <cell r="E1027">
            <v>1599.11</v>
          </cell>
          <cell r="F1027">
            <v>1.5991099999999998</v>
          </cell>
        </row>
        <row r="1028">
          <cell r="A1028">
            <v>41989</v>
          </cell>
          <cell r="B1028">
            <v>1598.98</v>
          </cell>
          <cell r="C1028">
            <v>1607.75</v>
          </cell>
          <cell r="D1028">
            <v>1583.77</v>
          </cell>
          <cell r="E1028">
            <v>1607.75</v>
          </cell>
          <cell r="F1028">
            <v>1.60775</v>
          </cell>
        </row>
        <row r="1029">
          <cell r="A1029">
            <v>41990</v>
          </cell>
          <cell r="B1029">
            <v>1607.34</v>
          </cell>
          <cell r="C1029">
            <v>1615.83</v>
          </cell>
          <cell r="D1029">
            <v>1588.41</v>
          </cell>
          <cell r="E1029">
            <v>1612.75</v>
          </cell>
          <cell r="F1029">
            <v>1.6127499999999999</v>
          </cell>
        </row>
        <row r="1030">
          <cell r="A1030">
            <v>41991</v>
          </cell>
          <cell r="B1030">
            <v>1614.17</v>
          </cell>
          <cell r="C1030">
            <v>1641.03</v>
          </cell>
          <cell r="D1030">
            <v>1610.69</v>
          </cell>
          <cell r="E1030">
            <v>1629.94</v>
          </cell>
          <cell r="F1030">
            <v>1.6299399999999999</v>
          </cell>
        </row>
        <row r="1031">
          <cell r="A1031">
            <v>41992</v>
          </cell>
          <cell r="B1031">
            <v>1630.72</v>
          </cell>
          <cell r="C1031">
            <v>1658.83</v>
          </cell>
          <cell r="D1031">
            <v>1611.1</v>
          </cell>
          <cell r="E1031">
            <v>1656.54</v>
          </cell>
          <cell r="F1031">
            <v>1.6565399999999999</v>
          </cell>
        </row>
        <row r="1032">
          <cell r="A1032">
            <v>41995</v>
          </cell>
          <cell r="B1032">
            <v>1661.68</v>
          </cell>
          <cell r="C1032">
            <v>1681.06</v>
          </cell>
          <cell r="D1032">
            <v>1624.71</v>
          </cell>
          <cell r="E1032">
            <v>1650.87</v>
          </cell>
          <cell r="F1032">
            <v>1.6508699999999998</v>
          </cell>
        </row>
        <row r="1033">
          <cell r="A1033">
            <v>41996</v>
          </cell>
          <cell r="B1033">
            <v>1642.28</v>
          </cell>
          <cell r="C1033">
            <v>1662.93</v>
          </cell>
          <cell r="D1033">
            <v>1607.52</v>
          </cell>
          <cell r="E1033">
            <v>1609.42</v>
          </cell>
          <cell r="F1033">
            <v>1.6094200000000001</v>
          </cell>
        </row>
        <row r="1034">
          <cell r="A1034">
            <v>41997</v>
          </cell>
          <cell r="B1034">
            <v>1605.13</v>
          </cell>
          <cell r="C1034">
            <v>1609.02</v>
          </cell>
          <cell r="D1034">
            <v>1558.12</v>
          </cell>
          <cell r="E1034">
            <v>1577.27</v>
          </cell>
          <cell r="F1034">
            <v>1.5772699999999999</v>
          </cell>
        </row>
        <row r="1035">
          <cell r="A1035">
            <v>41998</v>
          </cell>
          <cell r="B1035">
            <v>1588.27</v>
          </cell>
          <cell r="C1035">
            <v>1620.75</v>
          </cell>
          <cell r="D1035">
            <v>1578.84</v>
          </cell>
          <cell r="E1035">
            <v>1620.68</v>
          </cell>
          <cell r="F1035">
            <v>1.6206800000000001</v>
          </cell>
        </row>
        <row r="1036">
          <cell r="A1036">
            <v>41999</v>
          </cell>
          <cell r="B1036">
            <v>1626.36</v>
          </cell>
          <cell r="C1036">
            <v>1655.81</v>
          </cell>
          <cell r="D1036">
            <v>1615.1</v>
          </cell>
          <cell r="E1036">
            <v>1652.41</v>
          </cell>
          <cell r="F1036">
            <v>1.6524100000000002</v>
          </cell>
        </row>
        <row r="1037">
          <cell r="A1037">
            <v>42002</v>
          </cell>
          <cell r="B1037">
            <v>1668.49</v>
          </cell>
          <cell r="C1037">
            <v>1689.32</v>
          </cell>
          <cell r="D1037">
            <v>1647.45</v>
          </cell>
          <cell r="E1037">
            <v>1667.74</v>
          </cell>
          <cell r="F1037">
            <v>1.66774</v>
          </cell>
        </row>
        <row r="1038">
          <cell r="A1038">
            <v>42003</v>
          </cell>
          <cell r="B1038">
            <v>1665.1</v>
          </cell>
          <cell r="C1038">
            <v>1674.36</v>
          </cell>
          <cell r="D1038">
            <v>1635.85</v>
          </cell>
          <cell r="E1038">
            <v>1646.82</v>
          </cell>
          <cell r="F1038">
            <v>1.64682</v>
          </cell>
        </row>
        <row r="1039">
          <cell r="A1039">
            <v>42004</v>
          </cell>
          <cell r="B1039">
            <v>1645.26</v>
          </cell>
          <cell r="C1039">
            <v>1698.32</v>
          </cell>
          <cell r="D1039">
            <v>1644.68</v>
          </cell>
          <cell r="E1039">
            <v>1695.39</v>
          </cell>
          <cell r="F1039">
            <v>1.6953900000000002</v>
          </cell>
        </row>
        <row r="1040">
          <cell r="A1040">
            <v>42009</v>
          </cell>
          <cell r="B1040">
            <v>1716.07</v>
          </cell>
          <cell r="C1040">
            <v>1777.47</v>
          </cell>
          <cell r="D1040">
            <v>1716.07</v>
          </cell>
          <cell r="E1040">
            <v>1769.18</v>
          </cell>
          <cell r="F1040">
            <v>1.76918</v>
          </cell>
        </row>
        <row r="1041">
          <cell r="A1041">
            <v>42010</v>
          </cell>
          <cell r="B1041">
            <v>1759.23</v>
          </cell>
          <cell r="C1041">
            <v>1794.05</v>
          </cell>
          <cell r="D1041">
            <v>1745.77</v>
          </cell>
          <cell r="E1041">
            <v>1779.21</v>
          </cell>
          <cell r="F1041">
            <v>1.77921</v>
          </cell>
        </row>
        <row r="1042">
          <cell r="A1042">
            <v>42011</v>
          </cell>
          <cell r="B1042">
            <v>1770.7</v>
          </cell>
          <cell r="C1042">
            <v>1783.48</v>
          </cell>
          <cell r="D1042">
            <v>1755.58</v>
          </cell>
          <cell r="E1042">
            <v>1776.8</v>
          </cell>
          <cell r="F1042">
            <v>1.7767999999999999</v>
          </cell>
        </row>
        <row r="1043">
          <cell r="A1043">
            <v>42012</v>
          </cell>
          <cell r="B1043">
            <v>1779.28</v>
          </cell>
          <cell r="C1043">
            <v>1781.93</v>
          </cell>
          <cell r="D1043">
            <v>1738.15</v>
          </cell>
          <cell r="E1043">
            <v>1745.29</v>
          </cell>
          <cell r="F1043">
            <v>1.74529</v>
          </cell>
        </row>
        <row r="1044">
          <cell r="A1044">
            <v>42013</v>
          </cell>
          <cell r="B1044">
            <v>1735.87</v>
          </cell>
          <cell r="C1044">
            <v>1787.89</v>
          </cell>
          <cell r="D1044">
            <v>1725.63</v>
          </cell>
          <cell r="E1044">
            <v>1728.14</v>
          </cell>
          <cell r="F1044">
            <v>1.72814</v>
          </cell>
        </row>
        <row r="1045">
          <cell r="A1045">
            <v>42016</v>
          </cell>
          <cell r="B1045">
            <v>1715.86</v>
          </cell>
          <cell r="C1045">
            <v>1722.32</v>
          </cell>
          <cell r="D1045">
            <v>1682.5</v>
          </cell>
          <cell r="E1045">
            <v>1707.35</v>
          </cell>
          <cell r="F1045">
            <v>1.7073499999999999</v>
          </cell>
        </row>
        <row r="1046">
          <cell r="A1046">
            <v>42017</v>
          </cell>
          <cell r="B1046">
            <v>1706.39</v>
          </cell>
          <cell r="C1046">
            <v>1730.29</v>
          </cell>
          <cell r="D1046">
            <v>1706.39</v>
          </cell>
          <cell r="E1046">
            <v>1720.73</v>
          </cell>
          <cell r="F1046">
            <v>1.7207300000000001</v>
          </cell>
        </row>
        <row r="1047">
          <cell r="A1047">
            <v>42018</v>
          </cell>
          <cell r="B1047">
            <v>1722.78</v>
          </cell>
          <cell r="C1047">
            <v>1732.55</v>
          </cell>
          <cell r="D1047">
            <v>1697.02</v>
          </cell>
          <cell r="E1047">
            <v>1710.99</v>
          </cell>
          <cell r="F1047">
            <v>1.71099</v>
          </cell>
        </row>
        <row r="1048">
          <cell r="A1048">
            <v>42019</v>
          </cell>
          <cell r="B1048">
            <v>1711.2</v>
          </cell>
          <cell r="C1048">
            <v>1753.15</v>
          </cell>
          <cell r="D1048">
            <v>1703.86</v>
          </cell>
          <cell r="E1048">
            <v>1753.12</v>
          </cell>
          <cell r="F1048">
            <v>1.7531199999999998</v>
          </cell>
        </row>
        <row r="1049">
          <cell r="A1049">
            <v>42020</v>
          </cell>
          <cell r="B1049">
            <v>1760.07</v>
          </cell>
          <cell r="C1049">
            <v>1772.07</v>
          </cell>
          <cell r="D1049">
            <v>1749.91</v>
          </cell>
          <cell r="E1049">
            <v>1763.01</v>
          </cell>
          <cell r="F1049">
            <v>1.76301</v>
          </cell>
        </row>
        <row r="1050">
          <cell r="A1050">
            <v>42023</v>
          </cell>
          <cell r="B1050">
            <v>1669.5</v>
          </cell>
          <cell r="C1050">
            <v>1711.19</v>
          </cell>
          <cell r="D1050">
            <v>1613.61</v>
          </cell>
          <cell r="E1050">
            <v>1628.64</v>
          </cell>
          <cell r="F1050">
            <v>1.6286400000000001</v>
          </cell>
        </row>
        <row r="1051">
          <cell r="A1051">
            <v>42024</v>
          </cell>
          <cell r="B1051">
            <v>1640.17</v>
          </cell>
          <cell r="C1051">
            <v>1676.8</v>
          </cell>
          <cell r="D1051">
            <v>1635.98</v>
          </cell>
          <cell r="E1051">
            <v>1671.08</v>
          </cell>
          <cell r="F1051">
            <v>1.6710799999999999</v>
          </cell>
        </row>
        <row r="1052">
          <cell r="A1052">
            <v>42025</v>
          </cell>
          <cell r="B1052">
            <v>1678.88</v>
          </cell>
          <cell r="C1052">
            <v>1742.76</v>
          </cell>
          <cell r="D1052">
            <v>1671.83</v>
          </cell>
          <cell r="E1052">
            <v>1739.61</v>
          </cell>
          <cell r="F1052">
            <v>1.7396099999999999</v>
          </cell>
        </row>
        <row r="1053">
          <cell r="A1053">
            <v>42026</v>
          </cell>
          <cell r="B1053">
            <v>1738.52</v>
          </cell>
          <cell r="C1053">
            <v>1748.89</v>
          </cell>
          <cell r="D1053">
            <v>1724.93</v>
          </cell>
          <cell r="E1053">
            <v>1745.31</v>
          </cell>
          <cell r="F1053">
            <v>1.7453099999999999</v>
          </cell>
        </row>
        <row r="1054">
          <cell r="A1054">
            <v>42027</v>
          </cell>
          <cell r="B1054">
            <v>1750.23</v>
          </cell>
          <cell r="C1054">
            <v>1766.45</v>
          </cell>
          <cell r="D1054">
            <v>1738.46</v>
          </cell>
          <cell r="E1054">
            <v>1748.02</v>
          </cell>
          <cell r="F1054">
            <v>1.7480199999999999</v>
          </cell>
        </row>
        <row r="1055">
          <cell r="A1055">
            <v>42030</v>
          </cell>
          <cell r="B1055">
            <v>1751.4</v>
          </cell>
          <cell r="C1055">
            <v>1777.25</v>
          </cell>
          <cell r="D1055">
            <v>1743.01</v>
          </cell>
          <cell r="E1055">
            <v>1777.14</v>
          </cell>
          <cell r="F1055">
            <v>1.7771400000000002</v>
          </cell>
        </row>
        <row r="1056">
          <cell r="A1056">
            <v>42031</v>
          </cell>
          <cell r="B1056">
            <v>1779.2</v>
          </cell>
          <cell r="C1056">
            <v>1779.59</v>
          </cell>
          <cell r="D1056">
            <v>1731.19</v>
          </cell>
          <cell r="E1056">
            <v>1764.21</v>
          </cell>
          <cell r="F1056">
            <v>1.7642100000000001</v>
          </cell>
        </row>
        <row r="1057">
          <cell r="A1057">
            <v>42032</v>
          </cell>
          <cell r="B1057">
            <v>1752.29</v>
          </cell>
          <cell r="C1057">
            <v>1761.98</v>
          </cell>
          <cell r="D1057">
            <v>1732.43</v>
          </cell>
          <cell r="E1057">
            <v>1738.73</v>
          </cell>
          <cell r="F1057">
            <v>1.7387300000000001</v>
          </cell>
        </row>
        <row r="1058">
          <cell r="A1058">
            <v>42033</v>
          </cell>
          <cell r="B1058">
            <v>1719.48</v>
          </cell>
          <cell r="C1058">
            <v>1737.95</v>
          </cell>
          <cell r="D1058">
            <v>1714.87</v>
          </cell>
          <cell r="E1058">
            <v>1725.04</v>
          </cell>
          <cell r="F1058">
            <v>1.7250399999999999</v>
          </cell>
        </row>
        <row r="1059">
          <cell r="A1059">
            <v>42034</v>
          </cell>
          <cell r="B1059">
            <v>1733.55</v>
          </cell>
          <cell r="C1059">
            <v>1743.18</v>
          </cell>
          <cell r="D1059">
            <v>1709.52</v>
          </cell>
          <cell r="E1059">
            <v>1714.53</v>
          </cell>
          <cell r="F1059">
            <v>1.7145299999999999</v>
          </cell>
        </row>
        <row r="1060">
          <cell r="A1060">
            <v>42037</v>
          </cell>
          <cell r="B1060">
            <v>1682.27</v>
          </cell>
          <cell r="C1060">
            <v>1704.41</v>
          </cell>
          <cell r="D1060">
            <v>1676.3</v>
          </cell>
          <cell r="E1060">
            <v>1681.55</v>
          </cell>
          <cell r="F1060">
            <v>1.6815499999999999</v>
          </cell>
        </row>
        <row r="1061">
          <cell r="A1061">
            <v>42038</v>
          </cell>
          <cell r="B1061">
            <v>1693.67</v>
          </cell>
          <cell r="C1061">
            <v>1714.27</v>
          </cell>
          <cell r="D1061">
            <v>1679.15</v>
          </cell>
          <cell r="E1061">
            <v>1712.75</v>
          </cell>
          <cell r="F1061">
            <v>1.71275</v>
          </cell>
        </row>
        <row r="1062">
          <cell r="A1062">
            <v>42039</v>
          </cell>
          <cell r="B1062">
            <v>1714.55</v>
          </cell>
          <cell r="C1062">
            <v>1729.8</v>
          </cell>
          <cell r="D1062">
            <v>1696.02</v>
          </cell>
          <cell r="E1062">
            <v>1696.91</v>
          </cell>
          <cell r="F1062">
            <v>1.6969100000000001</v>
          </cell>
        </row>
        <row r="1063">
          <cell r="A1063">
            <v>42040</v>
          </cell>
          <cell r="B1063">
            <v>1731.58</v>
          </cell>
          <cell r="C1063">
            <v>1732.31</v>
          </cell>
          <cell r="D1063">
            <v>1681.67</v>
          </cell>
          <cell r="E1063">
            <v>1681.78</v>
          </cell>
          <cell r="F1063">
            <v>1.6817800000000001</v>
          </cell>
        </row>
        <row r="1064">
          <cell r="A1064">
            <v>42041</v>
          </cell>
          <cell r="B1064">
            <v>1674.89</v>
          </cell>
          <cell r="C1064">
            <v>1680.24</v>
          </cell>
          <cell r="D1064">
            <v>1633.54</v>
          </cell>
          <cell r="E1064">
            <v>1645.02</v>
          </cell>
          <cell r="F1064">
            <v>1.6450199999999999</v>
          </cell>
        </row>
        <row r="1065">
          <cell r="A1065">
            <v>42044</v>
          </cell>
          <cell r="B1065">
            <v>1641.3</v>
          </cell>
          <cell r="C1065">
            <v>1653.2</v>
          </cell>
          <cell r="D1065">
            <v>1630.2</v>
          </cell>
          <cell r="E1065">
            <v>1641.43</v>
          </cell>
          <cell r="F1065">
            <v>1.6414300000000002</v>
          </cell>
        </row>
        <row r="1066">
          <cell r="A1066">
            <v>42045</v>
          </cell>
          <cell r="B1066">
            <v>1641.05</v>
          </cell>
          <cell r="C1066">
            <v>1669.62</v>
          </cell>
          <cell r="D1066">
            <v>1640.14</v>
          </cell>
          <cell r="E1066">
            <v>1669.62</v>
          </cell>
          <cell r="F1066">
            <v>1.6696199999999999</v>
          </cell>
        </row>
        <row r="1067">
          <cell r="A1067">
            <v>42046</v>
          </cell>
          <cell r="B1067">
            <v>1675.33</v>
          </cell>
          <cell r="C1067">
            <v>1691.18</v>
          </cell>
          <cell r="D1067">
            <v>1674.38</v>
          </cell>
          <cell r="E1067">
            <v>1687.2</v>
          </cell>
          <cell r="F1067">
            <v>1.6872</v>
          </cell>
        </row>
        <row r="1068">
          <cell r="A1068">
            <v>42047</v>
          </cell>
          <cell r="B1068">
            <v>1687.97</v>
          </cell>
          <cell r="C1068">
            <v>1703.56</v>
          </cell>
          <cell r="D1068">
            <v>1682.43</v>
          </cell>
          <cell r="E1068">
            <v>1700.57</v>
          </cell>
          <cell r="F1068">
            <v>1.7005699999999999</v>
          </cell>
        </row>
        <row r="1069">
          <cell r="A1069">
            <v>42048</v>
          </cell>
          <cell r="B1069">
            <v>1708.22</v>
          </cell>
          <cell r="C1069">
            <v>1732.97</v>
          </cell>
          <cell r="D1069">
            <v>1705.74</v>
          </cell>
          <cell r="E1069">
            <v>1717.83</v>
          </cell>
          <cell r="F1069">
            <v>1.71783</v>
          </cell>
        </row>
        <row r="1070">
          <cell r="A1070">
            <v>42051</v>
          </cell>
          <cell r="B1070">
            <v>1718.83</v>
          </cell>
          <cell r="C1070">
            <v>1738.59</v>
          </cell>
          <cell r="D1070">
            <v>1715.37</v>
          </cell>
          <cell r="E1070">
            <v>1737.85</v>
          </cell>
          <cell r="F1070">
            <v>1.7378499999999999</v>
          </cell>
        </row>
        <row r="1071">
          <cell r="A1071">
            <v>42052</v>
          </cell>
          <cell r="B1071">
            <v>1743.25</v>
          </cell>
          <cell r="C1071">
            <v>1757.3</v>
          </cell>
          <cell r="D1071">
            <v>1742.59</v>
          </cell>
          <cell r="E1071">
            <v>1752.69</v>
          </cell>
          <cell r="F1071">
            <v>1.7526900000000001</v>
          </cell>
        </row>
        <row r="1072">
          <cell r="A1072">
            <v>42060</v>
          </cell>
          <cell r="B1072">
            <v>1755.11</v>
          </cell>
          <cell r="C1072">
            <v>1756.85</v>
          </cell>
          <cell r="D1072">
            <v>1733.42</v>
          </cell>
          <cell r="E1072">
            <v>1740.22</v>
          </cell>
          <cell r="F1072">
            <v>1.7402200000000001</v>
          </cell>
        </row>
        <row r="1073">
          <cell r="A1073">
            <v>42061</v>
          </cell>
          <cell r="B1073">
            <v>1738.61</v>
          </cell>
          <cell r="C1073">
            <v>1770.85</v>
          </cell>
          <cell r="D1073">
            <v>1730.86</v>
          </cell>
          <cell r="E1073">
            <v>1770.08</v>
          </cell>
          <cell r="F1073">
            <v>1.7700799999999999</v>
          </cell>
        </row>
        <row r="1074">
          <cell r="A1074">
            <v>42062</v>
          </cell>
          <cell r="B1074">
            <v>1768.48</v>
          </cell>
          <cell r="C1074">
            <v>1787.1</v>
          </cell>
          <cell r="D1074">
            <v>1767.98</v>
          </cell>
          <cell r="E1074">
            <v>1781.49</v>
          </cell>
          <cell r="F1074">
            <v>1.78149</v>
          </cell>
        </row>
        <row r="1075">
          <cell r="A1075">
            <v>42065</v>
          </cell>
          <cell r="B1075">
            <v>1805.18</v>
          </cell>
          <cell r="C1075">
            <v>1810.05</v>
          </cell>
          <cell r="D1075">
            <v>1789.74</v>
          </cell>
          <cell r="E1075">
            <v>1808.64</v>
          </cell>
          <cell r="F1075">
            <v>1.80864</v>
          </cell>
        </row>
        <row r="1076">
          <cell r="A1076">
            <v>42066</v>
          </cell>
          <cell r="B1076">
            <v>1798.71</v>
          </cell>
          <cell r="C1076">
            <v>1804.7</v>
          </cell>
          <cell r="D1076">
            <v>1772.63</v>
          </cell>
          <cell r="E1076">
            <v>1773.81</v>
          </cell>
          <cell r="F1076">
            <v>1.7738099999999999</v>
          </cell>
        </row>
        <row r="1077">
          <cell r="A1077">
            <v>42067</v>
          </cell>
          <cell r="B1077">
            <v>1776.42</v>
          </cell>
          <cell r="C1077">
            <v>1793.58</v>
          </cell>
          <cell r="D1077">
            <v>1771.8</v>
          </cell>
          <cell r="E1077">
            <v>1791.79</v>
          </cell>
          <cell r="F1077">
            <v>1.79179</v>
          </cell>
        </row>
        <row r="1078">
          <cell r="A1078">
            <v>42068</v>
          </cell>
          <cell r="B1078">
            <v>1782.82</v>
          </cell>
          <cell r="C1078">
            <v>1784.15</v>
          </cell>
          <cell r="D1078">
            <v>1751.39</v>
          </cell>
          <cell r="E1078">
            <v>1765.36</v>
          </cell>
          <cell r="F1078">
            <v>1.7653599999999998</v>
          </cell>
        </row>
        <row r="1079">
          <cell r="A1079">
            <v>42069</v>
          </cell>
          <cell r="B1079">
            <v>1765.13</v>
          </cell>
          <cell r="C1079">
            <v>1768.28</v>
          </cell>
          <cell r="D1079">
            <v>1739.36</v>
          </cell>
          <cell r="E1079">
            <v>1743.34</v>
          </cell>
          <cell r="F1079">
            <v>1.7433399999999999</v>
          </cell>
        </row>
        <row r="1080">
          <cell r="A1080">
            <v>42072</v>
          </cell>
          <cell r="B1080">
            <v>1735.6</v>
          </cell>
          <cell r="C1080">
            <v>1769.3</v>
          </cell>
          <cell r="D1080">
            <v>1718.19</v>
          </cell>
          <cell r="E1080">
            <v>1768.17</v>
          </cell>
          <cell r="F1080">
            <v>1.76817</v>
          </cell>
        </row>
        <row r="1081">
          <cell r="A1081">
            <v>42073</v>
          </cell>
          <cell r="B1081">
            <v>1763.37</v>
          </cell>
          <cell r="C1081">
            <v>1780.4</v>
          </cell>
          <cell r="D1081">
            <v>1761.04</v>
          </cell>
          <cell r="E1081">
            <v>1770.79</v>
          </cell>
          <cell r="F1081">
            <v>1.7707899999999999</v>
          </cell>
        </row>
        <row r="1082">
          <cell r="A1082">
            <v>42074</v>
          </cell>
          <cell r="B1082">
            <v>1772.8</v>
          </cell>
          <cell r="C1082">
            <v>1799.41</v>
          </cell>
          <cell r="D1082">
            <v>1772.74</v>
          </cell>
          <cell r="E1082">
            <v>1779.42</v>
          </cell>
          <cell r="F1082">
            <v>1.77942</v>
          </cell>
        </row>
        <row r="1083">
          <cell r="A1083">
            <v>42075</v>
          </cell>
          <cell r="B1083">
            <v>1794.69</v>
          </cell>
          <cell r="C1083">
            <v>1808.27</v>
          </cell>
          <cell r="D1083">
            <v>1785.18</v>
          </cell>
          <cell r="E1083">
            <v>1803.19</v>
          </cell>
          <cell r="F1083">
            <v>1.8031900000000001</v>
          </cell>
        </row>
        <row r="1084">
          <cell r="A1084">
            <v>42076</v>
          </cell>
          <cell r="B1084">
            <v>1809.25</v>
          </cell>
          <cell r="C1084">
            <v>1820.64</v>
          </cell>
          <cell r="D1084">
            <v>1807.44</v>
          </cell>
          <cell r="E1084">
            <v>1818.07</v>
          </cell>
          <cell r="F1084">
            <v>1.8180699999999999</v>
          </cell>
        </row>
        <row r="1085">
          <cell r="A1085">
            <v>42079</v>
          </cell>
          <cell r="B1085">
            <v>1832.23</v>
          </cell>
          <cell r="C1085">
            <v>1865.73</v>
          </cell>
          <cell r="D1085">
            <v>1827.77</v>
          </cell>
          <cell r="E1085">
            <v>1865.73</v>
          </cell>
          <cell r="F1085">
            <v>1.8657300000000001</v>
          </cell>
        </row>
        <row r="1086">
          <cell r="A1086">
            <v>42080</v>
          </cell>
          <cell r="B1086">
            <v>1874.34</v>
          </cell>
          <cell r="C1086">
            <v>1896.74</v>
          </cell>
          <cell r="D1086">
            <v>1868.23</v>
          </cell>
          <cell r="E1086">
            <v>1887.14</v>
          </cell>
          <cell r="F1086">
            <v>1.88714</v>
          </cell>
        </row>
        <row r="1087">
          <cell r="A1087">
            <v>42081</v>
          </cell>
          <cell r="B1087">
            <v>1894.15</v>
          </cell>
          <cell r="C1087">
            <v>1932.3</v>
          </cell>
          <cell r="D1087">
            <v>1890.34</v>
          </cell>
          <cell r="E1087">
            <v>1932.29</v>
          </cell>
          <cell r="F1087">
            <v>1.9322900000000001</v>
          </cell>
        </row>
        <row r="1088">
          <cell r="A1088">
            <v>42082</v>
          </cell>
          <cell r="B1088">
            <v>1932.9</v>
          </cell>
          <cell r="C1088">
            <v>1937.76</v>
          </cell>
          <cell r="D1088">
            <v>1913.97</v>
          </cell>
          <cell r="E1088">
            <v>1931.96</v>
          </cell>
          <cell r="F1088">
            <v>1.9319600000000001</v>
          </cell>
        </row>
        <row r="1089">
          <cell r="A1089">
            <v>42083</v>
          </cell>
          <cell r="B1089">
            <v>1933</v>
          </cell>
          <cell r="C1089">
            <v>1940.84</v>
          </cell>
          <cell r="D1089">
            <v>1913.84</v>
          </cell>
          <cell r="E1089">
            <v>1933.62</v>
          </cell>
          <cell r="F1089">
            <v>1.9336199999999999</v>
          </cell>
        </row>
        <row r="1090">
          <cell r="A1090">
            <v>42086</v>
          </cell>
          <cell r="B1090">
            <v>1950.06</v>
          </cell>
          <cell r="C1090">
            <v>1971.84</v>
          </cell>
          <cell r="D1090">
            <v>1950.06</v>
          </cell>
          <cell r="E1090">
            <v>1968.71</v>
          </cell>
          <cell r="F1090">
            <v>1.96871</v>
          </cell>
        </row>
        <row r="1091">
          <cell r="A1091">
            <v>42087</v>
          </cell>
          <cell r="B1091">
            <v>1976.38</v>
          </cell>
          <cell r="C1091">
            <v>1978.68</v>
          </cell>
          <cell r="D1091">
            <v>1925.78</v>
          </cell>
          <cell r="E1091">
            <v>1975.06</v>
          </cell>
          <cell r="F1091">
            <v>1.97506</v>
          </cell>
        </row>
        <row r="1092">
          <cell r="A1092">
            <v>42088</v>
          </cell>
          <cell r="B1092">
            <v>1968.05</v>
          </cell>
          <cell r="C1092">
            <v>1981.64</v>
          </cell>
          <cell r="D1092">
            <v>1952.82</v>
          </cell>
          <cell r="E1092">
            <v>1971.83</v>
          </cell>
          <cell r="F1092">
            <v>1.97183</v>
          </cell>
        </row>
        <row r="1093">
          <cell r="A1093">
            <v>42089</v>
          </cell>
          <cell r="B1093">
            <v>1962.58</v>
          </cell>
          <cell r="C1093">
            <v>1987.19</v>
          </cell>
          <cell r="D1093">
            <v>1942.58</v>
          </cell>
          <cell r="E1093">
            <v>1967.6</v>
          </cell>
          <cell r="F1093">
            <v>1.9676</v>
          </cell>
        </row>
        <row r="1094">
          <cell r="A1094">
            <v>42090</v>
          </cell>
          <cell r="B1094">
            <v>1974.42</v>
          </cell>
          <cell r="C1094">
            <v>1988.34</v>
          </cell>
          <cell r="D1094">
            <v>1955.7</v>
          </cell>
          <cell r="E1094">
            <v>1979.83</v>
          </cell>
          <cell r="F1094">
            <v>1.97983</v>
          </cell>
        </row>
        <row r="1095">
          <cell r="A1095">
            <v>42093</v>
          </cell>
          <cell r="B1095">
            <v>1993.93</v>
          </cell>
          <cell r="C1095">
            <v>2053.3000000000002</v>
          </cell>
          <cell r="D1095">
            <v>1993.93</v>
          </cell>
          <cell r="E1095">
            <v>2048.0700000000002</v>
          </cell>
          <cell r="F1095">
            <v>2.0480700000000001</v>
          </cell>
        </row>
        <row r="1096">
          <cell r="A1096">
            <v>42094</v>
          </cell>
          <cell r="B1096">
            <v>2077.5500000000002</v>
          </cell>
          <cell r="C1096">
            <v>2080.7399999999998</v>
          </cell>
          <cell r="D1096">
            <v>2019.93</v>
          </cell>
          <cell r="E1096">
            <v>2025.07</v>
          </cell>
          <cell r="F1096">
            <v>2.0250699999999999</v>
          </cell>
        </row>
        <row r="1097">
          <cell r="A1097">
            <v>42095</v>
          </cell>
          <cell r="B1097">
            <v>2025.91</v>
          </cell>
          <cell r="C1097">
            <v>2071.33</v>
          </cell>
          <cell r="D1097">
            <v>2023.07</v>
          </cell>
          <cell r="E1097">
            <v>2066.19</v>
          </cell>
          <cell r="F1097">
            <v>2.0661900000000002</v>
          </cell>
        </row>
        <row r="1098">
          <cell r="A1098">
            <v>42096</v>
          </cell>
          <cell r="B1098">
            <v>2074.02</v>
          </cell>
          <cell r="C1098">
            <v>2083.52</v>
          </cell>
          <cell r="D1098">
            <v>2046.67</v>
          </cell>
          <cell r="E1098">
            <v>2077.81</v>
          </cell>
          <cell r="F1098">
            <v>2.0778099999999999</v>
          </cell>
        </row>
        <row r="1099">
          <cell r="A1099">
            <v>42097</v>
          </cell>
          <cell r="B1099">
            <v>2065.88</v>
          </cell>
          <cell r="C1099">
            <v>2090.25</v>
          </cell>
          <cell r="D1099">
            <v>2059.0300000000002</v>
          </cell>
          <cell r="E1099">
            <v>2090.23</v>
          </cell>
          <cell r="F1099">
            <v>2.09023</v>
          </cell>
        </row>
        <row r="1100">
          <cell r="A1100">
            <v>42101</v>
          </cell>
          <cell r="B1100">
            <v>2103.36</v>
          </cell>
          <cell r="C1100">
            <v>2133.17</v>
          </cell>
          <cell r="D1100">
            <v>2103.36</v>
          </cell>
          <cell r="E1100">
            <v>2130.38</v>
          </cell>
          <cell r="F1100">
            <v>2.1303800000000002</v>
          </cell>
        </row>
        <row r="1101">
          <cell r="A1101">
            <v>42102</v>
          </cell>
          <cell r="B1101">
            <v>2139.7199999999998</v>
          </cell>
          <cell r="C1101">
            <v>2142.7800000000002</v>
          </cell>
          <cell r="D1101">
            <v>2088.1</v>
          </cell>
          <cell r="E1101">
            <v>2128.61</v>
          </cell>
          <cell r="F1101">
            <v>2.1286100000000001</v>
          </cell>
        </row>
        <row r="1102">
          <cell r="A1102">
            <v>42103</v>
          </cell>
          <cell r="B1102">
            <v>2133.7800000000002</v>
          </cell>
          <cell r="C1102">
            <v>2133.7800000000002</v>
          </cell>
          <cell r="D1102">
            <v>2070.37</v>
          </cell>
          <cell r="E1102">
            <v>2120.85</v>
          </cell>
          <cell r="F1102">
            <v>2.1208499999999999</v>
          </cell>
        </row>
        <row r="1103">
          <cell r="A1103">
            <v>42104</v>
          </cell>
          <cell r="B1103">
            <v>2111.12</v>
          </cell>
          <cell r="C1103">
            <v>2158.4499999999998</v>
          </cell>
          <cell r="D1103">
            <v>2102.75</v>
          </cell>
          <cell r="E1103">
            <v>2154.0100000000002</v>
          </cell>
          <cell r="F1103">
            <v>2.1540100000000004</v>
          </cell>
        </row>
        <row r="1104">
          <cell r="A1104">
            <v>42107</v>
          </cell>
          <cell r="B1104">
            <v>2174.1999999999998</v>
          </cell>
          <cell r="C1104">
            <v>2196.38</v>
          </cell>
          <cell r="D1104">
            <v>2164.2399999999998</v>
          </cell>
          <cell r="E1104">
            <v>2191.14</v>
          </cell>
          <cell r="F1104">
            <v>2.1911399999999999</v>
          </cell>
        </row>
        <row r="1105">
          <cell r="A1105">
            <v>42108</v>
          </cell>
          <cell r="B1105">
            <v>2198.91</v>
          </cell>
          <cell r="C1105">
            <v>2211.4899999999998</v>
          </cell>
          <cell r="D1105">
            <v>2170.2800000000002</v>
          </cell>
          <cell r="E1105">
            <v>2185.0700000000002</v>
          </cell>
          <cell r="F1105">
            <v>2.1850700000000001</v>
          </cell>
        </row>
        <row r="1106">
          <cell r="A1106">
            <v>42109</v>
          </cell>
          <cell r="B1106">
            <v>2186.81</v>
          </cell>
          <cell r="C1106">
            <v>2187.3000000000002</v>
          </cell>
          <cell r="D1106">
            <v>2137.4</v>
          </cell>
          <cell r="E1106">
            <v>2147.0100000000002</v>
          </cell>
          <cell r="F1106">
            <v>2.1470100000000003</v>
          </cell>
        </row>
        <row r="1107">
          <cell r="A1107">
            <v>42110</v>
          </cell>
          <cell r="B1107">
            <v>2138.86</v>
          </cell>
          <cell r="C1107">
            <v>2224.27</v>
          </cell>
          <cell r="D1107">
            <v>2130.1999999999998</v>
          </cell>
          <cell r="E1107">
            <v>2224.23</v>
          </cell>
          <cell r="F1107">
            <v>2.2242299999999999</v>
          </cell>
        </row>
        <row r="1108">
          <cell r="A1108">
            <v>42111</v>
          </cell>
          <cell r="B1108">
            <v>2259.5100000000002</v>
          </cell>
          <cell r="C1108">
            <v>2303.9</v>
          </cell>
          <cell r="D1108">
            <v>2259.5100000000002</v>
          </cell>
          <cell r="E1108">
            <v>2286.14</v>
          </cell>
          <cell r="F1108">
            <v>2.2861400000000001</v>
          </cell>
        </row>
        <row r="1109">
          <cell r="A1109">
            <v>42114</v>
          </cell>
          <cell r="B1109">
            <v>2289.21</v>
          </cell>
          <cell r="C1109">
            <v>2342.9299999999998</v>
          </cell>
          <cell r="D1109">
            <v>2253.16</v>
          </cell>
          <cell r="E1109">
            <v>2268.58</v>
          </cell>
          <cell r="F1109">
            <v>2.26858</v>
          </cell>
        </row>
        <row r="1110">
          <cell r="A1110">
            <v>42115</v>
          </cell>
          <cell r="B1110">
            <v>2271.59</v>
          </cell>
          <cell r="C1110">
            <v>2332.15</v>
          </cell>
          <cell r="D1110">
            <v>2264.56</v>
          </cell>
          <cell r="E1110">
            <v>2332.15</v>
          </cell>
          <cell r="F1110">
            <v>2.3321499999999999</v>
          </cell>
        </row>
        <row r="1111">
          <cell r="A1111">
            <v>42116</v>
          </cell>
          <cell r="B1111">
            <v>2358.2600000000002</v>
          </cell>
          <cell r="C1111">
            <v>2386.59</v>
          </cell>
          <cell r="D1111">
            <v>2355.8200000000002</v>
          </cell>
          <cell r="E1111">
            <v>2381.94</v>
          </cell>
          <cell r="F1111">
            <v>2.3819400000000002</v>
          </cell>
        </row>
        <row r="1112">
          <cell r="A1112">
            <v>42117</v>
          </cell>
          <cell r="B1112">
            <v>2399.88</v>
          </cell>
          <cell r="C1112">
            <v>2404.59</v>
          </cell>
          <cell r="D1112">
            <v>2359.04</v>
          </cell>
          <cell r="E1112">
            <v>2397.7199999999998</v>
          </cell>
          <cell r="F1112">
            <v>2.3977199999999996</v>
          </cell>
        </row>
        <row r="1113">
          <cell r="A1113">
            <v>42118</v>
          </cell>
          <cell r="B1113">
            <v>2363.4</v>
          </cell>
          <cell r="C1113">
            <v>2403.1799999999998</v>
          </cell>
          <cell r="D1113">
            <v>2345.7800000000002</v>
          </cell>
          <cell r="E1113">
            <v>2384.96</v>
          </cell>
          <cell r="F1113">
            <v>2.38496</v>
          </cell>
        </row>
        <row r="1114">
          <cell r="A1114">
            <v>42121</v>
          </cell>
          <cell r="B1114">
            <v>2406.71</v>
          </cell>
          <cell r="C1114">
            <v>2437.34</v>
          </cell>
          <cell r="D1114">
            <v>2394.98</v>
          </cell>
          <cell r="E1114">
            <v>2434.11</v>
          </cell>
          <cell r="F1114">
            <v>2.43411</v>
          </cell>
        </row>
        <row r="1115">
          <cell r="A1115">
            <v>42122</v>
          </cell>
          <cell r="B1115">
            <v>2429.59</v>
          </cell>
          <cell r="C1115">
            <v>2440.29</v>
          </cell>
          <cell r="D1115">
            <v>2371.67</v>
          </cell>
          <cell r="E1115">
            <v>2396.52</v>
          </cell>
          <cell r="F1115">
            <v>2.3965199999999998</v>
          </cell>
        </row>
        <row r="1116">
          <cell r="A1116">
            <v>42123</v>
          </cell>
          <cell r="B1116">
            <v>2383.9499999999998</v>
          </cell>
          <cell r="C1116">
            <v>2427.17</v>
          </cell>
          <cell r="D1116">
            <v>2365.98</v>
          </cell>
          <cell r="E1116">
            <v>2414.8000000000002</v>
          </cell>
          <cell r="F1116">
            <v>2.4148000000000001</v>
          </cell>
        </row>
        <row r="1117">
          <cell r="A1117">
            <v>42124</v>
          </cell>
          <cell r="B1117">
            <v>2417.5100000000002</v>
          </cell>
          <cell r="C1117">
            <v>2441.7199999999998</v>
          </cell>
          <cell r="D1117">
            <v>2410.29</v>
          </cell>
          <cell r="E1117">
            <v>2411.98</v>
          </cell>
          <cell r="F1117">
            <v>2.4119800000000002</v>
          </cell>
        </row>
        <row r="1118">
          <cell r="A1118">
            <v>42128</v>
          </cell>
          <cell r="B1118">
            <v>2409.2199999999998</v>
          </cell>
          <cell r="C1118">
            <v>2436.15</v>
          </cell>
          <cell r="D1118">
            <v>2381.38</v>
          </cell>
          <cell r="E1118">
            <v>2420.7600000000002</v>
          </cell>
          <cell r="F1118">
            <v>2.42076</v>
          </cell>
        </row>
        <row r="1119">
          <cell r="A1119">
            <v>42129</v>
          </cell>
          <cell r="B1119">
            <v>2415.31</v>
          </cell>
          <cell r="C1119">
            <v>2415.31</v>
          </cell>
          <cell r="D1119">
            <v>2292.61</v>
          </cell>
          <cell r="E1119">
            <v>2302.89</v>
          </cell>
          <cell r="F1119">
            <v>2.3028899999999997</v>
          </cell>
        </row>
        <row r="1120">
          <cell r="A1120">
            <v>42130</v>
          </cell>
          <cell r="B1120">
            <v>2314.46</v>
          </cell>
          <cell r="C1120">
            <v>2343.5700000000002</v>
          </cell>
          <cell r="D1120">
            <v>2242.27</v>
          </cell>
          <cell r="E1120">
            <v>2266.16</v>
          </cell>
          <cell r="F1120">
            <v>2.2661599999999997</v>
          </cell>
        </row>
        <row r="1121">
          <cell r="A1121">
            <v>42131</v>
          </cell>
          <cell r="B1121">
            <v>2257.9499999999998</v>
          </cell>
          <cell r="C1121">
            <v>2272.04</v>
          </cell>
          <cell r="D1121">
            <v>2229.14</v>
          </cell>
          <cell r="E1121">
            <v>2233.34</v>
          </cell>
          <cell r="F1121">
            <v>2.2333400000000001</v>
          </cell>
        </row>
        <row r="1122">
          <cell r="A1122">
            <v>42132</v>
          </cell>
          <cell r="B1122">
            <v>2254.96</v>
          </cell>
          <cell r="C1122">
            <v>2286.5700000000002</v>
          </cell>
          <cell r="D1122">
            <v>2235.17</v>
          </cell>
          <cell r="E1122">
            <v>2286.38</v>
          </cell>
          <cell r="F1122">
            <v>2.2863800000000003</v>
          </cell>
        </row>
        <row r="1123">
          <cell r="A1123">
            <v>42135</v>
          </cell>
          <cell r="B1123">
            <v>2304.2600000000002</v>
          </cell>
          <cell r="C1123">
            <v>2362.29</v>
          </cell>
          <cell r="D1123">
            <v>2276.29</v>
          </cell>
          <cell r="E1123">
            <v>2362.06</v>
          </cell>
          <cell r="F1123">
            <v>2.36206</v>
          </cell>
        </row>
        <row r="1124">
          <cell r="A1124">
            <v>42136</v>
          </cell>
          <cell r="B1124">
            <v>2367.14</v>
          </cell>
          <cell r="C1124">
            <v>2402.85</v>
          </cell>
          <cell r="D1124">
            <v>2360.21</v>
          </cell>
          <cell r="E1124">
            <v>2402.84</v>
          </cell>
          <cell r="F1124">
            <v>2.4028400000000003</v>
          </cell>
        </row>
        <row r="1125">
          <cell r="A1125">
            <v>42137</v>
          </cell>
          <cell r="B1125">
            <v>2401.9499999999998</v>
          </cell>
          <cell r="C1125">
            <v>2417.71</v>
          </cell>
          <cell r="D1125">
            <v>2373.37</v>
          </cell>
          <cell r="E1125">
            <v>2398.44</v>
          </cell>
          <cell r="F1125">
            <v>2.3984399999999999</v>
          </cell>
        </row>
        <row r="1126">
          <cell r="A1126">
            <v>42138</v>
          </cell>
          <cell r="B1126">
            <v>2393.91</v>
          </cell>
          <cell r="C1126">
            <v>2419.4299999999998</v>
          </cell>
          <cell r="D1126">
            <v>2383.42</v>
          </cell>
          <cell r="E1126">
            <v>2406</v>
          </cell>
          <cell r="F1126">
            <v>2.4060000000000001</v>
          </cell>
        </row>
        <row r="1127">
          <cell r="A1127">
            <v>42139</v>
          </cell>
          <cell r="B1127">
            <v>2402.2399999999998</v>
          </cell>
          <cell r="C1127">
            <v>2402.2399999999998</v>
          </cell>
          <cell r="D1127">
            <v>2334.3000000000002</v>
          </cell>
          <cell r="E1127">
            <v>2349.9699999999998</v>
          </cell>
          <cell r="F1127">
            <v>2.3499699999999999</v>
          </cell>
        </row>
        <row r="1128">
          <cell r="A1128">
            <v>42142</v>
          </cell>
          <cell r="B1128">
            <v>2332.64</v>
          </cell>
          <cell r="C1128">
            <v>2368.15</v>
          </cell>
          <cell r="D1128">
            <v>2324.87</v>
          </cell>
          <cell r="E1128">
            <v>2348.5500000000002</v>
          </cell>
          <cell r="F1128">
            <v>2.3485500000000004</v>
          </cell>
        </row>
        <row r="1129">
          <cell r="A1129">
            <v>42143</v>
          </cell>
          <cell r="B1129">
            <v>2349.96</v>
          </cell>
          <cell r="C1129">
            <v>2412.6999999999998</v>
          </cell>
          <cell r="D1129">
            <v>2347.66</v>
          </cell>
          <cell r="E1129">
            <v>2412.6</v>
          </cell>
          <cell r="F1129">
            <v>2.4125999999999999</v>
          </cell>
        </row>
        <row r="1130">
          <cell r="A1130">
            <v>42144</v>
          </cell>
          <cell r="B1130">
            <v>2421.14</v>
          </cell>
          <cell r="C1130">
            <v>2477.5500000000002</v>
          </cell>
          <cell r="D1130">
            <v>2421.14</v>
          </cell>
          <cell r="E1130">
            <v>2434.02</v>
          </cell>
          <cell r="F1130">
            <v>2.4340199999999999</v>
          </cell>
        </row>
        <row r="1131">
          <cell r="A1131">
            <v>42145</v>
          </cell>
          <cell r="B1131">
            <v>2436.5100000000002</v>
          </cell>
          <cell r="C1131">
            <v>2502.2600000000002</v>
          </cell>
          <cell r="D1131">
            <v>2429.41</v>
          </cell>
          <cell r="E1131">
            <v>2502.17</v>
          </cell>
          <cell r="F1131">
            <v>2.50217</v>
          </cell>
        </row>
        <row r="1132">
          <cell r="A1132">
            <v>42146</v>
          </cell>
          <cell r="B1132">
            <v>2529.89</v>
          </cell>
          <cell r="C1132">
            <v>2556.9499999999998</v>
          </cell>
          <cell r="D1132">
            <v>2500.77</v>
          </cell>
          <cell r="E1132">
            <v>2556.8200000000002</v>
          </cell>
          <cell r="F1132">
            <v>2.5568200000000001</v>
          </cell>
        </row>
        <row r="1133">
          <cell r="A1133">
            <v>42149</v>
          </cell>
          <cell r="B1133">
            <v>2551.9299999999998</v>
          </cell>
          <cell r="C1133">
            <v>2627.6</v>
          </cell>
          <cell r="D1133">
            <v>2547.79</v>
          </cell>
          <cell r="E1133">
            <v>2625.65</v>
          </cell>
          <cell r="F1133">
            <v>2.6256500000000003</v>
          </cell>
        </row>
        <row r="1134">
          <cell r="A1134">
            <v>42150</v>
          </cell>
          <cell r="B1134">
            <v>2646.99</v>
          </cell>
          <cell r="C1134">
            <v>2687.98</v>
          </cell>
          <cell r="D1134">
            <v>2611.2399999999998</v>
          </cell>
          <cell r="E1134">
            <v>2687.39</v>
          </cell>
          <cell r="F1134">
            <v>2.6873899999999997</v>
          </cell>
        </row>
        <row r="1135">
          <cell r="A1135">
            <v>42151</v>
          </cell>
          <cell r="B1135">
            <v>2696.12</v>
          </cell>
          <cell r="C1135">
            <v>2696.12</v>
          </cell>
          <cell r="D1135">
            <v>2641.99</v>
          </cell>
          <cell r="E1135">
            <v>2677.63</v>
          </cell>
          <cell r="F1135">
            <v>2.6776300000000002</v>
          </cell>
        </row>
        <row r="1136">
          <cell r="A1136">
            <v>42152</v>
          </cell>
          <cell r="B1136">
            <v>2678.68</v>
          </cell>
          <cell r="C1136">
            <v>2699.81</v>
          </cell>
          <cell r="D1136">
            <v>2502.5300000000002</v>
          </cell>
          <cell r="E1136">
            <v>2503.2800000000002</v>
          </cell>
          <cell r="F1136">
            <v>2.5032800000000002</v>
          </cell>
        </row>
        <row r="1137">
          <cell r="A1137">
            <v>42153</v>
          </cell>
          <cell r="B1137">
            <v>2506.29</v>
          </cell>
          <cell r="C1137">
            <v>2554.35</v>
          </cell>
          <cell r="D1137">
            <v>2408.73</v>
          </cell>
          <cell r="E1137">
            <v>2511.04</v>
          </cell>
          <cell r="F1137">
            <v>2.5110399999999999</v>
          </cell>
        </row>
        <row r="1138">
          <cell r="A1138">
            <v>42156</v>
          </cell>
          <cell r="B1138">
            <v>2526.7800000000002</v>
          </cell>
          <cell r="C1138">
            <v>2622.76</v>
          </cell>
          <cell r="D1138">
            <v>2514.85</v>
          </cell>
          <cell r="E1138">
            <v>2622.76</v>
          </cell>
          <cell r="F1138">
            <v>2.6227600000000004</v>
          </cell>
        </row>
        <row r="1139">
          <cell r="A1139">
            <v>42157</v>
          </cell>
          <cell r="B1139">
            <v>2642.21</v>
          </cell>
          <cell r="C1139">
            <v>2668.76</v>
          </cell>
          <cell r="D1139">
            <v>2603.4299999999998</v>
          </cell>
          <cell r="E1139">
            <v>2668.5</v>
          </cell>
          <cell r="F1139">
            <v>2.6684999999999999</v>
          </cell>
        </row>
        <row r="1140">
          <cell r="A1140">
            <v>42158</v>
          </cell>
          <cell r="B1140">
            <v>2683.89</v>
          </cell>
          <cell r="C1140">
            <v>2686.47</v>
          </cell>
          <cell r="D1140">
            <v>2616.09</v>
          </cell>
          <cell r="E1140">
            <v>2669.57</v>
          </cell>
          <cell r="F1140">
            <v>2.6695700000000002</v>
          </cell>
        </row>
        <row r="1141">
          <cell r="A1141">
            <v>42159</v>
          </cell>
          <cell r="B1141">
            <v>2678.4</v>
          </cell>
          <cell r="C1141">
            <v>2683.29</v>
          </cell>
          <cell r="D1141">
            <v>2502.12</v>
          </cell>
          <cell r="E1141">
            <v>2667.51</v>
          </cell>
          <cell r="F1141">
            <v>2.66751</v>
          </cell>
        </row>
        <row r="1142">
          <cell r="A1142">
            <v>42160</v>
          </cell>
          <cell r="B1142">
            <v>2700.81</v>
          </cell>
          <cell r="C1142">
            <v>2734.88</v>
          </cell>
          <cell r="D1142">
            <v>2645.62</v>
          </cell>
          <cell r="E1142">
            <v>2715.66</v>
          </cell>
          <cell r="F1142">
            <v>2.7156599999999997</v>
          </cell>
        </row>
        <row r="1143">
          <cell r="A1143">
            <v>42163</v>
          </cell>
          <cell r="B1143">
            <v>2726.48</v>
          </cell>
          <cell r="C1143">
            <v>2783.91</v>
          </cell>
          <cell r="D1143">
            <v>2694.12</v>
          </cell>
          <cell r="E1143">
            <v>2776.16</v>
          </cell>
          <cell r="F1143">
            <v>2.77616</v>
          </cell>
        </row>
        <row r="1144">
          <cell r="A1144">
            <v>42164</v>
          </cell>
          <cell r="B1144">
            <v>2787.87</v>
          </cell>
          <cell r="C1144">
            <v>2804.34</v>
          </cell>
          <cell r="D1144">
            <v>2750.6</v>
          </cell>
          <cell r="E1144">
            <v>2790.77</v>
          </cell>
          <cell r="F1144">
            <v>2.7907700000000002</v>
          </cell>
        </row>
        <row r="1145">
          <cell r="A1145">
            <v>42165</v>
          </cell>
          <cell r="B1145">
            <v>2753.86</v>
          </cell>
          <cell r="C1145">
            <v>2827.52</v>
          </cell>
          <cell r="D1145">
            <v>2729.99</v>
          </cell>
          <cell r="E1145">
            <v>2785.25</v>
          </cell>
          <cell r="F1145">
            <v>2.78525</v>
          </cell>
        </row>
        <row r="1146">
          <cell r="A1146">
            <v>42166</v>
          </cell>
          <cell r="B1146">
            <v>2775.86</v>
          </cell>
          <cell r="C1146">
            <v>2791.25</v>
          </cell>
          <cell r="D1146">
            <v>2751.85</v>
          </cell>
          <cell r="E1146">
            <v>2788.77</v>
          </cell>
          <cell r="F1146">
            <v>2.78877</v>
          </cell>
        </row>
        <row r="1147">
          <cell r="A1147">
            <v>42167</v>
          </cell>
          <cell r="B1147">
            <v>2801.03</v>
          </cell>
          <cell r="C1147">
            <v>2824.89</v>
          </cell>
          <cell r="D1147">
            <v>2780.27</v>
          </cell>
          <cell r="E1147">
            <v>2813.27</v>
          </cell>
          <cell r="F1147">
            <v>2.8132700000000002</v>
          </cell>
        </row>
        <row r="1148">
          <cell r="A1148">
            <v>42170</v>
          </cell>
          <cell r="B1148">
            <v>2825.47</v>
          </cell>
          <cell r="C1148">
            <v>2827.48</v>
          </cell>
          <cell r="D1148">
            <v>2758.96</v>
          </cell>
          <cell r="E1148">
            <v>2766.83</v>
          </cell>
          <cell r="F1148">
            <v>2.7668300000000001</v>
          </cell>
        </row>
        <row r="1149">
          <cell r="A1149">
            <v>42171</v>
          </cell>
          <cell r="B1149">
            <v>2744.47</v>
          </cell>
          <cell r="C1149">
            <v>2769.17</v>
          </cell>
          <cell r="D1149">
            <v>2666.97</v>
          </cell>
          <cell r="E1149">
            <v>2693.42</v>
          </cell>
          <cell r="F1149">
            <v>2.6934200000000001</v>
          </cell>
        </row>
        <row r="1150">
          <cell r="A1150">
            <v>42172</v>
          </cell>
          <cell r="B1150">
            <v>2693.78</v>
          </cell>
          <cell r="C1150">
            <v>2741.14</v>
          </cell>
          <cell r="D1150">
            <v>2615.33</v>
          </cell>
          <cell r="E1150">
            <v>2731.96</v>
          </cell>
          <cell r="F1150">
            <v>2.7319599999999999</v>
          </cell>
        </row>
        <row r="1151">
          <cell r="A1151">
            <v>42173</v>
          </cell>
          <cell r="B1151">
            <v>2725.59</v>
          </cell>
          <cell r="C1151">
            <v>2758.69</v>
          </cell>
          <cell r="D1151">
            <v>2643.23</v>
          </cell>
          <cell r="E1151">
            <v>2643.7</v>
          </cell>
          <cell r="F1151">
            <v>2.6436999999999999</v>
          </cell>
        </row>
        <row r="1152">
          <cell r="A1152">
            <v>42174</v>
          </cell>
          <cell r="B1152">
            <v>2593.17</v>
          </cell>
          <cell r="C1152">
            <v>2628.06</v>
          </cell>
          <cell r="D1152">
            <v>2462.98</v>
          </cell>
          <cell r="E1152">
            <v>2467.59</v>
          </cell>
          <cell r="F1152">
            <v>2.46759</v>
          </cell>
        </row>
        <row r="1153">
          <cell r="A1153">
            <v>42178</v>
          </cell>
          <cell r="B1153">
            <v>2471.33</v>
          </cell>
          <cell r="C1153">
            <v>2555.63</v>
          </cell>
          <cell r="D1153">
            <v>2356.87</v>
          </cell>
          <cell r="E1153">
            <v>2554.8200000000002</v>
          </cell>
          <cell r="F1153">
            <v>2.5548200000000003</v>
          </cell>
        </row>
        <row r="1154">
          <cell r="A1154">
            <v>42179</v>
          </cell>
          <cell r="B1154">
            <v>2574.85</v>
          </cell>
          <cell r="C1154">
            <v>2641.36</v>
          </cell>
          <cell r="D1154">
            <v>2557.14</v>
          </cell>
          <cell r="E1154">
            <v>2637.96</v>
          </cell>
          <cell r="F1154">
            <v>2.6379600000000001</v>
          </cell>
        </row>
        <row r="1155">
          <cell r="A1155">
            <v>42180</v>
          </cell>
          <cell r="B1155">
            <v>2653.16</v>
          </cell>
          <cell r="C1155">
            <v>2664.74</v>
          </cell>
          <cell r="D1155">
            <v>2518.81</v>
          </cell>
          <cell r="E1155">
            <v>2545.6999999999998</v>
          </cell>
          <cell r="F1155">
            <v>2.5456999999999996</v>
          </cell>
        </row>
        <row r="1156">
          <cell r="A1156">
            <v>42181</v>
          </cell>
          <cell r="B1156">
            <v>2472.1999999999998</v>
          </cell>
          <cell r="C1156">
            <v>2494.5700000000002</v>
          </cell>
          <cell r="D1156">
            <v>2318.56</v>
          </cell>
          <cell r="E1156">
            <v>2341.41</v>
          </cell>
          <cell r="F1156">
            <v>2.3414099999999998</v>
          </cell>
        </row>
        <row r="1157">
          <cell r="A1157">
            <v>42184</v>
          </cell>
          <cell r="B1157">
            <v>2415.17</v>
          </cell>
          <cell r="C1157">
            <v>2415.17</v>
          </cell>
          <cell r="D1157">
            <v>2165.25</v>
          </cell>
          <cell r="E1157">
            <v>2268.61</v>
          </cell>
          <cell r="F1157">
            <v>2.2686100000000002</v>
          </cell>
        </row>
        <row r="1158">
          <cell r="A1158">
            <v>42185</v>
          </cell>
          <cell r="B1158">
            <v>2253.9699999999998</v>
          </cell>
          <cell r="C1158">
            <v>2399.7600000000002</v>
          </cell>
          <cell r="D1158">
            <v>2152.59</v>
          </cell>
          <cell r="E1158">
            <v>2395.0300000000002</v>
          </cell>
          <cell r="F1158">
            <v>2.3950300000000002</v>
          </cell>
        </row>
        <row r="1159">
          <cell r="A1159">
            <v>42186</v>
          </cell>
          <cell r="B1159">
            <v>2363.2199999999998</v>
          </cell>
          <cell r="C1159">
            <v>2429.21</v>
          </cell>
          <cell r="D1159">
            <v>2272.4899999999998</v>
          </cell>
          <cell r="E1159">
            <v>2282.2199999999998</v>
          </cell>
          <cell r="F1159">
            <v>2.2822199999999997</v>
          </cell>
        </row>
        <row r="1160">
          <cell r="A1160">
            <v>42187</v>
          </cell>
          <cell r="B1160">
            <v>2291.92</v>
          </cell>
          <cell r="C1160">
            <v>2302.0300000000002</v>
          </cell>
          <cell r="D1160">
            <v>2130.9699999999998</v>
          </cell>
          <cell r="E1160">
            <v>2172.6999999999998</v>
          </cell>
          <cell r="F1160">
            <v>2.1726999999999999</v>
          </cell>
        </row>
        <row r="1161">
          <cell r="A1161">
            <v>42188</v>
          </cell>
          <cell r="B1161">
            <v>2108.9499999999998</v>
          </cell>
          <cell r="C1161">
            <v>2189.34</v>
          </cell>
          <cell r="D1161">
            <v>1994.13</v>
          </cell>
          <cell r="E1161">
            <v>2032.13</v>
          </cell>
          <cell r="F1161">
            <v>2.03213</v>
          </cell>
        </row>
        <row r="1162">
          <cell r="A1162">
            <v>42191</v>
          </cell>
          <cell r="B1162">
            <v>2203.84</v>
          </cell>
          <cell r="C1162">
            <v>2203.84</v>
          </cell>
          <cell r="D1162">
            <v>1971.25</v>
          </cell>
          <cell r="E1162">
            <v>2072.16</v>
          </cell>
          <cell r="F1162">
            <v>2.0721599999999998</v>
          </cell>
        </row>
        <row r="1163">
          <cell r="A1163">
            <v>42192</v>
          </cell>
          <cell r="B1163">
            <v>2013.27</v>
          </cell>
          <cell r="C1163">
            <v>2047.41</v>
          </cell>
          <cell r="D1163">
            <v>1933.59</v>
          </cell>
          <cell r="E1163">
            <v>1984.74</v>
          </cell>
          <cell r="F1163">
            <v>1.9847399999999999</v>
          </cell>
        </row>
        <row r="1164">
          <cell r="A1164">
            <v>42193</v>
          </cell>
          <cell r="B1164">
            <v>1839.98</v>
          </cell>
          <cell r="C1164">
            <v>1900.83</v>
          </cell>
          <cell r="D1164">
            <v>1823.38</v>
          </cell>
          <cell r="E1164">
            <v>1872.04</v>
          </cell>
          <cell r="F1164">
            <v>1.8720399999999999</v>
          </cell>
        </row>
        <row r="1165">
          <cell r="A1165">
            <v>42194</v>
          </cell>
          <cell r="B1165">
            <v>1855.93</v>
          </cell>
          <cell r="C1165">
            <v>2005.03</v>
          </cell>
          <cell r="D1165">
            <v>1833.46</v>
          </cell>
          <cell r="E1165">
            <v>1994.63</v>
          </cell>
          <cell r="F1165">
            <v>1.9946300000000001</v>
          </cell>
        </row>
        <row r="1166">
          <cell r="A1166">
            <v>42195</v>
          </cell>
          <cell r="B1166">
            <v>2032.94</v>
          </cell>
          <cell r="C1166">
            <v>2140.3200000000002</v>
          </cell>
          <cell r="D1166">
            <v>2022.36</v>
          </cell>
          <cell r="E1166">
            <v>2114.67</v>
          </cell>
          <cell r="F1166">
            <v>2.1146700000000003</v>
          </cell>
        </row>
        <row r="1167">
          <cell r="A1167">
            <v>42198</v>
          </cell>
          <cell r="B1167">
            <v>2148.94</v>
          </cell>
          <cell r="C1167">
            <v>2218.9299999999998</v>
          </cell>
          <cell r="D1167">
            <v>2115.5500000000002</v>
          </cell>
          <cell r="E1167">
            <v>2198.46</v>
          </cell>
          <cell r="F1167">
            <v>2.1984599999999999</v>
          </cell>
        </row>
        <row r="1168">
          <cell r="A1168">
            <v>42199</v>
          </cell>
          <cell r="B1168">
            <v>2186.44</v>
          </cell>
          <cell r="C1168">
            <v>2245.63</v>
          </cell>
          <cell r="D1168">
            <v>2136.5</v>
          </cell>
          <cell r="E1168">
            <v>2161.2199999999998</v>
          </cell>
          <cell r="F1168">
            <v>2.1612199999999997</v>
          </cell>
        </row>
        <row r="1169">
          <cell r="A1169">
            <v>42200</v>
          </cell>
          <cell r="B1169">
            <v>2139.96</v>
          </cell>
          <cell r="C1169">
            <v>2161.81</v>
          </cell>
          <cell r="D1169">
            <v>2049.61</v>
          </cell>
          <cell r="E1169">
            <v>2079.2800000000002</v>
          </cell>
          <cell r="F1169">
            <v>2.0792800000000002</v>
          </cell>
        </row>
        <row r="1170">
          <cell r="A1170">
            <v>42201</v>
          </cell>
          <cell r="B1170">
            <v>2065.3000000000002</v>
          </cell>
          <cell r="C1170">
            <v>2148.54</v>
          </cell>
          <cell r="D1170">
            <v>2016.7</v>
          </cell>
          <cell r="E1170">
            <v>2112.92</v>
          </cell>
          <cell r="F1170">
            <v>2.1129199999999999</v>
          </cell>
        </row>
        <row r="1171">
          <cell r="A1171">
            <v>42202</v>
          </cell>
          <cell r="B1171">
            <v>2129.7600000000002</v>
          </cell>
          <cell r="C1171">
            <v>2222.42</v>
          </cell>
          <cell r="D1171">
            <v>2122.17</v>
          </cell>
          <cell r="E1171">
            <v>2202.34</v>
          </cell>
          <cell r="F1171">
            <v>2.20234</v>
          </cell>
        </row>
        <row r="1172">
          <cell r="A1172">
            <v>42205</v>
          </cell>
          <cell r="B1172">
            <v>2207.19</v>
          </cell>
          <cell r="C1172">
            <v>2247.04</v>
          </cell>
          <cell r="D1172">
            <v>2177.41</v>
          </cell>
          <cell r="E1172">
            <v>2213.77</v>
          </cell>
          <cell r="F1172">
            <v>2.2137699999999998</v>
          </cell>
        </row>
        <row r="1173">
          <cell r="A1173">
            <v>42206</v>
          </cell>
          <cell r="B1173">
            <v>2185</v>
          </cell>
          <cell r="C1173">
            <v>2237.73</v>
          </cell>
          <cell r="D1173">
            <v>2171.5100000000002</v>
          </cell>
          <cell r="E1173">
            <v>2215.9899999999998</v>
          </cell>
          <cell r="F1173">
            <v>2.2159899999999997</v>
          </cell>
        </row>
        <row r="1174">
          <cell r="A1174">
            <v>42207</v>
          </cell>
          <cell r="B1174">
            <v>2208.61</v>
          </cell>
          <cell r="C1174">
            <v>2235.6</v>
          </cell>
          <cell r="D1174">
            <v>2182.96</v>
          </cell>
          <cell r="E1174">
            <v>2225.94</v>
          </cell>
          <cell r="F1174">
            <v>2.22594</v>
          </cell>
        </row>
        <row r="1175">
          <cell r="A1175">
            <v>42208</v>
          </cell>
          <cell r="B1175">
            <v>2232.75</v>
          </cell>
          <cell r="C1175">
            <v>2300.0500000000002</v>
          </cell>
          <cell r="D1175">
            <v>2222.66</v>
          </cell>
          <cell r="E1175">
            <v>2291.34</v>
          </cell>
          <cell r="F1175">
            <v>2.2913399999999999</v>
          </cell>
        </row>
        <row r="1176">
          <cell r="A1176">
            <v>42209</v>
          </cell>
          <cell r="B1176">
            <v>2300.69</v>
          </cell>
          <cell r="C1176">
            <v>2328.48</v>
          </cell>
          <cell r="D1176">
            <v>2240.54</v>
          </cell>
          <cell r="E1176">
            <v>2257.6</v>
          </cell>
          <cell r="F1176">
            <v>2.2576000000000001</v>
          </cell>
        </row>
        <row r="1177">
          <cell r="A1177">
            <v>42212</v>
          </cell>
          <cell r="B1177">
            <v>2210.61</v>
          </cell>
          <cell r="C1177">
            <v>2255.61</v>
          </cell>
          <cell r="D1177">
            <v>2065.4</v>
          </cell>
          <cell r="E1177">
            <v>2068.42</v>
          </cell>
          <cell r="F1177">
            <v>2.0684200000000001</v>
          </cell>
        </row>
        <row r="1178">
          <cell r="A1178">
            <v>42213</v>
          </cell>
          <cell r="B1178">
            <v>2000.13</v>
          </cell>
          <cell r="C1178">
            <v>2103.08</v>
          </cell>
          <cell r="D1178">
            <v>1953.54</v>
          </cell>
          <cell r="E1178">
            <v>2060.5100000000002</v>
          </cell>
          <cell r="F1178">
            <v>2.0605100000000003</v>
          </cell>
        </row>
        <row r="1179">
          <cell r="A1179">
            <v>42214</v>
          </cell>
          <cell r="B1179">
            <v>2082.1999999999998</v>
          </cell>
          <cell r="C1179">
            <v>2143.66</v>
          </cell>
          <cell r="D1179">
            <v>2035.86</v>
          </cell>
          <cell r="E1179">
            <v>2140.15</v>
          </cell>
          <cell r="F1179">
            <v>2.1401500000000002</v>
          </cell>
        </row>
        <row r="1180">
          <cell r="A1180">
            <v>42215</v>
          </cell>
          <cell r="B1180">
            <v>2128.2399999999998</v>
          </cell>
          <cell r="C1180">
            <v>2160.0300000000002</v>
          </cell>
          <cell r="D1180">
            <v>2062.31</v>
          </cell>
          <cell r="E1180">
            <v>2067.9</v>
          </cell>
          <cell r="F1180">
            <v>2.0679000000000003</v>
          </cell>
        </row>
        <row r="1181">
          <cell r="A1181">
            <v>42216</v>
          </cell>
          <cell r="B1181">
            <v>2041.38</v>
          </cell>
          <cell r="C1181">
            <v>2088.13</v>
          </cell>
          <cell r="D1181">
            <v>2026.53</v>
          </cell>
          <cell r="E1181">
            <v>2055.52</v>
          </cell>
          <cell r="F1181">
            <v>2.05552</v>
          </cell>
        </row>
        <row r="1182">
          <cell r="A1182">
            <v>42219</v>
          </cell>
          <cell r="B1182">
            <v>2028.11</v>
          </cell>
          <cell r="C1182">
            <v>2062.98</v>
          </cell>
          <cell r="D1182">
            <v>2000.31</v>
          </cell>
          <cell r="E1182">
            <v>2054.83</v>
          </cell>
          <cell r="F1182">
            <v>2.0548299999999999</v>
          </cell>
        </row>
        <row r="1183">
          <cell r="A1183">
            <v>42220</v>
          </cell>
          <cell r="B1183">
            <v>2060.52</v>
          </cell>
          <cell r="C1183">
            <v>2134.96</v>
          </cell>
          <cell r="D1183">
            <v>2044.62</v>
          </cell>
          <cell r="E1183">
            <v>2134.9299999999998</v>
          </cell>
          <cell r="F1183">
            <v>2.1349299999999998</v>
          </cell>
        </row>
        <row r="1184">
          <cell r="A1184">
            <v>42221</v>
          </cell>
          <cell r="B1184">
            <v>2130.13</v>
          </cell>
          <cell r="C1184">
            <v>2154.79</v>
          </cell>
          <cell r="D1184">
            <v>2093.77</v>
          </cell>
          <cell r="E1184">
            <v>2105.4</v>
          </cell>
          <cell r="F1184">
            <v>2.1053999999999999</v>
          </cell>
        </row>
        <row r="1185">
          <cell r="A1185">
            <v>42222</v>
          </cell>
          <cell r="B1185">
            <v>2064.6799999999998</v>
          </cell>
          <cell r="C1185">
            <v>2117.06</v>
          </cell>
          <cell r="D1185">
            <v>2061.54</v>
          </cell>
          <cell r="E1185">
            <v>2089.96</v>
          </cell>
          <cell r="F1185">
            <v>2.08996</v>
          </cell>
        </row>
        <row r="1186">
          <cell r="A1186">
            <v>42223</v>
          </cell>
          <cell r="B1186">
            <v>2109.8200000000002</v>
          </cell>
          <cell r="C1186">
            <v>2145.0700000000002</v>
          </cell>
          <cell r="D1186">
            <v>2105.0500000000002</v>
          </cell>
          <cell r="E1186">
            <v>2136.98</v>
          </cell>
          <cell r="F1186">
            <v>2.1369799999999999</v>
          </cell>
        </row>
        <row r="1187">
          <cell r="A1187">
            <v>42226</v>
          </cell>
          <cell r="B1187">
            <v>2165.21</v>
          </cell>
          <cell r="C1187">
            <v>2246.63</v>
          </cell>
          <cell r="D1187">
            <v>2152.2800000000002</v>
          </cell>
          <cell r="E1187">
            <v>2237.35</v>
          </cell>
          <cell r="F1187">
            <v>2.2373499999999997</v>
          </cell>
        </row>
        <row r="1188">
          <cell r="A1188">
            <v>42227</v>
          </cell>
          <cell r="B1188">
            <v>2240.23</v>
          </cell>
          <cell r="C1188">
            <v>2268.88</v>
          </cell>
          <cell r="D1188">
            <v>2220.9699999999998</v>
          </cell>
          <cell r="E1188">
            <v>2242.25</v>
          </cell>
          <cell r="F1188">
            <v>2.2422499999999999</v>
          </cell>
        </row>
        <row r="1189">
          <cell r="A1189">
            <v>42228</v>
          </cell>
          <cell r="B1189">
            <v>2215.06</v>
          </cell>
          <cell r="C1189">
            <v>2255.4699999999998</v>
          </cell>
          <cell r="D1189">
            <v>2209.4699999999998</v>
          </cell>
          <cell r="E1189">
            <v>2213.23</v>
          </cell>
          <cell r="F1189">
            <v>2.2132299999999998</v>
          </cell>
        </row>
        <row r="1190">
          <cell r="A1190">
            <v>42229</v>
          </cell>
          <cell r="B1190">
            <v>2210.6799999999998</v>
          </cell>
          <cell r="C1190">
            <v>2262.4299999999998</v>
          </cell>
          <cell r="D1190">
            <v>2193.88</v>
          </cell>
          <cell r="E1190">
            <v>2262.3200000000002</v>
          </cell>
          <cell r="F1190">
            <v>2.2623200000000003</v>
          </cell>
        </row>
        <row r="1191">
          <cell r="A1191">
            <v>42230</v>
          </cell>
          <cell r="B1191">
            <v>2277.5500000000002</v>
          </cell>
          <cell r="C1191">
            <v>2293.14</v>
          </cell>
          <cell r="D1191">
            <v>2256.17</v>
          </cell>
          <cell r="E1191">
            <v>2268.73</v>
          </cell>
          <cell r="F1191">
            <v>2.2687300000000001</v>
          </cell>
        </row>
        <row r="1192">
          <cell r="A1192">
            <v>42233</v>
          </cell>
          <cell r="B1192">
            <v>2265.59</v>
          </cell>
          <cell r="C1192">
            <v>2294.08</v>
          </cell>
          <cell r="D1192">
            <v>2249</v>
          </cell>
          <cell r="E1192">
            <v>2294.08</v>
          </cell>
          <cell r="F1192">
            <v>2.2940800000000001</v>
          </cell>
        </row>
        <row r="1193">
          <cell r="A1193">
            <v>42234</v>
          </cell>
          <cell r="B1193">
            <v>2292.65</v>
          </cell>
          <cell r="C1193">
            <v>2296.25</v>
          </cell>
          <cell r="D1193">
            <v>2128.83</v>
          </cell>
          <cell r="E1193">
            <v>2133.12</v>
          </cell>
          <cell r="F1193">
            <v>2.1331199999999999</v>
          </cell>
        </row>
        <row r="1194">
          <cell r="A1194">
            <v>42235</v>
          </cell>
          <cell r="B1194">
            <v>2080.39</v>
          </cell>
          <cell r="C1194">
            <v>2175.64</v>
          </cell>
          <cell r="D1194">
            <v>2036.81</v>
          </cell>
          <cell r="E1194">
            <v>2162.02</v>
          </cell>
          <cell r="F1194">
            <v>2.1620200000000001</v>
          </cell>
        </row>
        <row r="1195">
          <cell r="A1195">
            <v>42236</v>
          </cell>
          <cell r="B1195">
            <v>2135.2399999999998</v>
          </cell>
          <cell r="C1195">
            <v>2157</v>
          </cell>
          <cell r="D1195">
            <v>2087.84</v>
          </cell>
          <cell r="E1195">
            <v>2088.12</v>
          </cell>
          <cell r="F1195">
            <v>2.08812</v>
          </cell>
        </row>
        <row r="1196">
          <cell r="A1196">
            <v>42237</v>
          </cell>
          <cell r="B1196">
            <v>2059.69</v>
          </cell>
          <cell r="C1196">
            <v>2084.3200000000002</v>
          </cell>
          <cell r="D1196">
            <v>1986.4</v>
          </cell>
          <cell r="E1196">
            <v>1992.51</v>
          </cell>
          <cell r="F1196">
            <v>1.99251</v>
          </cell>
        </row>
        <row r="1197">
          <cell r="A1197">
            <v>42240</v>
          </cell>
          <cell r="B1197">
            <v>1919.1</v>
          </cell>
          <cell r="C1197">
            <v>1921.12</v>
          </cell>
          <cell r="D1197">
            <v>1820.05</v>
          </cell>
          <cell r="E1197">
            <v>1823.81</v>
          </cell>
          <cell r="F1197">
            <v>1.8238099999999999</v>
          </cell>
        </row>
        <row r="1198">
          <cell r="A1198">
            <v>42241</v>
          </cell>
          <cell r="B1198">
            <v>1710.55</v>
          </cell>
          <cell r="C1198">
            <v>1772.98</v>
          </cell>
          <cell r="D1198">
            <v>1685.92</v>
          </cell>
          <cell r="E1198">
            <v>1696.21</v>
          </cell>
          <cell r="F1198">
            <v>1.69621</v>
          </cell>
        </row>
        <row r="1199">
          <cell r="A1199">
            <v>42242</v>
          </cell>
          <cell r="B1199">
            <v>1702.37</v>
          </cell>
          <cell r="C1199">
            <v>1773.32</v>
          </cell>
          <cell r="D1199">
            <v>1645.23</v>
          </cell>
          <cell r="E1199">
            <v>1676.15</v>
          </cell>
          <cell r="F1199">
            <v>1.67615</v>
          </cell>
        </row>
        <row r="1200">
          <cell r="A1200">
            <v>42243</v>
          </cell>
          <cell r="B1200">
            <v>1706.25</v>
          </cell>
          <cell r="C1200">
            <v>1755.19</v>
          </cell>
          <cell r="D1200">
            <v>1661.32</v>
          </cell>
          <cell r="E1200">
            <v>1754.8</v>
          </cell>
          <cell r="F1200">
            <v>1.7547999999999999</v>
          </cell>
        </row>
        <row r="1201">
          <cell r="A1201">
            <v>42244</v>
          </cell>
          <cell r="B1201">
            <v>1776.47</v>
          </cell>
          <cell r="C1201">
            <v>1845.67</v>
          </cell>
          <cell r="D1201">
            <v>1761.54</v>
          </cell>
          <cell r="E1201">
            <v>1843.48</v>
          </cell>
          <cell r="F1201">
            <v>1.84348</v>
          </cell>
        </row>
        <row r="1202">
          <cell r="A1202">
            <v>42247</v>
          </cell>
          <cell r="B1202">
            <v>1817.01</v>
          </cell>
          <cell r="C1202">
            <v>1825.38</v>
          </cell>
          <cell r="D1202">
            <v>1764.33</v>
          </cell>
          <cell r="E1202">
            <v>1824.86</v>
          </cell>
          <cell r="F1202">
            <v>1.8248599999999999</v>
          </cell>
        </row>
        <row r="1203">
          <cell r="A1203">
            <v>42248</v>
          </cell>
          <cell r="B1203">
            <v>1789.93</v>
          </cell>
          <cell r="C1203">
            <v>1795.29</v>
          </cell>
          <cell r="D1203">
            <v>1720.1</v>
          </cell>
          <cell r="E1203">
            <v>1791.38</v>
          </cell>
          <cell r="F1203">
            <v>1.7913800000000002</v>
          </cell>
        </row>
        <row r="1204">
          <cell r="A1204">
            <v>42249</v>
          </cell>
          <cell r="B1204">
            <v>1712.17</v>
          </cell>
          <cell r="C1204">
            <v>1806.71</v>
          </cell>
          <cell r="D1204">
            <v>1707.33</v>
          </cell>
          <cell r="E1204">
            <v>1786.9</v>
          </cell>
          <cell r="F1204">
            <v>1.7869000000000002</v>
          </cell>
        </row>
        <row r="1205">
          <cell r="A1205">
            <v>42254</v>
          </cell>
          <cell r="B1205">
            <v>1790.72</v>
          </cell>
          <cell r="C1205">
            <v>1833.97</v>
          </cell>
          <cell r="D1205">
            <v>1731.18</v>
          </cell>
          <cell r="E1205">
            <v>1737.34</v>
          </cell>
          <cell r="F1205">
            <v>1.7373399999999999</v>
          </cell>
        </row>
        <row r="1206">
          <cell r="A1206">
            <v>42255</v>
          </cell>
          <cell r="B1206">
            <v>1724.66</v>
          </cell>
          <cell r="C1206">
            <v>1789.77</v>
          </cell>
          <cell r="D1206">
            <v>1700.37</v>
          </cell>
          <cell r="E1206">
            <v>1783.12</v>
          </cell>
          <cell r="F1206">
            <v>1.7831199999999998</v>
          </cell>
        </row>
        <row r="1207">
          <cell r="A1207">
            <v>42256</v>
          </cell>
          <cell r="B1207">
            <v>1793.5</v>
          </cell>
          <cell r="C1207">
            <v>1835.04</v>
          </cell>
          <cell r="D1207">
            <v>1786.09</v>
          </cell>
          <cell r="E1207">
            <v>1823.23</v>
          </cell>
          <cell r="F1207">
            <v>1.8232300000000001</v>
          </cell>
        </row>
        <row r="1208">
          <cell r="A1208">
            <v>42257</v>
          </cell>
          <cell r="B1208">
            <v>1797.82</v>
          </cell>
          <cell r="C1208">
            <v>1829.69</v>
          </cell>
          <cell r="D1208">
            <v>1792.07</v>
          </cell>
          <cell r="E1208">
            <v>1807.16</v>
          </cell>
          <cell r="F1208">
            <v>1.8071600000000001</v>
          </cell>
        </row>
        <row r="1209">
          <cell r="A1209">
            <v>42258</v>
          </cell>
          <cell r="B1209">
            <v>1803.53</v>
          </cell>
          <cell r="C1209">
            <v>1824.8</v>
          </cell>
          <cell r="D1209">
            <v>1787.64</v>
          </cell>
          <cell r="E1209">
            <v>1810.89</v>
          </cell>
          <cell r="F1209">
            <v>1.8108900000000001</v>
          </cell>
        </row>
        <row r="1210">
          <cell r="A1210">
            <v>42261</v>
          </cell>
          <cell r="B1210">
            <v>1828.4</v>
          </cell>
          <cell r="C1210">
            <v>1833.79</v>
          </cell>
          <cell r="D1210">
            <v>1716.16</v>
          </cell>
          <cell r="E1210">
            <v>1759.69</v>
          </cell>
          <cell r="F1210">
            <v>1.75969</v>
          </cell>
        </row>
        <row r="1211">
          <cell r="A1211">
            <v>42262</v>
          </cell>
          <cell r="B1211">
            <v>1720.11</v>
          </cell>
          <cell r="C1211">
            <v>1738.98</v>
          </cell>
          <cell r="D1211">
            <v>1668.18</v>
          </cell>
          <cell r="E1211">
            <v>1676.73</v>
          </cell>
          <cell r="F1211">
            <v>1.6767300000000001</v>
          </cell>
        </row>
        <row r="1212">
          <cell r="A1212">
            <v>42263</v>
          </cell>
          <cell r="B1212">
            <v>1680.67</v>
          </cell>
          <cell r="C1212">
            <v>1792.14</v>
          </cell>
          <cell r="D1212">
            <v>1670.54</v>
          </cell>
          <cell r="E1212">
            <v>1773.98</v>
          </cell>
          <cell r="F1212">
            <v>1.7739800000000001</v>
          </cell>
        </row>
        <row r="1213">
          <cell r="A1213">
            <v>42264</v>
          </cell>
          <cell r="B1213">
            <v>1764.52</v>
          </cell>
          <cell r="C1213">
            <v>1805.4</v>
          </cell>
          <cell r="D1213">
            <v>1733.13</v>
          </cell>
          <cell r="E1213">
            <v>1733.49</v>
          </cell>
          <cell r="F1213">
            <v>1.73349</v>
          </cell>
        </row>
        <row r="1214">
          <cell r="A1214">
            <v>42265</v>
          </cell>
          <cell r="B1214">
            <v>1748.89</v>
          </cell>
          <cell r="C1214">
            <v>1760.86</v>
          </cell>
          <cell r="D1214">
            <v>1731.22</v>
          </cell>
          <cell r="E1214">
            <v>1749.47</v>
          </cell>
          <cell r="F1214">
            <v>1.7494700000000001</v>
          </cell>
        </row>
        <row r="1215">
          <cell r="A1215">
            <v>42268</v>
          </cell>
          <cell r="B1215">
            <v>1731.32</v>
          </cell>
          <cell r="C1215">
            <v>1785.63</v>
          </cell>
          <cell r="D1215">
            <v>1728.55</v>
          </cell>
          <cell r="E1215">
            <v>1783.38</v>
          </cell>
          <cell r="F1215">
            <v>1.7833800000000002</v>
          </cell>
        </row>
        <row r="1216">
          <cell r="A1216">
            <v>42269</v>
          </cell>
          <cell r="B1216">
            <v>1785.9</v>
          </cell>
          <cell r="C1216">
            <v>1813.76</v>
          </cell>
          <cell r="D1216">
            <v>1780.46</v>
          </cell>
          <cell r="E1216">
            <v>1796.72</v>
          </cell>
          <cell r="F1216">
            <v>1.7967200000000001</v>
          </cell>
        </row>
        <row r="1217">
          <cell r="A1217">
            <v>42270</v>
          </cell>
          <cell r="B1217">
            <v>1770.46</v>
          </cell>
          <cell r="C1217">
            <v>1783.58</v>
          </cell>
          <cell r="D1217">
            <v>1750.92</v>
          </cell>
          <cell r="E1217">
            <v>1757.08</v>
          </cell>
          <cell r="F1217">
            <v>1.75708</v>
          </cell>
        </row>
        <row r="1218">
          <cell r="A1218">
            <v>42271</v>
          </cell>
          <cell r="B1218">
            <v>1759.86</v>
          </cell>
          <cell r="C1218">
            <v>1773.38</v>
          </cell>
          <cell r="D1218">
            <v>1749.75</v>
          </cell>
          <cell r="E1218">
            <v>1764.74</v>
          </cell>
          <cell r="F1218">
            <v>1.76474</v>
          </cell>
        </row>
        <row r="1219">
          <cell r="A1219">
            <v>42272</v>
          </cell>
          <cell r="B1219">
            <v>1756.31</v>
          </cell>
          <cell r="C1219">
            <v>1770.34</v>
          </cell>
          <cell r="D1219">
            <v>1718.33</v>
          </cell>
          <cell r="E1219">
            <v>1733.15</v>
          </cell>
          <cell r="F1219">
            <v>1.7331500000000002</v>
          </cell>
        </row>
        <row r="1220">
          <cell r="A1220">
            <v>42275</v>
          </cell>
          <cell r="B1220">
            <v>1732.09</v>
          </cell>
          <cell r="C1220">
            <v>1737.99</v>
          </cell>
          <cell r="D1220">
            <v>1706.17</v>
          </cell>
          <cell r="E1220">
            <v>1736.27</v>
          </cell>
          <cell r="F1220">
            <v>1.73627</v>
          </cell>
        </row>
        <row r="1221">
          <cell r="A1221">
            <v>42276</v>
          </cell>
          <cell r="B1221">
            <v>1711.53</v>
          </cell>
          <cell r="C1221">
            <v>1721.03</v>
          </cell>
          <cell r="D1221">
            <v>1693.41</v>
          </cell>
          <cell r="E1221">
            <v>1698.91</v>
          </cell>
          <cell r="F1221">
            <v>1.6989100000000001</v>
          </cell>
        </row>
        <row r="1222">
          <cell r="A1222">
            <v>42277</v>
          </cell>
          <cell r="B1222">
            <v>1710.83</v>
          </cell>
          <cell r="C1222">
            <v>1722.5</v>
          </cell>
          <cell r="D1222">
            <v>1702.15</v>
          </cell>
          <cell r="E1222">
            <v>1712.67</v>
          </cell>
          <cell r="F1222">
            <v>1.7126700000000001</v>
          </cell>
        </row>
        <row r="1223">
          <cell r="A1223">
            <v>42285</v>
          </cell>
          <cell r="B1223">
            <v>1774.5</v>
          </cell>
          <cell r="C1223">
            <v>1788.67</v>
          </cell>
          <cell r="D1223">
            <v>1764.81</v>
          </cell>
          <cell r="E1223">
            <v>1772.05</v>
          </cell>
          <cell r="F1223">
            <v>1.7720499999999999</v>
          </cell>
        </row>
        <row r="1224">
          <cell r="A1224">
            <v>42286</v>
          </cell>
          <cell r="B1224">
            <v>1775.23</v>
          </cell>
          <cell r="C1224">
            <v>1797.51</v>
          </cell>
          <cell r="D1224">
            <v>1771.15</v>
          </cell>
          <cell r="E1224">
            <v>1790.02</v>
          </cell>
          <cell r="F1224">
            <v>1.7900199999999999</v>
          </cell>
        </row>
        <row r="1225">
          <cell r="A1225">
            <v>42289</v>
          </cell>
          <cell r="B1225">
            <v>1795.65</v>
          </cell>
          <cell r="C1225">
            <v>1859</v>
          </cell>
          <cell r="D1225">
            <v>1795.65</v>
          </cell>
          <cell r="E1225">
            <v>1848.42</v>
          </cell>
          <cell r="F1225">
            <v>1.8484200000000002</v>
          </cell>
        </row>
        <row r="1226">
          <cell r="A1226">
            <v>42290</v>
          </cell>
          <cell r="B1226">
            <v>1839.78</v>
          </cell>
          <cell r="C1226">
            <v>1862.41</v>
          </cell>
          <cell r="D1226">
            <v>1835.48</v>
          </cell>
          <cell r="E1226">
            <v>1859.94</v>
          </cell>
          <cell r="F1226">
            <v>1.8599400000000001</v>
          </cell>
        </row>
        <row r="1227">
          <cell r="A1227">
            <v>42291</v>
          </cell>
          <cell r="B1227">
            <v>1853.48</v>
          </cell>
          <cell r="C1227">
            <v>1862.9</v>
          </cell>
          <cell r="D1227">
            <v>1834.4</v>
          </cell>
          <cell r="E1227">
            <v>1836.02</v>
          </cell>
          <cell r="F1227">
            <v>1.83602</v>
          </cell>
        </row>
        <row r="1228">
          <cell r="A1228">
            <v>42292</v>
          </cell>
          <cell r="B1228">
            <v>1833.17</v>
          </cell>
          <cell r="C1228">
            <v>1878.24</v>
          </cell>
          <cell r="D1228">
            <v>1833.16</v>
          </cell>
          <cell r="E1228">
            <v>1878.11</v>
          </cell>
          <cell r="F1228">
            <v>1.8781099999999999</v>
          </cell>
        </row>
        <row r="1229">
          <cell r="A1229">
            <v>42293</v>
          </cell>
          <cell r="B1229">
            <v>1890.38</v>
          </cell>
          <cell r="C1229">
            <v>1903.06</v>
          </cell>
          <cell r="D1229">
            <v>1873.38</v>
          </cell>
          <cell r="E1229">
            <v>1899.98</v>
          </cell>
          <cell r="F1229">
            <v>1.89998</v>
          </cell>
        </row>
        <row r="1230">
          <cell r="A1230">
            <v>42296</v>
          </cell>
          <cell r="B1230">
            <v>1907.44</v>
          </cell>
          <cell r="C1230">
            <v>1917.83</v>
          </cell>
          <cell r="D1230">
            <v>1877.19</v>
          </cell>
          <cell r="E1230">
            <v>1895.9</v>
          </cell>
          <cell r="F1230">
            <v>1.8959000000000001</v>
          </cell>
        </row>
        <row r="1231">
          <cell r="A1231">
            <v>42297</v>
          </cell>
          <cell r="B1231">
            <v>1892.53</v>
          </cell>
          <cell r="C1231">
            <v>1916.56</v>
          </cell>
          <cell r="D1231">
            <v>1887.35</v>
          </cell>
          <cell r="E1231">
            <v>1916.56</v>
          </cell>
          <cell r="F1231">
            <v>1.91656</v>
          </cell>
        </row>
        <row r="1232">
          <cell r="A1232">
            <v>42298</v>
          </cell>
          <cell r="B1232">
            <v>1918</v>
          </cell>
          <cell r="C1232">
            <v>1924.03</v>
          </cell>
          <cell r="D1232">
            <v>1830.16</v>
          </cell>
          <cell r="E1232">
            <v>1853.97</v>
          </cell>
          <cell r="F1232">
            <v>1.8539700000000001</v>
          </cell>
        </row>
        <row r="1233">
          <cell r="A1233">
            <v>42299</v>
          </cell>
          <cell r="B1233">
            <v>1846.56</v>
          </cell>
          <cell r="C1233">
            <v>1898.73</v>
          </cell>
          <cell r="D1233">
            <v>1846.56</v>
          </cell>
          <cell r="E1233">
            <v>1898.42</v>
          </cell>
          <cell r="F1233">
            <v>1.89842</v>
          </cell>
        </row>
        <row r="1234">
          <cell r="A1234">
            <v>42300</v>
          </cell>
          <cell r="B1234">
            <v>1905.11</v>
          </cell>
          <cell r="C1234">
            <v>1939.93</v>
          </cell>
          <cell r="D1234">
            <v>1897.67</v>
          </cell>
          <cell r="E1234">
            <v>1931.31</v>
          </cell>
          <cell r="F1234">
            <v>1.9313099999999999</v>
          </cell>
        </row>
        <row r="1235">
          <cell r="A1235">
            <v>42303</v>
          </cell>
          <cell r="B1235">
            <v>1955.04</v>
          </cell>
          <cell r="C1235">
            <v>1958.27</v>
          </cell>
          <cell r="D1235">
            <v>1921.56</v>
          </cell>
          <cell r="E1235">
            <v>1937.96</v>
          </cell>
          <cell r="F1235">
            <v>1.9379600000000001</v>
          </cell>
        </row>
        <row r="1236">
          <cell r="A1236">
            <v>42304</v>
          </cell>
          <cell r="B1236">
            <v>1927.26</v>
          </cell>
          <cell r="C1236">
            <v>1948.73</v>
          </cell>
          <cell r="D1236">
            <v>1885.39</v>
          </cell>
          <cell r="E1236">
            <v>1942.18</v>
          </cell>
          <cell r="F1236">
            <v>1.94218</v>
          </cell>
        </row>
        <row r="1237">
          <cell r="A1237">
            <v>42305</v>
          </cell>
          <cell r="B1237">
            <v>1932.26</v>
          </cell>
          <cell r="C1237">
            <v>1948.91</v>
          </cell>
          <cell r="D1237">
            <v>1903.64</v>
          </cell>
          <cell r="E1237">
            <v>1909.16</v>
          </cell>
          <cell r="F1237">
            <v>1.9091600000000002</v>
          </cell>
        </row>
        <row r="1238">
          <cell r="A1238">
            <v>42306</v>
          </cell>
          <cell r="B1238">
            <v>1918.57</v>
          </cell>
          <cell r="C1238">
            <v>1933.11</v>
          </cell>
          <cell r="D1238">
            <v>1904.44</v>
          </cell>
          <cell r="E1238">
            <v>1917.6</v>
          </cell>
          <cell r="F1238">
            <v>1.9176</v>
          </cell>
        </row>
        <row r="1239">
          <cell r="A1239">
            <v>42307</v>
          </cell>
          <cell r="B1239">
            <v>1916.94</v>
          </cell>
          <cell r="C1239">
            <v>1933.12</v>
          </cell>
          <cell r="D1239">
            <v>1896.42</v>
          </cell>
          <cell r="E1239">
            <v>1913.26</v>
          </cell>
          <cell r="F1239">
            <v>1.91326</v>
          </cell>
        </row>
        <row r="1240">
          <cell r="A1240">
            <v>42310</v>
          </cell>
          <cell r="B1240">
            <v>1885.51</v>
          </cell>
          <cell r="C1240">
            <v>1926.76</v>
          </cell>
          <cell r="D1240">
            <v>1883.52</v>
          </cell>
          <cell r="E1240">
            <v>1888.22</v>
          </cell>
          <cell r="F1240">
            <v>1.88822</v>
          </cell>
        </row>
        <row r="1241">
          <cell r="A1241">
            <v>42311</v>
          </cell>
          <cell r="B1241">
            <v>1895.71</v>
          </cell>
          <cell r="C1241">
            <v>1902.65</v>
          </cell>
          <cell r="D1241">
            <v>1870.73</v>
          </cell>
          <cell r="E1241">
            <v>1877.87</v>
          </cell>
          <cell r="F1241">
            <v>1.8778699999999999</v>
          </cell>
        </row>
        <row r="1242">
          <cell r="A1242">
            <v>42312</v>
          </cell>
          <cell r="B1242">
            <v>1882.86</v>
          </cell>
          <cell r="C1242">
            <v>1954.28</v>
          </cell>
          <cell r="D1242">
            <v>1882.86</v>
          </cell>
          <cell r="E1242">
            <v>1954.18</v>
          </cell>
          <cell r="F1242">
            <v>1.95418</v>
          </cell>
        </row>
        <row r="1243">
          <cell r="A1243">
            <v>42313</v>
          </cell>
          <cell r="B1243">
            <v>1950.45</v>
          </cell>
          <cell r="C1243">
            <v>2011.23</v>
          </cell>
          <cell r="D1243">
            <v>1946.52</v>
          </cell>
          <cell r="E1243">
            <v>1980.92</v>
          </cell>
          <cell r="F1243">
            <v>1.98092</v>
          </cell>
        </row>
        <row r="1244">
          <cell r="A1244">
            <v>42314</v>
          </cell>
          <cell r="B1244">
            <v>1979.82</v>
          </cell>
          <cell r="C1244">
            <v>2016.41</v>
          </cell>
          <cell r="D1244">
            <v>1979.82</v>
          </cell>
          <cell r="E1244">
            <v>2014.41</v>
          </cell>
          <cell r="F1244">
            <v>2.0144100000000003</v>
          </cell>
        </row>
        <row r="1245">
          <cell r="A1245">
            <v>42317</v>
          </cell>
          <cell r="B1245">
            <v>2012.49</v>
          </cell>
          <cell r="C1245">
            <v>2058.19</v>
          </cell>
          <cell r="D1245">
            <v>2011.88</v>
          </cell>
          <cell r="E1245">
            <v>2047.31</v>
          </cell>
          <cell r="F1245">
            <v>2.04731</v>
          </cell>
        </row>
        <row r="1246">
          <cell r="A1246">
            <v>42318</v>
          </cell>
          <cell r="B1246">
            <v>2033.65</v>
          </cell>
          <cell r="C1246">
            <v>2045.61</v>
          </cell>
          <cell r="D1246">
            <v>2019.09</v>
          </cell>
          <cell r="E1246">
            <v>2032.03</v>
          </cell>
          <cell r="F1246">
            <v>2.0320299999999998</v>
          </cell>
        </row>
        <row r="1247">
          <cell r="A1247">
            <v>42319</v>
          </cell>
          <cell r="B1247">
            <v>2031.91</v>
          </cell>
          <cell r="C1247">
            <v>2038.19</v>
          </cell>
          <cell r="D1247">
            <v>2017.64</v>
          </cell>
          <cell r="E1247">
            <v>2038.06</v>
          </cell>
          <cell r="F1247">
            <v>2.0380599999999998</v>
          </cell>
        </row>
        <row r="1248">
          <cell r="A1248">
            <v>42320</v>
          </cell>
          <cell r="B1248">
            <v>2046.84</v>
          </cell>
          <cell r="C1248">
            <v>2048</v>
          </cell>
          <cell r="D1248">
            <v>2019.03</v>
          </cell>
          <cell r="E1248">
            <v>2036.19</v>
          </cell>
          <cell r="F1248">
            <v>2.0361899999999999</v>
          </cell>
        </row>
        <row r="1249">
          <cell r="A1249">
            <v>42321</v>
          </cell>
          <cell r="B1249">
            <v>2023.17</v>
          </cell>
          <cell r="C1249">
            <v>2035.89</v>
          </cell>
          <cell r="D1249">
            <v>2003.02</v>
          </cell>
          <cell r="E1249">
            <v>2017.21</v>
          </cell>
          <cell r="F1249">
            <v>2.0172099999999999</v>
          </cell>
        </row>
        <row r="1250">
          <cell r="A1250">
            <v>42324</v>
          </cell>
          <cell r="B1250">
            <v>1993.77</v>
          </cell>
          <cell r="C1250">
            <v>2030.25</v>
          </cell>
          <cell r="D1250">
            <v>1985.48</v>
          </cell>
          <cell r="E1250">
            <v>2030.24</v>
          </cell>
          <cell r="F1250">
            <v>2.03024</v>
          </cell>
        </row>
        <row r="1251">
          <cell r="A1251">
            <v>42325</v>
          </cell>
          <cell r="B1251">
            <v>2042.63</v>
          </cell>
          <cell r="C1251">
            <v>2069.84</v>
          </cell>
          <cell r="D1251">
            <v>2025.91</v>
          </cell>
          <cell r="E1251">
            <v>2030.36</v>
          </cell>
          <cell r="F1251">
            <v>2.0303599999999999</v>
          </cell>
        </row>
        <row r="1252">
          <cell r="A1252">
            <v>42326</v>
          </cell>
          <cell r="B1252">
            <v>2036.1</v>
          </cell>
          <cell r="C1252">
            <v>2044.1</v>
          </cell>
          <cell r="D1252">
            <v>2007.79</v>
          </cell>
          <cell r="E1252">
            <v>2011.63</v>
          </cell>
          <cell r="F1252">
            <v>2.0116300000000003</v>
          </cell>
        </row>
        <row r="1253">
          <cell r="A1253">
            <v>42327</v>
          </cell>
          <cell r="B1253">
            <v>2014.14</v>
          </cell>
          <cell r="C1253">
            <v>2037.18</v>
          </cell>
          <cell r="D1253">
            <v>2003.92</v>
          </cell>
          <cell r="E1253">
            <v>2037.13</v>
          </cell>
          <cell r="F1253">
            <v>2.0371300000000003</v>
          </cell>
        </row>
        <row r="1254">
          <cell r="A1254">
            <v>42328</v>
          </cell>
          <cell r="B1254">
            <v>2039.69</v>
          </cell>
          <cell r="C1254">
            <v>2045.03</v>
          </cell>
          <cell r="D1254">
            <v>2025.56</v>
          </cell>
          <cell r="E1254">
            <v>2037.52</v>
          </cell>
          <cell r="F1254">
            <v>2.0375199999999998</v>
          </cell>
        </row>
        <row r="1255">
          <cell r="A1255">
            <v>42331</v>
          </cell>
          <cell r="B1255">
            <v>2036.28</v>
          </cell>
          <cell r="C1255">
            <v>2054.21</v>
          </cell>
          <cell r="D1255">
            <v>2024.45</v>
          </cell>
          <cell r="E1255">
            <v>2029.29</v>
          </cell>
          <cell r="F1255">
            <v>2.02929</v>
          </cell>
        </row>
        <row r="1256">
          <cell r="A1256">
            <v>42332</v>
          </cell>
          <cell r="B1256">
            <v>2029.8</v>
          </cell>
          <cell r="C1256">
            <v>2034.68</v>
          </cell>
          <cell r="D1256">
            <v>2001.9</v>
          </cell>
          <cell r="E1256">
            <v>2034.6</v>
          </cell>
          <cell r="F1256">
            <v>2.0345999999999997</v>
          </cell>
        </row>
        <row r="1257">
          <cell r="A1257">
            <v>42333</v>
          </cell>
          <cell r="B1257">
            <v>2032.38</v>
          </cell>
          <cell r="C1257">
            <v>2051.25</v>
          </cell>
          <cell r="D1257">
            <v>2028.23</v>
          </cell>
          <cell r="E1257">
            <v>2051.16</v>
          </cell>
          <cell r="F1257">
            <v>2.0511599999999999</v>
          </cell>
        </row>
        <row r="1258">
          <cell r="A1258">
            <v>42334</v>
          </cell>
          <cell r="B1258">
            <v>2059.61</v>
          </cell>
          <cell r="C1258">
            <v>2063.2399999999998</v>
          </cell>
          <cell r="D1258">
            <v>2038.24</v>
          </cell>
          <cell r="E1258">
            <v>2038.46</v>
          </cell>
          <cell r="F1258">
            <v>2.0384600000000002</v>
          </cell>
        </row>
        <row r="1259">
          <cell r="A1259">
            <v>42335</v>
          </cell>
          <cell r="B1259">
            <v>2030.69</v>
          </cell>
          <cell r="C1259">
            <v>2033.86</v>
          </cell>
          <cell r="D1259">
            <v>1912.83</v>
          </cell>
          <cell r="E1259">
            <v>1924.35</v>
          </cell>
          <cell r="F1259">
            <v>1.92435</v>
          </cell>
        </row>
        <row r="1260">
          <cell r="A1260">
            <v>42338</v>
          </cell>
          <cell r="B1260">
            <v>1930.34</v>
          </cell>
          <cell r="C1260">
            <v>1956.06</v>
          </cell>
          <cell r="D1260">
            <v>1876.21</v>
          </cell>
          <cell r="E1260">
            <v>1947.98</v>
          </cell>
          <cell r="F1260">
            <v>1.94798</v>
          </cell>
        </row>
        <row r="1261">
          <cell r="A1261">
            <v>42339</v>
          </cell>
          <cell r="B1261">
            <v>1948.3</v>
          </cell>
          <cell r="C1261">
            <v>1986.93</v>
          </cell>
          <cell r="D1261">
            <v>1932.63</v>
          </cell>
          <cell r="E1261">
            <v>1971.98</v>
          </cell>
          <cell r="F1261">
            <v>1.9719800000000001</v>
          </cell>
        </row>
        <row r="1262">
          <cell r="A1262">
            <v>42340</v>
          </cell>
          <cell r="B1262">
            <v>1969.58</v>
          </cell>
          <cell r="C1262">
            <v>2036.38</v>
          </cell>
          <cell r="D1262">
            <v>1958.3</v>
          </cell>
          <cell r="E1262">
            <v>2032.89</v>
          </cell>
          <cell r="F1262">
            <v>2.0328900000000001</v>
          </cell>
        </row>
        <row r="1263">
          <cell r="A1263">
            <v>42341</v>
          </cell>
          <cell r="B1263">
            <v>2034.81</v>
          </cell>
          <cell r="C1263">
            <v>2061.39</v>
          </cell>
          <cell r="D1263">
            <v>2026.5</v>
          </cell>
          <cell r="E1263">
            <v>2061.35</v>
          </cell>
          <cell r="F1263">
            <v>2.06135</v>
          </cell>
        </row>
        <row r="1264">
          <cell r="A1264">
            <v>42342</v>
          </cell>
          <cell r="B1264">
            <v>2046.73</v>
          </cell>
          <cell r="C1264">
            <v>2049.3200000000002</v>
          </cell>
          <cell r="D1264">
            <v>2023.45</v>
          </cell>
          <cell r="E1264">
            <v>2028.9</v>
          </cell>
          <cell r="F1264">
            <v>2.0289000000000001</v>
          </cell>
        </row>
        <row r="1265">
          <cell r="A1265">
            <v>42345</v>
          </cell>
          <cell r="B1265">
            <v>2033.62</v>
          </cell>
          <cell r="C1265">
            <v>2047.13</v>
          </cell>
          <cell r="D1265">
            <v>2025.82</v>
          </cell>
          <cell r="E1265">
            <v>2041.73</v>
          </cell>
          <cell r="F1265">
            <v>2.0417299999999998</v>
          </cell>
        </row>
        <row r="1266">
          <cell r="A1266">
            <v>42346</v>
          </cell>
          <cell r="B1266">
            <v>2035.87</v>
          </cell>
          <cell r="C1266">
            <v>2037.23</v>
          </cell>
          <cell r="D1266">
            <v>2001.43</v>
          </cell>
          <cell r="E1266">
            <v>2003.28</v>
          </cell>
          <cell r="F1266">
            <v>2.0032800000000002</v>
          </cell>
        </row>
        <row r="1267">
          <cell r="A1267">
            <v>42347</v>
          </cell>
          <cell r="B1267">
            <v>2002.8</v>
          </cell>
          <cell r="C1267">
            <v>2010.54</v>
          </cell>
          <cell r="D1267">
            <v>1990.82</v>
          </cell>
          <cell r="E1267">
            <v>2001.45</v>
          </cell>
          <cell r="F1267">
            <v>2.0014500000000002</v>
          </cell>
        </row>
        <row r="1268">
          <cell r="A1268">
            <v>42348</v>
          </cell>
          <cell r="B1268">
            <v>1999.61</v>
          </cell>
          <cell r="C1268">
            <v>2018.58</v>
          </cell>
          <cell r="D1268">
            <v>1985.79</v>
          </cell>
          <cell r="E1268">
            <v>1988.54</v>
          </cell>
          <cell r="F1268">
            <v>1.98854</v>
          </cell>
        </row>
        <row r="1269">
          <cell r="A1269">
            <v>42349</v>
          </cell>
          <cell r="B1269">
            <v>1982.31</v>
          </cell>
          <cell r="C1269">
            <v>1984.93</v>
          </cell>
          <cell r="D1269">
            <v>1963.1</v>
          </cell>
          <cell r="E1269">
            <v>1977.68</v>
          </cell>
          <cell r="F1269">
            <v>1.9776800000000001</v>
          </cell>
        </row>
        <row r="1270">
          <cell r="A1270">
            <v>42352</v>
          </cell>
          <cell r="B1270">
            <v>1959.94</v>
          </cell>
          <cell r="C1270">
            <v>2022.9</v>
          </cell>
          <cell r="D1270">
            <v>1958.67</v>
          </cell>
          <cell r="E1270">
            <v>2022.82</v>
          </cell>
          <cell r="F1270">
            <v>2.0228199999999998</v>
          </cell>
        </row>
        <row r="1271">
          <cell r="A1271">
            <v>42353</v>
          </cell>
          <cell r="B1271">
            <v>2021.68</v>
          </cell>
          <cell r="C1271">
            <v>2040.76</v>
          </cell>
          <cell r="D1271">
            <v>2015.67</v>
          </cell>
          <cell r="E1271">
            <v>2028.36</v>
          </cell>
          <cell r="F1271">
            <v>2.0283599999999997</v>
          </cell>
        </row>
        <row r="1272">
          <cell r="A1272">
            <v>42354</v>
          </cell>
          <cell r="B1272">
            <v>2028.25</v>
          </cell>
          <cell r="C1272">
            <v>2037.4</v>
          </cell>
          <cell r="D1272">
            <v>2022.47</v>
          </cell>
          <cell r="E1272">
            <v>2028.92</v>
          </cell>
          <cell r="F1272">
            <v>2.0289200000000003</v>
          </cell>
        </row>
        <row r="1273">
          <cell r="A1273">
            <v>42355</v>
          </cell>
          <cell r="B1273">
            <v>2039.62</v>
          </cell>
          <cell r="C1273">
            <v>2082.42</v>
          </cell>
          <cell r="D1273">
            <v>2039.62</v>
          </cell>
          <cell r="E1273">
            <v>2082.37</v>
          </cell>
          <cell r="F1273">
            <v>2.0823700000000001</v>
          </cell>
        </row>
        <row r="1274">
          <cell r="A1274">
            <v>42356</v>
          </cell>
          <cell r="B1274">
            <v>2082.7600000000002</v>
          </cell>
          <cell r="C1274">
            <v>2106.5700000000002</v>
          </cell>
          <cell r="D1274">
            <v>2075.4299999999998</v>
          </cell>
          <cell r="E1274">
            <v>2089.87</v>
          </cell>
          <cell r="F1274">
            <v>2.0898699999999999</v>
          </cell>
        </row>
        <row r="1275">
          <cell r="A1275">
            <v>42359</v>
          </cell>
          <cell r="B1275">
            <v>2086.4</v>
          </cell>
          <cell r="C1275">
            <v>2156.15</v>
          </cell>
          <cell r="D1275">
            <v>2086.4</v>
          </cell>
          <cell r="E1275">
            <v>2151.4299999999998</v>
          </cell>
          <cell r="F1275">
            <v>2.15143</v>
          </cell>
        </row>
        <row r="1276">
          <cell r="A1276">
            <v>42360</v>
          </cell>
          <cell r="B1276">
            <v>2167.7800000000002</v>
          </cell>
          <cell r="C1276">
            <v>2173.21</v>
          </cell>
          <cell r="D1276">
            <v>2149.9899999999998</v>
          </cell>
          <cell r="E1276">
            <v>2170.33</v>
          </cell>
          <cell r="F1276">
            <v>2.1703299999999999</v>
          </cell>
        </row>
        <row r="1277">
          <cell r="A1277">
            <v>42361</v>
          </cell>
          <cell r="B1277">
            <v>2172.4299999999998</v>
          </cell>
          <cell r="C1277">
            <v>2192.63</v>
          </cell>
          <cell r="D1277">
            <v>2160.7199999999998</v>
          </cell>
          <cell r="E1277">
            <v>2165.5700000000002</v>
          </cell>
          <cell r="F1277">
            <v>2.1655700000000002</v>
          </cell>
        </row>
        <row r="1278">
          <cell r="A1278">
            <v>42362</v>
          </cell>
          <cell r="B1278">
            <v>2160.58</v>
          </cell>
          <cell r="C1278">
            <v>2164.13</v>
          </cell>
          <cell r="D1278">
            <v>2129.6799999999998</v>
          </cell>
          <cell r="E1278">
            <v>2151.52</v>
          </cell>
          <cell r="F1278">
            <v>2.1515200000000001</v>
          </cell>
        </row>
        <row r="1279">
          <cell r="A1279">
            <v>42363</v>
          </cell>
          <cell r="B1279">
            <v>2154.84</v>
          </cell>
          <cell r="C1279">
            <v>2160.58</v>
          </cell>
          <cell r="D1279">
            <v>2140.2800000000002</v>
          </cell>
          <cell r="E1279">
            <v>2153.5</v>
          </cell>
          <cell r="F1279">
            <v>2.1535000000000002</v>
          </cell>
        </row>
        <row r="1280">
          <cell r="A1280">
            <v>42366</v>
          </cell>
          <cell r="B1280">
            <v>2158.85</v>
          </cell>
          <cell r="C1280">
            <v>2162.79</v>
          </cell>
          <cell r="D1280">
            <v>2098.88</v>
          </cell>
          <cell r="E1280">
            <v>2098.94</v>
          </cell>
          <cell r="F1280">
            <v>2.0989400000000002</v>
          </cell>
        </row>
        <row r="1281">
          <cell r="A1281">
            <v>42367</v>
          </cell>
          <cell r="B1281">
            <v>2095.9</v>
          </cell>
          <cell r="C1281">
            <v>2109.13</v>
          </cell>
          <cell r="D1281">
            <v>2081.6799999999998</v>
          </cell>
          <cell r="E1281">
            <v>2108.7399999999998</v>
          </cell>
          <cell r="F1281">
            <v>2.1087399999999996</v>
          </cell>
        </row>
        <row r="1282">
          <cell r="A1282">
            <v>42368</v>
          </cell>
          <cell r="B1282">
            <v>2107.23</v>
          </cell>
          <cell r="C1282">
            <v>2120.86</v>
          </cell>
          <cell r="D1282">
            <v>2089.19</v>
          </cell>
          <cell r="E1282">
            <v>2120.7800000000002</v>
          </cell>
          <cell r="F1282">
            <v>2.1207800000000003</v>
          </cell>
        </row>
        <row r="1283">
          <cell r="A1283">
            <v>42369</v>
          </cell>
          <cell r="B1283">
            <v>2114.17</v>
          </cell>
          <cell r="C1283">
            <v>2118.6799999999998</v>
          </cell>
          <cell r="D1283">
            <v>2089.6</v>
          </cell>
          <cell r="E1283">
            <v>2090.2199999999998</v>
          </cell>
          <cell r="F1283">
            <v>2.09022</v>
          </cell>
        </row>
        <row r="1284">
          <cell r="A1284">
            <v>42373</v>
          </cell>
          <cell r="B1284">
            <v>2088.8000000000002</v>
          </cell>
          <cell r="C1284">
            <v>2090.42</v>
          </cell>
          <cell r="D1284">
            <v>1939.15</v>
          </cell>
          <cell r="E1284">
            <v>1939.6</v>
          </cell>
          <cell r="F1284">
            <v>1.9396</v>
          </cell>
        </row>
        <row r="1285">
          <cell r="A1285">
            <v>42374</v>
          </cell>
          <cell r="B1285">
            <v>1889.46</v>
          </cell>
          <cell r="C1285">
            <v>1968.88</v>
          </cell>
          <cell r="D1285">
            <v>1887.16</v>
          </cell>
          <cell r="E1285">
            <v>1950.47</v>
          </cell>
          <cell r="F1285">
            <v>1.9504699999999999</v>
          </cell>
        </row>
        <row r="1286">
          <cell r="A1286">
            <v>42375</v>
          </cell>
          <cell r="B1286">
            <v>1953.58</v>
          </cell>
          <cell r="C1286">
            <v>1986.53</v>
          </cell>
          <cell r="D1286">
            <v>1941.96</v>
          </cell>
          <cell r="E1286">
            <v>1985.74</v>
          </cell>
          <cell r="F1286">
            <v>1.9857400000000001</v>
          </cell>
        </row>
        <row r="1287">
          <cell r="A1287">
            <v>42376</v>
          </cell>
          <cell r="B1287">
            <v>1957.74</v>
          </cell>
          <cell r="C1287">
            <v>1957.74</v>
          </cell>
          <cell r="D1287">
            <v>1841.8</v>
          </cell>
          <cell r="E1287">
            <v>1847.28</v>
          </cell>
          <cell r="F1287">
            <v>1.84728</v>
          </cell>
        </row>
        <row r="1288">
          <cell r="A1288">
            <v>42377</v>
          </cell>
          <cell r="B1288">
            <v>1891.14</v>
          </cell>
          <cell r="C1288">
            <v>1908.87</v>
          </cell>
          <cell r="D1288">
            <v>1809.31</v>
          </cell>
          <cell r="E1288">
            <v>1881.67</v>
          </cell>
          <cell r="F1288">
            <v>1.8816700000000002</v>
          </cell>
        </row>
        <row r="1289">
          <cell r="A1289">
            <v>42380</v>
          </cell>
          <cell r="B1289">
            <v>1848.72</v>
          </cell>
          <cell r="C1289">
            <v>1869.72</v>
          </cell>
          <cell r="D1289">
            <v>1773.31</v>
          </cell>
          <cell r="E1289">
            <v>1773.34</v>
          </cell>
          <cell r="F1289">
            <v>1.7733399999999999</v>
          </cell>
        </row>
        <row r="1290">
          <cell r="A1290">
            <v>42381</v>
          </cell>
          <cell r="B1290">
            <v>1781.14</v>
          </cell>
          <cell r="C1290">
            <v>1794.49</v>
          </cell>
          <cell r="D1290">
            <v>1749.52</v>
          </cell>
          <cell r="E1290">
            <v>1777.49</v>
          </cell>
          <cell r="F1290">
            <v>1.77749</v>
          </cell>
        </row>
        <row r="1291">
          <cell r="A1291">
            <v>42382</v>
          </cell>
          <cell r="B1291">
            <v>1785.22</v>
          </cell>
          <cell r="C1291">
            <v>1802.28</v>
          </cell>
          <cell r="D1291">
            <v>1739.53</v>
          </cell>
          <cell r="E1291">
            <v>1739.79</v>
          </cell>
          <cell r="F1291">
            <v>1.7397899999999999</v>
          </cell>
        </row>
        <row r="1292">
          <cell r="A1292">
            <v>42383</v>
          </cell>
          <cell r="B1292">
            <v>1696.68</v>
          </cell>
          <cell r="C1292">
            <v>1783.25</v>
          </cell>
          <cell r="D1292">
            <v>1696.55</v>
          </cell>
          <cell r="E1292">
            <v>1779.61</v>
          </cell>
          <cell r="F1292">
            <v>1.7796099999999999</v>
          </cell>
        </row>
        <row r="1293">
          <cell r="A1293">
            <v>42384</v>
          </cell>
          <cell r="B1293">
            <v>1766.94</v>
          </cell>
          <cell r="C1293">
            <v>1776.44</v>
          </cell>
          <cell r="D1293">
            <v>1703.61</v>
          </cell>
          <cell r="E1293">
            <v>1713.26</v>
          </cell>
          <cell r="F1293">
            <v>1.71326</v>
          </cell>
        </row>
        <row r="1294">
          <cell r="A1294">
            <v>42387</v>
          </cell>
          <cell r="B1294">
            <v>1685.98</v>
          </cell>
          <cell r="C1294">
            <v>1742.66</v>
          </cell>
          <cell r="D1294">
            <v>1685.15</v>
          </cell>
          <cell r="E1294">
            <v>1722.24</v>
          </cell>
          <cell r="F1294">
            <v>1.72224</v>
          </cell>
        </row>
        <row r="1295">
          <cell r="A1295">
            <v>42388</v>
          </cell>
          <cell r="B1295">
            <v>1721.82</v>
          </cell>
          <cell r="C1295">
            <v>1778.7</v>
          </cell>
          <cell r="D1295">
            <v>1718.78</v>
          </cell>
          <cell r="E1295">
            <v>1775.48</v>
          </cell>
          <cell r="F1295">
            <v>1.7754799999999999</v>
          </cell>
        </row>
        <row r="1296">
          <cell r="A1296">
            <v>42389</v>
          </cell>
          <cell r="B1296">
            <v>1768.74</v>
          </cell>
          <cell r="C1296">
            <v>1786.44</v>
          </cell>
          <cell r="D1296">
            <v>1746.44</v>
          </cell>
          <cell r="E1296">
            <v>1759.44</v>
          </cell>
          <cell r="F1296">
            <v>1.7594400000000001</v>
          </cell>
        </row>
        <row r="1297">
          <cell r="A1297">
            <v>42390</v>
          </cell>
          <cell r="B1297">
            <v>1736.32</v>
          </cell>
          <cell r="C1297">
            <v>1770.75</v>
          </cell>
          <cell r="D1297">
            <v>1703.71</v>
          </cell>
          <cell r="E1297">
            <v>1703.71</v>
          </cell>
          <cell r="F1297">
            <v>1.7037100000000001</v>
          </cell>
        </row>
        <row r="1298">
          <cell r="A1298">
            <v>42391</v>
          </cell>
          <cell r="B1298">
            <v>1722.33</v>
          </cell>
          <cell r="C1298">
            <v>1731.98</v>
          </cell>
          <cell r="D1298">
            <v>1687.02</v>
          </cell>
          <cell r="E1298">
            <v>1723.75</v>
          </cell>
          <cell r="F1298">
            <v>1.7237499999999999</v>
          </cell>
        </row>
        <row r="1299">
          <cell r="A1299">
            <v>42394</v>
          </cell>
          <cell r="B1299">
            <v>1735.08</v>
          </cell>
          <cell r="C1299">
            <v>1746.46</v>
          </cell>
          <cell r="D1299">
            <v>1722.16</v>
          </cell>
          <cell r="E1299">
            <v>1736.38</v>
          </cell>
          <cell r="F1299">
            <v>1.73638</v>
          </cell>
        </row>
        <row r="1300">
          <cell r="A1300">
            <v>42395</v>
          </cell>
          <cell r="B1300">
            <v>1718.83</v>
          </cell>
          <cell r="C1300">
            <v>1722.66</v>
          </cell>
          <cell r="D1300">
            <v>1625.52</v>
          </cell>
          <cell r="E1300">
            <v>1627.81</v>
          </cell>
          <cell r="F1300">
            <v>1.62781</v>
          </cell>
        </row>
        <row r="1301">
          <cell r="A1301">
            <v>42396</v>
          </cell>
          <cell r="B1301">
            <v>1634.2</v>
          </cell>
          <cell r="C1301">
            <v>1639.15</v>
          </cell>
          <cell r="D1301">
            <v>1566.86</v>
          </cell>
          <cell r="E1301">
            <v>1617.66</v>
          </cell>
          <cell r="F1301">
            <v>1.6176600000000001</v>
          </cell>
        </row>
        <row r="1302">
          <cell r="A1302">
            <v>42397</v>
          </cell>
          <cell r="B1302">
            <v>1604.15</v>
          </cell>
          <cell r="C1302">
            <v>1623.74</v>
          </cell>
          <cell r="D1302">
            <v>1566.2</v>
          </cell>
          <cell r="E1302">
            <v>1569.64</v>
          </cell>
          <cell r="F1302">
            <v>1.5696400000000001</v>
          </cell>
        </row>
        <row r="1303">
          <cell r="A1303">
            <v>42398</v>
          </cell>
          <cell r="B1303">
            <v>1570.5</v>
          </cell>
          <cell r="C1303">
            <v>1629</v>
          </cell>
          <cell r="D1303">
            <v>1569.88</v>
          </cell>
          <cell r="E1303">
            <v>1619.1</v>
          </cell>
          <cell r="F1303">
            <v>1.6191</v>
          </cell>
        </row>
        <row r="1304">
          <cell r="A1304">
            <v>42401</v>
          </cell>
          <cell r="B1304">
            <v>1615.98</v>
          </cell>
          <cell r="C1304">
            <v>1616.18</v>
          </cell>
          <cell r="D1304">
            <v>1571.55</v>
          </cell>
          <cell r="E1304">
            <v>1589.91</v>
          </cell>
          <cell r="F1304">
            <v>1.5899100000000002</v>
          </cell>
        </row>
        <row r="1305">
          <cell r="A1305">
            <v>42402</v>
          </cell>
          <cell r="B1305">
            <v>1588.28</v>
          </cell>
          <cell r="C1305">
            <v>1631.64</v>
          </cell>
          <cell r="D1305">
            <v>1588.28</v>
          </cell>
          <cell r="E1305">
            <v>1626.17</v>
          </cell>
          <cell r="F1305">
            <v>1.6261700000000001</v>
          </cell>
        </row>
        <row r="1306">
          <cell r="A1306">
            <v>42403</v>
          </cell>
          <cell r="B1306">
            <v>1609.73</v>
          </cell>
          <cell r="C1306">
            <v>1624.7</v>
          </cell>
          <cell r="D1306">
            <v>1596.36</v>
          </cell>
          <cell r="E1306">
            <v>1620.87</v>
          </cell>
          <cell r="F1306">
            <v>1.6208699999999998</v>
          </cell>
        </row>
        <row r="1307">
          <cell r="A1307">
            <v>42404</v>
          </cell>
          <cell r="B1307">
            <v>1624.71</v>
          </cell>
          <cell r="C1307">
            <v>1649.84</v>
          </cell>
          <cell r="D1307">
            <v>1624.71</v>
          </cell>
          <cell r="E1307">
            <v>1639.44</v>
          </cell>
          <cell r="F1307">
            <v>1.63944</v>
          </cell>
        </row>
        <row r="1308">
          <cell r="A1308">
            <v>42405</v>
          </cell>
          <cell r="B1308">
            <v>1642.14</v>
          </cell>
          <cell r="C1308">
            <v>1645.18</v>
          </cell>
          <cell r="D1308">
            <v>1626.23</v>
          </cell>
          <cell r="E1308">
            <v>1626.7</v>
          </cell>
          <cell r="F1308">
            <v>1.6267</v>
          </cell>
        </row>
        <row r="1309">
          <cell r="A1309">
            <v>42415</v>
          </cell>
          <cell r="B1309">
            <v>1579.22</v>
          </cell>
          <cell r="C1309">
            <v>1620.39</v>
          </cell>
          <cell r="D1309">
            <v>1579.01</v>
          </cell>
          <cell r="E1309">
            <v>1610.91</v>
          </cell>
          <cell r="F1309">
            <v>1.6109100000000001</v>
          </cell>
        </row>
        <row r="1310">
          <cell r="A1310">
            <v>42416</v>
          </cell>
          <cell r="B1310">
            <v>1620.61</v>
          </cell>
          <cell r="C1310">
            <v>1670.29</v>
          </cell>
          <cell r="D1310">
            <v>1620.43</v>
          </cell>
          <cell r="E1310">
            <v>1667.63</v>
          </cell>
          <cell r="F1310">
            <v>1.6676300000000002</v>
          </cell>
        </row>
        <row r="1311">
          <cell r="A1311">
            <v>42417</v>
          </cell>
          <cell r="B1311">
            <v>1664.77</v>
          </cell>
          <cell r="C1311">
            <v>1688.03</v>
          </cell>
          <cell r="D1311">
            <v>1660.93</v>
          </cell>
          <cell r="E1311">
            <v>1687.12</v>
          </cell>
          <cell r="F1311">
            <v>1.68712</v>
          </cell>
        </row>
        <row r="1312">
          <cell r="A1312">
            <v>42418</v>
          </cell>
          <cell r="B1312">
            <v>1699.53</v>
          </cell>
          <cell r="C1312">
            <v>1702.98</v>
          </cell>
          <cell r="D1312">
            <v>1678.97</v>
          </cell>
          <cell r="E1312">
            <v>1680.79</v>
          </cell>
          <cell r="F1312">
            <v>1.68079</v>
          </cell>
        </row>
        <row r="1313">
          <cell r="A1313">
            <v>42419</v>
          </cell>
          <cell r="B1313">
            <v>1678.48</v>
          </cell>
          <cell r="C1313">
            <v>1690.47</v>
          </cell>
          <cell r="D1313">
            <v>1671.64</v>
          </cell>
          <cell r="E1313">
            <v>1683.12</v>
          </cell>
          <cell r="F1313">
            <v>1.6831199999999999</v>
          </cell>
        </row>
        <row r="1314">
          <cell r="A1314">
            <v>42422</v>
          </cell>
          <cell r="B1314">
            <v>1703.36</v>
          </cell>
          <cell r="C1314">
            <v>1721.06</v>
          </cell>
          <cell r="D1314">
            <v>1698.84</v>
          </cell>
          <cell r="E1314">
            <v>1718.31</v>
          </cell>
          <cell r="F1314">
            <v>1.71831</v>
          </cell>
        </row>
        <row r="1315">
          <cell r="A1315">
            <v>42423</v>
          </cell>
          <cell r="B1315">
            <v>1717.73</v>
          </cell>
          <cell r="C1315">
            <v>1719.21</v>
          </cell>
          <cell r="D1315">
            <v>1688.18</v>
          </cell>
          <cell r="E1315">
            <v>1702.56</v>
          </cell>
          <cell r="F1315">
            <v>1.7025599999999999</v>
          </cell>
        </row>
        <row r="1316">
          <cell r="A1316">
            <v>42424</v>
          </cell>
          <cell r="B1316">
            <v>1697.72</v>
          </cell>
          <cell r="C1316">
            <v>1718.51</v>
          </cell>
          <cell r="D1316">
            <v>1684.28</v>
          </cell>
          <cell r="E1316">
            <v>1718.23</v>
          </cell>
          <cell r="F1316">
            <v>1.7182299999999999</v>
          </cell>
        </row>
        <row r="1317">
          <cell r="A1317">
            <v>42425</v>
          </cell>
          <cell r="B1317">
            <v>1714.36</v>
          </cell>
          <cell r="C1317">
            <v>1714.36</v>
          </cell>
          <cell r="D1317">
            <v>1595.69</v>
          </cell>
          <cell r="E1317">
            <v>1603.06</v>
          </cell>
          <cell r="F1317">
            <v>1.6030599999999999</v>
          </cell>
        </row>
        <row r="1318">
          <cell r="A1318">
            <v>42426</v>
          </cell>
          <cell r="B1318">
            <v>1616.19</v>
          </cell>
          <cell r="C1318">
            <v>1624.93</v>
          </cell>
          <cell r="D1318">
            <v>1586.5</v>
          </cell>
          <cell r="E1318">
            <v>1613.92</v>
          </cell>
          <cell r="F1318">
            <v>1.61392</v>
          </cell>
        </row>
        <row r="1319">
          <cell r="A1319">
            <v>42429</v>
          </cell>
          <cell r="B1319">
            <v>1613.59</v>
          </cell>
          <cell r="C1319">
            <v>1617.16</v>
          </cell>
          <cell r="D1319">
            <v>1536.07</v>
          </cell>
          <cell r="E1319">
            <v>1564.16</v>
          </cell>
          <cell r="F1319">
            <v>1.56416</v>
          </cell>
        </row>
        <row r="1320">
          <cell r="A1320">
            <v>42430</v>
          </cell>
          <cell r="B1320">
            <v>1568.69</v>
          </cell>
          <cell r="C1320">
            <v>1602.26</v>
          </cell>
          <cell r="D1320">
            <v>1556.05</v>
          </cell>
          <cell r="E1320">
            <v>1596.04</v>
          </cell>
          <cell r="F1320">
            <v>1.5960399999999999</v>
          </cell>
        </row>
        <row r="1321">
          <cell r="A1321">
            <v>42431</v>
          </cell>
          <cell r="B1321">
            <v>1598.19</v>
          </cell>
          <cell r="C1321">
            <v>1674.61</v>
          </cell>
          <cell r="D1321">
            <v>1598.05</v>
          </cell>
          <cell r="E1321">
            <v>1672.3</v>
          </cell>
          <cell r="F1321">
            <v>1.6722999999999999</v>
          </cell>
        </row>
        <row r="1322">
          <cell r="A1322">
            <v>42432</v>
          </cell>
          <cell r="B1322">
            <v>1673.7</v>
          </cell>
          <cell r="C1322">
            <v>1693.72</v>
          </cell>
          <cell r="D1322">
            <v>1667.37</v>
          </cell>
          <cell r="E1322">
            <v>1675.17</v>
          </cell>
          <cell r="F1322">
            <v>1.67517</v>
          </cell>
        </row>
        <row r="1323">
          <cell r="A1323">
            <v>42433</v>
          </cell>
          <cell r="B1323">
            <v>1671.45</v>
          </cell>
          <cell r="C1323">
            <v>1691.38</v>
          </cell>
          <cell r="D1323">
            <v>1652.17</v>
          </cell>
          <cell r="E1323">
            <v>1681.31</v>
          </cell>
          <cell r="F1323">
            <v>1.6813099999999999</v>
          </cell>
        </row>
        <row r="1324">
          <cell r="A1324">
            <v>42436</v>
          </cell>
          <cell r="B1324">
            <v>1693.39</v>
          </cell>
          <cell r="C1324">
            <v>1709.45</v>
          </cell>
          <cell r="D1324">
            <v>1677.79</v>
          </cell>
          <cell r="E1324">
            <v>1693.55</v>
          </cell>
          <cell r="F1324">
            <v>1.6935499999999999</v>
          </cell>
        </row>
        <row r="1325">
          <cell r="A1325">
            <v>42437</v>
          </cell>
          <cell r="B1325">
            <v>1692.52</v>
          </cell>
          <cell r="C1325">
            <v>1692.52</v>
          </cell>
          <cell r="D1325">
            <v>1635.73</v>
          </cell>
          <cell r="E1325">
            <v>1690.21</v>
          </cell>
          <cell r="F1325">
            <v>1.69021</v>
          </cell>
        </row>
        <row r="1326">
          <cell r="A1326">
            <v>42438</v>
          </cell>
          <cell r="B1326">
            <v>1656.01</v>
          </cell>
          <cell r="C1326">
            <v>1667.18</v>
          </cell>
          <cell r="D1326">
            <v>1641.23</v>
          </cell>
          <cell r="E1326">
            <v>1662.93</v>
          </cell>
          <cell r="F1326">
            <v>1.66293</v>
          </cell>
        </row>
        <row r="1327">
          <cell r="A1327">
            <v>42439</v>
          </cell>
          <cell r="B1327">
            <v>1658.89</v>
          </cell>
          <cell r="C1327">
            <v>1668.28</v>
          </cell>
          <cell r="D1327">
            <v>1636.31</v>
          </cell>
          <cell r="E1327">
            <v>1636.5</v>
          </cell>
          <cell r="F1327">
            <v>1.6365000000000001</v>
          </cell>
        </row>
        <row r="1328">
          <cell r="A1328">
            <v>42440</v>
          </cell>
          <cell r="B1328">
            <v>1626.56</v>
          </cell>
          <cell r="C1328">
            <v>1644.6</v>
          </cell>
          <cell r="D1328">
            <v>1619.95</v>
          </cell>
          <cell r="E1328">
            <v>1637.58</v>
          </cell>
          <cell r="F1328">
            <v>1.63758</v>
          </cell>
        </row>
        <row r="1329">
          <cell r="A1329">
            <v>42443</v>
          </cell>
          <cell r="B1329">
            <v>1650.91</v>
          </cell>
          <cell r="C1329">
            <v>1688.22</v>
          </cell>
          <cell r="D1329">
            <v>1650.76</v>
          </cell>
          <cell r="E1329">
            <v>1670.61</v>
          </cell>
          <cell r="F1329">
            <v>1.6706099999999999</v>
          </cell>
        </row>
        <row r="1330">
          <cell r="A1330">
            <v>42444</v>
          </cell>
          <cell r="B1330">
            <v>1668.68</v>
          </cell>
          <cell r="C1330">
            <v>1671.68</v>
          </cell>
          <cell r="D1330">
            <v>1648.48</v>
          </cell>
          <cell r="E1330">
            <v>1670.14</v>
          </cell>
          <cell r="F1330">
            <v>1.6701400000000002</v>
          </cell>
        </row>
        <row r="1331">
          <cell r="A1331">
            <v>42445</v>
          </cell>
          <cell r="B1331">
            <v>1671.54</v>
          </cell>
          <cell r="C1331">
            <v>1678.7</v>
          </cell>
          <cell r="D1331">
            <v>1666.57</v>
          </cell>
          <cell r="E1331">
            <v>1669.52</v>
          </cell>
          <cell r="F1331">
            <v>1.6695199999999999</v>
          </cell>
        </row>
        <row r="1332">
          <cell r="A1332">
            <v>42446</v>
          </cell>
          <cell r="B1332">
            <v>1675.93</v>
          </cell>
          <cell r="C1332">
            <v>1703.69</v>
          </cell>
          <cell r="D1332">
            <v>1666.13</v>
          </cell>
          <cell r="E1332">
            <v>1694.42</v>
          </cell>
          <cell r="F1332">
            <v>1.69442</v>
          </cell>
        </row>
        <row r="1333">
          <cell r="A1333">
            <v>42447</v>
          </cell>
          <cell r="B1333">
            <v>1699.58</v>
          </cell>
          <cell r="C1333">
            <v>1737.8</v>
          </cell>
          <cell r="D1333">
            <v>1697.35</v>
          </cell>
          <cell r="E1333">
            <v>1724.86</v>
          </cell>
          <cell r="F1333">
            <v>1.7248599999999998</v>
          </cell>
        </row>
        <row r="1334">
          <cell r="A1334">
            <v>42450</v>
          </cell>
          <cell r="B1334">
            <v>1737.17</v>
          </cell>
          <cell r="C1334">
            <v>1761.17</v>
          </cell>
          <cell r="D1334">
            <v>1734.22</v>
          </cell>
          <cell r="E1334">
            <v>1754.18</v>
          </cell>
          <cell r="F1334">
            <v>1.7541800000000001</v>
          </cell>
        </row>
        <row r="1335">
          <cell r="A1335">
            <v>42451</v>
          </cell>
          <cell r="B1335">
            <v>1744.25</v>
          </cell>
          <cell r="C1335">
            <v>1756.67</v>
          </cell>
          <cell r="D1335">
            <v>1737.14</v>
          </cell>
          <cell r="E1335">
            <v>1744.16</v>
          </cell>
          <cell r="F1335">
            <v>1.7441600000000002</v>
          </cell>
        </row>
        <row r="1336">
          <cell r="A1336">
            <v>42452</v>
          </cell>
          <cell r="B1336">
            <v>1741.34</v>
          </cell>
          <cell r="C1336">
            <v>1751.53</v>
          </cell>
          <cell r="D1336">
            <v>1731.42</v>
          </cell>
          <cell r="E1336">
            <v>1747.61</v>
          </cell>
          <cell r="F1336">
            <v>1.7476099999999999</v>
          </cell>
        </row>
        <row r="1337">
          <cell r="A1337">
            <v>42453</v>
          </cell>
          <cell r="B1337">
            <v>1736.82</v>
          </cell>
          <cell r="C1337">
            <v>1747.47</v>
          </cell>
          <cell r="D1337">
            <v>1724.39</v>
          </cell>
          <cell r="E1337">
            <v>1727.66</v>
          </cell>
          <cell r="F1337">
            <v>1.72766</v>
          </cell>
        </row>
        <row r="1338">
          <cell r="A1338">
            <v>42454</v>
          </cell>
          <cell r="B1338">
            <v>1724.53</v>
          </cell>
          <cell r="C1338">
            <v>1740.41</v>
          </cell>
          <cell r="D1338">
            <v>1722.94</v>
          </cell>
          <cell r="E1338">
            <v>1736.39</v>
          </cell>
          <cell r="F1338">
            <v>1.7363900000000001</v>
          </cell>
        </row>
        <row r="1339">
          <cell r="A1339">
            <v>42457</v>
          </cell>
          <cell r="B1339">
            <v>1742.41</v>
          </cell>
          <cell r="C1339">
            <v>1754.88</v>
          </cell>
          <cell r="D1339">
            <v>1720.33</v>
          </cell>
          <cell r="E1339">
            <v>1724.89</v>
          </cell>
          <cell r="F1339">
            <v>1.72489</v>
          </cell>
        </row>
        <row r="1340">
          <cell r="A1340">
            <v>42458</v>
          </cell>
          <cell r="B1340">
            <v>1725.46</v>
          </cell>
          <cell r="C1340">
            <v>1726.24</v>
          </cell>
          <cell r="D1340">
            <v>1691.46</v>
          </cell>
          <cell r="E1340">
            <v>1699.86</v>
          </cell>
          <cell r="F1340">
            <v>1.6998599999999999</v>
          </cell>
        </row>
        <row r="1341">
          <cell r="A1341">
            <v>42459</v>
          </cell>
          <cell r="B1341">
            <v>1712.12</v>
          </cell>
          <cell r="C1341">
            <v>1745.78</v>
          </cell>
          <cell r="D1341">
            <v>1712.12</v>
          </cell>
          <cell r="E1341">
            <v>1745.78</v>
          </cell>
          <cell r="F1341">
            <v>1.7457799999999999</v>
          </cell>
        </row>
        <row r="1342">
          <cell r="A1342">
            <v>42460</v>
          </cell>
          <cell r="B1342">
            <v>1751.72</v>
          </cell>
          <cell r="C1342">
            <v>1763.8</v>
          </cell>
          <cell r="D1342">
            <v>1746.51</v>
          </cell>
          <cell r="E1342">
            <v>1753.81</v>
          </cell>
          <cell r="F1342">
            <v>1.7538099999999999</v>
          </cell>
        </row>
        <row r="1343">
          <cell r="A1343">
            <v>42461</v>
          </cell>
          <cell r="B1343">
            <v>1750.05</v>
          </cell>
          <cell r="C1343">
            <v>1756.24</v>
          </cell>
          <cell r="D1343">
            <v>1727.23</v>
          </cell>
          <cell r="E1343">
            <v>1752.46</v>
          </cell>
          <cell r="F1343">
            <v>1.7524600000000001</v>
          </cell>
        </row>
        <row r="1344">
          <cell r="A1344">
            <v>42465</v>
          </cell>
          <cell r="B1344">
            <v>1748.99</v>
          </cell>
          <cell r="C1344">
            <v>1778.78</v>
          </cell>
          <cell r="D1344">
            <v>1748</v>
          </cell>
          <cell r="E1344">
            <v>1776.51</v>
          </cell>
          <cell r="F1344">
            <v>1.77651</v>
          </cell>
        </row>
        <row r="1345">
          <cell r="A1345">
            <v>42466</v>
          </cell>
          <cell r="B1345">
            <v>1770.78</v>
          </cell>
          <cell r="C1345">
            <v>1780.98</v>
          </cell>
          <cell r="D1345">
            <v>1765.37</v>
          </cell>
          <cell r="E1345">
            <v>1778.26</v>
          </cell>
          <cell r="F1345">
            <v>1.77826</v>
          </cell>
        </row>
        <row r="1346">
          <cell r="A1346">
            <v>42467</v>
          </cell>
          <cell r="B1346">
            <v>1786.5</v>
          </cell>
          <cell r="C1346">
            <v>1789.67</v>
          </cell>
          <cell r="D1346">
            <v>1760.1</v>
          </cell>
          <cell r="E1346">
            <v>1760.36</v>
          </cell>
          <cell r="F1346">
            <v>1.7603599999999999</v>
          </cell>
        </row>
        <row r="1347">
          <cell r="A1347">
            <v>42468</v>
          </cell>
          <cell r="B1347">
            <v>1749.24</v>
          </cell>
          <cell r="C1347">
            <v>1755</v>
          </cell>
          <cell r="D1347">
            <v>1730.59</v>
          </cell>
          <cell r="E1347">
            <v>1745.5</v>
          </cell>
          <cell r="F1347">
            <v>1.7455000000000001</v>
          </cell>
        </row>
        <row r="1348">
          <cell r="A1348">
            <v>42471</v>
          </cell>
          <cell r="B1348">
            <v>1756.4</v>
          </cell>
          <cell r="C1348">
            <v>1777.31</v>
          </cell>
          <cell r="D1348">
            <v>1756.4</v>
          </cell>
          <cell r="E1348">
            <v>1769.98</v>
          </cell>
          <cell r="F1348">
            <v>1.7699800000000001</v>
          </cell>
        </row>
        <row r="1349">
          <cell r="A1349">
            <v>42472</v>
          </cell>
          <cell r="B1349">
            <v>1769.35</v>
          </cell>
          <cell r="C1349">
            <v>1770.2</v>
          </cell>
          <cell r="D1349">
            <v>1747.4</v>
          </cell>
          <cell r="E1349">
            <v>1759.77</v>
          </cell>
          <cell r="F1349">
            <v>1.7597700000000001</v>
          </cell>
        </row>
        <row r="1350">
          <cell r="A1350">
            <v>42473</v>
          </cell>
          <cell r="B1350">
            <v>1768.95</v>
          </cell>
          <cell r="C1350">
            <v>1801.97</v>
          </cell>
          <cell r="D1350">
            <v>1768.95</v>
          </cell>
          <cell r="E1350">
            <v>1782.2</v>
          </cell>
          <cell r="F1350">
            <v>1.7822</v>
          </cell>
        </row>
        <row r="1351">
          <cell r="A1351">
            <v>42474</v>
          </cell>
          <cell r="B1351">
            <v>1791.88</v>
          </cell>
          <cell r="C1351">
            <v>1796.2</v>
          </cell>
          <cell r="D1351">
            <v>1778.77</v>
          </cell>
          <cell r="E1351">
            <v>1793.44</v>
          </cell>
          <cell r="F1351">
            <v>1.7934400000000001</v>
          </cell>
        </row>
        <row r="1352">
          <cell r="A1352">
            <v>42475</v>
          </cell>
          <cell r="B1352">
            <v>1794.01</v>
          </cell>
          <cell r="C1352">
            <v>1797.04</v>
          </cell>
          <cell r="D1352">
            <v>1785.66</v>
          </cell>
          <cell r="E1352">
            <v>1792.91</v>
          </cell>
          <cell r="F1352">
            <v>1.79291</v>
          </cell>
        </row>
        <row r="1353">
          <cell r="A1353">
            <v>42478</v>
          </cell>
          <cell r="B1353">
            <v>1785.65</v>
          </cell>
          <cell r="C1353">
            <v>1785.65</v>
          </cell>
          <cell r="D1353">
            <v>1768.97</v>
          </cell>
          <cell r="E1353">
            <v>1775.72</v>
          </cell>
          <cell r="F1353">
            <v>1.77572</v>
          </cell>
        </row>
        <row r="1354">
          <cell r="A1354">
            <v>42479</v>
          </cell>
          <cell r="B1354">
            <v>1783.66</v>
          </cell>
          <cell r="C1354">
            <v>1787.07</v>
          </cell>
          <cell r="D1354">
            <v>1768.75</v>
          </cell>
          <cell r="E1354">
            <v>1778.42</v>
          </cell>
          <cell r="F1354">
            <v>1.7784200000000001</v>
          </cell>
        </row>
        <row r="1355">
          <cell r="A1355">
            <v>42480</v>
          </cell>
          <cell r="B1355">
            <v>1780.75</v>
          </cell>
          <cell r="C1355">
            <v>1783.4</v>
          </cell>
          <cell r="D1355">
            <v>1702.65</v>
          </cell>
          <cell r="E1355">
            <v>1737.31</v>
          </cell>
          <cell r="F1355">
            <v>1.7373099999999999</v>
          </cell>
        </row>
        <row r="1356">
          <cell r="A1356">
            <v>42481</v>
          </cell>
          <cell r="B1356">
            <v>1729.3</v>
          </cell>
          <cell r="C1356">
            <v>1750.77</v>
          </cell>
          <cell r="D1356">
            <v>1722.92</v>
          </cell>
          <cell r="E1356">
            <v>1730.35</v>
          </cell>
          <cell r="F1356">
            <v>1.7303499999999998</v>
          </cell>
        </row>
        <row r="1357">
          <cell r="A1357">
            <v>42482</v>
          </cell>
          <cell r="B1357">
            <v>1721.97</v>
          </cell>
          <cell r="C1357">
            <v>1738.89</v>
          </cell>
          <cell r="D1357">
            <v>1718.83</v>
          </cell>
          <cell r="E1357">
            <v>1738.28</v>
          </cell>
          <cell r="F1357">
            <v>1.73828</v>
          </cell>
        </row>
        <row r="1358">
          <cell r="A1358">
            <v>42485</v>
          </cell>
          <cell r="B1358">
            <v>1733.06</v>
          </cell>
          <cell r="C1358">
            <v>1736.22</v>
          </cell>
          <cell r="D1358">
            <v>1717.07</v>
          </cell>
          <cell r="E1358">
            <v>1729.09</v>
          </cell>
          <cell r="F1358">
            <v>1.72909</v>
          </cell>
        </row>
        <row r="1359">
          <cell r="A1359">
            <v>42486</v>
          </cell>
          <cell r="B1359">
            <v>1729.56</v>
          </cell>
          <cell r="C1359">
            <v>1741.49</v>
          </cell>
          <cell r="D1359">
            <v>1723.08</v>
          </cell>
          <cell r="E1359">
            <v>1741.37</v>
          </cell>
          <cell r="F1359">
            <v>1.7413699999999999</v>
          </cell>
        </row>
        <row r="1360">
          <cell r="A1360">
            <v>42487</v>
          </cell>
          <cell r="B1360">
            <v>1741.08</v>
          </cell>
          <cell r="C1360">
            <v>1746.06</v>
          </cell>
          <cell r="D1360">
            <v>1731.15</v>
          </cell>
          <cell r="E1360">
            <v>1733.42</v>
          </cell>
          <cell r="F1360">
            <v>1.7334200000000002</v>
          </cell>
        </row>
        <row r="1361">
          <cell r="A1361">
            <v>42488</v>
          </cell>
          <cell r="B1361">
            <v>1734.94</v>
          </cell>
          <cell r="C1361">
            <v>1737.08</v>
          </cell>
          <cell r="D1361">
            <v>1710.9</v>
          </cell>
          <cell r="E1361">
            <v>1729.16</v>
          </cell>
          <cell r="F1361">
            <v>1.72916</v>
          </cell>
        </row>
        <row r="1362">
          <cell r="A1362">
            <v>42489</v>
          </cell>
          <cell r="B1362">
            <v>1728.09</v>
          </cell>
          <cell r="C1362">
            <v>1739.45</v>
          </cell>
          <cell r="D1362">
            <v>1725.46</v>
          </cell>
          <cell r="E1362">
            <v>1730.98</v>
          </cell>
          <cell r="F1362">
            <v>1.73098</v>
          </cell>
        </row>
        <row r="1363">
          <cell r="A1363">
            <v>42493</v>
          </cell>
          <cell r="B1363">
            <v>1733.75</v>
          </cell>
          <cell r="C1363">
            <v>1773.56</v>
          </cell>
          <cell r="D1363">
            <v>1729.39</v>
          </cell>
          <cell r="E1363">
            <v>1773.53</v>
          </cell>
          <cell r="F1363">
            <v>1.7735300000000001</v>
          </cell>
        </row>
        <row r="1364">
          <cell r="A1364">
            <v>42494</v>
          </cell>
          <cell r="B1364">
            <v>1768.6</v>
          </cell>
          <cell r="C1364">
            <v>1781.56</v>
          </cell>
          <cell r="D1364">
            <v>1764.4</v>
          </cell>
          <cell r="E1364">
            <v>1771.99</v>
          </cell>
          <cell r="F1364">
            <v>1.77199</v>
          </cell>
        </row>
        <row r="1365">
          <cell r="A1365">
            <v>42495</v>
          </cell>
          <cell r="B1365">
            <v>1771.34</v>
          </cell>
          <cell r="C1365">
            <v>1780.13</v>
          </cell>
          <cell r="D1365">
            <v>1766.22</v>
          </cell>
          <cell r="E1365">
            <v>1779.69</v>
          </cell>
          <cell r="F1365">
            <v>1.77969</v>
          </cell>
        </row>
        <row r="1366">
          <cell r="A1366">
            <v>42496</v>
          </cell>
          <cell r="B1366">
            <v>1779.02</v>
          </cell>
          <cell r="C1366">
            <v>1781.69</v>
          </cell>
          <cell r="D1366">
            <v>1727.17</v>
          </cell>
          <cell r="E1366">
            <v>1727.17</v>
          </cell>
          <cell r="F1366">
            <v>1.7271700000000001</v>
          </cell>
        </row>
        <row r="1367">
          <cell r="A1367">
            <v>42499</v>
          </cell>
          <cell r="B1367">
            <v>1718.37</v>
          </cell>
          <cell r="C1367">
            <v>1718.37</v>
          </cell>
          <cell r="D1367">
            <v>1684.23</v>
          </cell>
          <cell r="E1367">
            <v>1691.27</v>
          </cell>
          <cell r="F1367">
            <v>1.6912700000000001</v>
          </cell>
        </row>
        <row r="1368">
          <cell r="A1368">
            <v>42500</v>
          </cell>
          <cell r="B1368">
            <v>1687.89</v>
          </cell>
          <cell r="C1368">
            <v>1707.79</v>
          </cell>
          <cell r="D1368">
            <v>1687.89</v>
          </cell>
          <cell r="E1368">
            <v>1697.05</v>
          </cell>
          <cell r="F1368">
            <v>1.6970499999999999</v>
          </cell>
        </row>
        <row r="1369">
          <cell r="A1369">
            <v>42501</v>
          </cell>
          <cell r="B1369">
            <v>1703.6</v>
          </cell>
          <cell r="C1369">
            <v>1722.35</v>
          </cell>
          <cell r="D1369">
            <v>1698.05</v>
          </cell>
          <cell r="E1369">
            <v>1711.34</v>
          </cell>
          <cell r="F1369">
            <v>1.7113399999999999</v>
          </cell>
        </row>
        <row r="1370">
          <cell r="A1370">
            <v>42502</v>
          </cell>
          <cell r="B1370">
            <v>1694.36</v>
          </cell>
          <cell r="C1370">
            <v>1714.99</v>
          </cell>
          <cell r="D1370">
            <v>1676.26</v>
          </cell>
          <cell r="E1370">
            <v>1710.65</v>
          </cell>
          <cell r="F1370">
            <v>1.71065</v>
          </cell>
        </row>
        <row r="1371">
          <cell r="A1371">
            <v>42503</v>
          </cell>
          <cell r="B1371">
            <v>1705.31</v>
          </cell>
          <cell r="C1371">
            <v>1720.43</v>
          </cell>
          <cell r="D1371">
            <v>1694.59</v>
          </cell>
          <cell r="E1371">
            <v>1702.02</v>
          </cell>
          <cell r="F1371">
            <v>1.7020200000000001</v>
          </cell>
        </row>
        <row r="1372">
          <cell r="A1372">
            <v>42506</v>
          </cell>
          <cell r="B1372">
            <v>1696.27</v>
          </cell>
          <cell r="C1372">
            <v>1715.07</v>
          </cell>
          <cell r="D1372">
            <v>1685.52</v>
          </cell>
          <cell r="E1372">
            <v>1714.81</v>
          </cell>
          <cell r="F1372">
            <v>1.7148099999999999</v>
          </cell>
        </row>
        <row r="1373">
          <cell r="A1373">
            <v>42507</v>
          </cell>
          <cell r="B1373">
            <v>1711.94</v>
          </cell>
          <cell r="C1373">
            <v>1715.24</v>
          </cell>
          <cell r="D1373">
            <v>1698.69</v>
          </cell>
          <cell r="E1373">
            <v>1701.27</v>
          </cell>
          <cell r="F1373">
            <v>1.7012700000000001</v>
          </cell>
        </row>
        <row r="1374">
          <cell r="A1374">
            <v>42508</v>
          </cell>
          <cell r="B1374">
            <v>1693.48</v>
          </cell>
          <cell r="C1374">
            <v>1694.49</v>
          </cell>
          <cell r="D1374">
            <v>1663.28</v>
          </cell>
          <cell r="E1374">
            <v>1681.65</v>
          </cell>
          <cell r="F1374">
            <v>1.6816500000000001</v>
          </cell>
        </row>
        <row r="1375">
          <cell r="A1375">
            <v>42509</v>
          </cell>
          <cell r="B1375">
            <v>1678.02</v>
          </cell>
          <cell r="C1375">
            <v>1694.74</v>
          </cell>
          <cell r="D1375">
            <v>1677.48</v>
          </cell>
          <cell r="E1375">
            <v>1681.53</v>
          </cell>
          <cell r="F1375">
            <v>1.68153</v>
          </cell>
        </row>
        <row r="1376">
          <cell r="A1376">
            <v>42510</v>
          </cell>
          <cell r="B1376">
            <v>1674.15</v>
          </cell>
          <cell r="C1376">
            <v>1696.52</v>
          </cell>
          <cell r="D1376">
            <v>1670.13</v>
          </cell>
          <cell r="E1376">
            <v>1696.36</v>
          </cell>
          <cell r="F1376">
            <v>1.6963599999999999</v>
          </cell>
        </row>
        <row r="1377">
          <cell r="A1377">
            <v>42513</v>
          </cell>
          <cell r="B1377">
            <v>1697.88</v>
          </cell>
          <cell r="C1377">
            <v>1708.21</v>
          </cell>
          <cell r="D1377">
            <v>1697.1</v>
          </cell>
          <cell r="E1377">
            <v>1704.6</v>
          </cell>
          <cell r="F1377">
            <v>1.7045999999999999</v>
          </cell>
        </row>
        <row r="1378">
          <cell r="A1378">
            <v>42514</v>
          </cell>
          <cell r="B1378">
            <v>1703.24</v>
          </cell>
          <cell r="C1378">
            <v>1703.24</v>
          </cell>
          <cell r="D1378">
            <v>1682.27</v>
          </cell>
          <cell r="E1378">
            <v>1689.9</v>
          </cell>
          <cell r="F1378">
            <v>1.6899000000000002</v>
          </cell>
        </row>
        <row r="1379">
          <cell r="A1379">
            <v>42515</v>
          </cell>
          <cell r="B1379">
            <v>1699.88</v>
          </cell>
          <cell r="C1379">
            <v>1703.26</v>
          </cell>
          <cell r="D1379">
            <v>1678.38</v>
          </cell>
          <cell r="E1379">
            <v>1682.08</v>
          </cell>
          <cell r="F1379">
            <v>1.68208</v>
          </cell>
        </row>
        <row r="1380">
          <cell r="A1380">
            <v>42516</v>
          </cell>
          <cell r="B1380">
            <v>1681.56</v>
          </cell>
          <cell r="C1380">
            <v>1687.98</v>
          </cell>
          <cell r="D1380">
            <v>1658.97</v>
          </cell>
          <cell r="E1380">
            <v>1685.7</v>
          </cell>
          <cell r="F1380">
            <v>1.6857</v>
          </cell>
        </row>
        <row r="1381">
          <cell r="A1381">
            <v>42517</v>
          </cell>
          <cell r="B1381">
            <v>1682.83</v>
          </cell>
          <cell r="C1381">
            <v>1693.73</v>
          </cell>
          <cell r="D1381">
            <v>1678.17</v>
          </cell>
          <cell r="E1381">
            <v>1688.01</v>
          </cell>
          <cell r="F1381">
            <v>1.68801</v>
          </cell>
        </row>
        <row r="1382">
          <cell r="A1382">
            <v>42520</v>
          </cell>
          <cell r="B1382">
            <v>1681.54</v>
          </cell>
          <cell r="C1382">
            <v>1694.11</v>
          </cell>
          <cell r="D1382">
            <v>1669.5</v>
          </cell>
          <cell r="E1382">
            <v>1688.03</v>
          </cell>
          <cell r="F1382">
            <v>1.6880299999999999</v>
          </cell>
        </row>
        <row r="1383">
          <cell r="A1383">
            <v>42521</v>
          </cell>
          <cell r="B1383">
            <v>1690.73</v>
          </cell>
          <cell r="C1383">
            <v>1742.39</v>
          </cell>
          <cell r="D1383">
            <v>1690.73</v>
          </cell>
          <cell r="E1383">
            <v>1742.15</v>
          </cell>
          <cell r="F1383">
            <v>1.7421500000000001</v>
          </cell>
        </row>
        <row r="1384">
          <cell r="A1384">
            <v>42522</v>
          </cell>
          <cell r="B1384">
            <v>1748.7</v>
          </cell>
          <cell r="C1384">
            <v>1751.62</v>
          </cell>
          <cell r="D1384">
            <v>1741.23</v>
          </cell>
          <cell r="E1384">
            <v>1746.06</v>
          </cell>
          <cell r="F1384">
            <v>1.7460599999999999</v>
          </cell>
        </row>
        <row r="1385">
          <cell r="A1385">
            <v>42523</v>
          </cell>
          <cell r="B1385">
            <v>1742.64</v>
          </cell>
          <cell r="C1385">
            <v>1753.02</v>
          </cell>
          <cell r="D1385">
            <v>1740.8</v>
          </cell>
          <cell r="E1385">
            <v>1752.91</v>
          </cell>
          <cell r="F1385">
            <v>1.7529100000000002</v>
          </cell>
        </row>
        <row r="1386">
          <cell r="A1386">
            <v>42524</v>
          </cell>
          <cell r="B1386">
            <v>1755.42</v>
          </cell>
          <cell r="C1386">
            <v>1771.39</v>
          </cell>
          <cell r="D1386">
            <v>1748.14</v>
          </cell>
          <cell r="E1386">
            <v>1764.78</v>
          </cell>
          <cell r="F1386">
            <v>1.76478</v>
          </cell>
        </row>
        <row r="1387">
          <cell r="A1387">
            <v>42527</v>
          </cell>
          <cell r="B1387">
            <v>1765.63</v>
          </cell>
          <cell r="C1387">
            <v>1768.28</v>
          </cell>
          <cell r="D1387">
            <v>1752.64</v>
          </cell>
          <cell r="E1387">
            <v>1759.93</v>
          </cell>
          <cell r="F1387">
            <v>1.75993</v>
          </cell>
        </row>
        <row r="1388">
          <cell r="A1388">
            <v>42528</v>
          </cell>
          <cell r="B1388">
            <v>1759.98</v>
          </cell>
          <cell r="C1388">
            <v>1760.61</v>
          </cell>
          <cell r="D1388">
            <v>1750.73</v>
          </cell>
          <cell r="E1388">
            <v>1757.22</v>
          </cell>
          <cell r="F1388">
            <v>1.75722</v>
          </cell>
        </row>
        <row r="1389">
          <cell r="A1389">
            <v>42529</v>
          </cell>
          <cell r="B1389">
            <v>1755.93</v>
          </cell>
          <cell r="C1389">
            <v>1755.93</v>
          </cell>
          <cell r="D1389">
            <v>1737.47</v>
          </cell>
          <cell r="E1389">
            <v>1747.33</v>
          </cell>
          <cell r="F1389">
            <v>1.7473299999999998</v>
          </cell>
        </row>
        <row r="1390">
          <cell r="A1390">
            <v>42534</v>
          </cell>
          <cell r="B1390">
            <v>1731.48</v>
          </cell>
          <cell r="C1390">
            <v>1738.26</v>
          </cell>
          <cell r="D1390">
            <v>1698.78</v>
          </cell>
          <cell r="E1390">
            <v>1698.8</v>
          </cell>
          <cell r="F1390">
            <v>1.6987999999999999</v>
          </cell>
        </row>
        <row r="1391">
          <cell r="A1391">
            <v>42535</v>
          </cell>
          <cell r="B1391">
            <v>1695.85</v>
          </cell>
          <cell r="C1391">
            <v>1709.03</v>
          </cell>
          <cell r="D1391">
            <v>1694.5</v>
          </cell>
          <cell r="E1391">
            <v>1708.63</v>
          </cell>
          <cell r="F1391">
            <v>1.7086300000000001</v>
          </cell>
        </row>
        <row r="1392">
          <cell r="A1392">
            <v>42536</v>
          </cell>
          <cell r="B1392">
            <v>1693.08</v>
          </cell>
          <cell r="C1392">
            <v>1739.65</v>
          </cell>
          <cell r="D1392">
            <v>1691.04</v>
          </cell>
          <cell r="E1392">
            <v>1733.88</v>
          </cell>
          <cell r="F1392">
            <v>1.7338800000000001</v>
          </cell>
        </row>
        <row r="1393">
          <cell r="A1393">
            <v>42537</v>
          </cell>
          <cell r="B1393">
            <v>1730.06</v>
          </cell>
          <cell r="C1393">
            <v>1734.1</v>
          </cell>
          <cell r="D1393">
            <v>1716.35</v>
          </cell>
          <cell r="E1393">
            <v>1719.96</v>
          </cell>
          <cell r="F1393">
            <v>1.7199599999999999</v>
          </cell>
        </row>
        <row r="1394">
          <cell r="A1394">
            <v>42538</v>
          </cell>
          <cell r="B1394">
            <v>1723.44</v>
          </cell>
          <cell r="C1394">
            <v>1748.16</v>
          </cell>
          <cell r="D1394">
            <v>1723.44</v>
          </cell>
          <cell r="E1394">
            <v>1735.73</v>
          </cell>
          <cell r="F1394">
            <v>1.73573</v>
          </cell>
        </row>
        <row r="1395">
          <cell r="A1395">
            <v>42541</v>
          </cell>
          <cell r="B1395">
            <v>1737.99</v>
          </cell>
          <cell r="C1395">
            <v>1740.23</v>
          </cell>
          <cell r="D1395">
            <v>1721.7</v>
          </cell>
          <cell r="E1395">
            <v>1737.79</v>
          </cell>
          <cell r="F1395">
            <v>1.7377899999999999</v>
          </cell>
        </row>
        <row r="1396">
          <cell r="A1396">
            <v>42542</v>
          </cell>
          <cell r="B1396">
            <v>1743.45</v>
          </cell>
          <cell r="C1396">
            <v>1751.77</v>
          </cell>
          <cell r="D1396">
            <v>1722.67</v>
          </cell>
          <cell r="E1396">
            <v>1728.18</v>
          </cell>
          <cell r="F1396">
            <v>1.72818</v>
          </cell>
        </row>
        <row r="1397">
          <cell r="A1397">
            <v>42543</v>
          </cell>
          <cell r="B1397">
            <v>1726.28</v>
          </cell>
          <cell r="C1397">
            <v>1743.5</v>
          </cell>
          <cell r="D1397">
            <v>1724.32</v>
          </cell>
          <cell r="E1397">
            <v>1743.46</v>
          </cell>
          <cell r="F1397">
            <v>1.74346</v>
          </cell>
        </row>
        <row r="1398">
          <cell r="A1398">
            <v>42544</v>
          </cell>
          <cell r="B1398">
            <v>1741.79</v>
          </cell>
          <cell r="C1398">
            <v>1743.04</v>
          </cell>
          <cell r="D1398">
            <v>1726.97</v>
          </cell>
          <cell r="E1398">
            <v>1732.11</v>
          </cell>
          <cell r="F1398">
            <v>1.7321099999999998</v>
          </cell>
        </row>
        <row r="1399">
          <cell r="A1399">
            <v>42545</v>
          </cell>
          <cell r="B1399">
            <v>1728.46</v>
          </cell>
          <cell r="C1399">
            <v>1738.06</v>
          </cell>
          <cell r="D1399">
            <v>1683.01</v>
          </cell>
          <cell r="E1399">
            <v>1706.99</v>
          </cell>
          <cell r="F1399">
            <v>1.70699</v>
          </cell>
        </row>
        <row r="1400">
          <cell r="A1400">
            <v>42548</v>
          </cell>
          <cell r="B1400">
            <v>1700.25</v>
          </cell>
          <cell r="C1400">
            <v>1735.02</v>
          </cell>
          <cell r="D1400">
            <v>1699.49</v>
          </cell>
          <cell r="E1400">
            <v>1735.02</v>
          </cell>
          <cell r="F1400">
            <v>1.73502</v>
          </cell>
        </row>
        <row r="1401">
          <cell r="A1401">
            <v>42549</v>
          </cell>
          <cell r="B1401">
            <v>1728.6</v>
          </cell>
          <cell r="C1401">
            <v>1743.96</v>
          </cell>
          <cell r="D1401">
            <v>1724.68</v>
          </cell>
          <cell r="E1401">
            <v>1743.77</v>
          </cell>
          <cell r="F1401">
            <v>1.74377</v>
          </cell>
        </row>
        <row r="1402">
          <cell r="A1402">
            <v>42550</v>
          </cell>
          <cell r="B1402">
            <v>1746.36</v>
          </cell>
          <cell r="C1402">
            <v>1751.75</v>
          </cell>
          <cell r="D1402">
            <v>1741.34</v>
          </cell>
          <cell r="E1402">
            <v>1747.02</v>
          </cell>
          <cell r="F1402">
            <v>1.74702</v>
          </cell>
        </row>
        <row r="1403">
          <cell r="A1403">
            <v>42551</v>
          </cell>
          <cell r="B1403">
            <v>1749.65</v>
          </cell>
          <cell r="C1403">
            <v>1755.39</v>
          </cell>
          <cell r="D1403">
            <v>1747.29</v>
          </cell>
          <cell r="E1403">
            <v>1752.74</v>
          </cell>
          <cell r="F1403">
            <v>1.75274</v>
          </cell>
        </row>
        <row r="1404">
          <cell r="A1404">
            <v>42552</v>
          </cell>
          <cell r="B1404">
            <v>1754.74</v>
          </cell>
          <cell r="C1404">
            <v>1762.69</v>
          </cell>
          <cell r="D1404">
            <v>1749.74</v>
          </cell>
          <cell r="E1404">
            <v>1754.22</v>
          </cell>
          <cell r="F1404">
            <v>1.7542200000000001</v>
          </cell>
        </row>
        <row r="1405">
          <cell r="A1405">
            <v>42555</v>
          </cell>
          <cell r="B1405">
            <v>1746.68</v>
          </cell>
          <cell r="C1405">
            <v>1783.17</v>
          </cell>
          <cell r="D1405">
            <v>1744.6</v>
          </cell>
          <cell r="E1405">
            <v>1780.39</v>
          </cell>
          <cell r="F1405">
            <v>1.7803900000000001</v>
          </cell>
        </row>
        <row r="1406">
          <cell r="A1406">
            <v>42556</v>
          </cell>
          <cell r="B1406">
            <v>1781.66</v>
          </cell>
          <cell r="C1406">
            <v>1800.01</v>
          </cell>
          <cell r="D1406">
            <v>1781.66</v>
          </cell>
          <cell r="E1406">
            <v>1793.66</v>
          </cell>
          <cell r="F1406">
            <v>1.79366</v>
          </cell>
        </row>
        <row r="1407">
          <cell r="A1407">
            <v>42557</v>
          </cell>
          <cell r="B1407">
            <v>1786.96</v>
          </cell>
          <cell r="C1407">
            <v>1798.99</v>
          </cell>
          <cell r="D1407">
            <v>1778.65</v>
          </cell>
          <cell r="E1407">
            <v>1798.99</v>
          </cell>
          <cell r="F1407">
            <v>1.7989900000000001</v>
          </cell>
        </row>
        <row r="1408">
          <cell r="A1408">
            <v>42558</v>
          </cell>
          <cell r="B1408">
            <v>1792.23</v>
          </cell>
          <cell r="C1408">
            <v>1797.11</v>
          </cell>
          <cell r="D1408">
            <v>1780.23</v>
          </cell>
          <cell r="E1408">
            <v>1791.23</v>
          </cell>
          <cell r="F1408">
            <v>1.7912300000000001</v>
          </cell>
        </row>
        <row r="1409">
          <cell r="A1409">
            <v>42559</v>
          </cell>
          <cell r="B1409">
            <v>1785.43</v>
          </cell>
          <cell r="C1409">
            <v>1788.36</v>
          </cell>
          <cell r="D1409">
            <v>1774.68</v>
          </cell>
          <cell r="E1409">
            <v>1782.86</v>
          </cell>
          <cell r="F1409">
            <v>1.7828599999999999</v>
          </cell>
        </row>
        <row r="1410">
          <cell r="A1410">
            <v>42562</v>
          </cell>
          <cell r="B1410">
            <v>1788.34</v>
          </cell>
          <cell r="C1410">
            <v>1813.17</v>
          </cell>
          <cell r="D1410">
            <v>1785.58</v>
          </cell>
          <cell r="E1410">
            <v>1794.57</v>
          </cell>
          <cell r="F1410">
            <v>1.79457</v>
          </cell>
        </row>
        <row r="1411">
          <cell r="A1411">
            <v>42563</v>
          </cell>
          <cell r="B1411">
            <v>1795.29</v>
          </cell>
          <cell r="C1411">
            <v>1841.46</v>
          </cell>
          <cell r="D1411">
            <v>1793.32</v>
          </cell>
          <cell r="E1411">
            <v>1841.31</v>
          </cell>
          <cell r="F1411">
            <v>1.84131</v>
          </cell>
        </row>
        <row r="1412">
          <cell r="A1412">
            <v>42564</v>
          </cell>
          <cell r="B1412">
            <v>1846.8</v>
          </cell>
          <cell r="C1412">
            <v>1853.86</v>
          </cell>
          <cell r="D1412">
            <v>1841.68</v>
          </cell>
          <cell r="E1412">
            <v>1847.62</v>
          </cell>
          <cell r="F1412">
            <v>1.8476199999999998</v>
          </cell>
        </row>
        <row r="1413">
          <cell r="A1413">
            <v>42565</v>
          </cell>
          <cell r="B1413">
            <v>1846.18</v>
          </cell>
          <cell r="C1413">
            <v>1847.91</v>
          </cell>
          <cell r="D1413">
            <v>1832.23</v>
          </cell>
          <cell r="E1413">
            <v>1843.83</v>
          </cell>
          <cell r="F1413">
            <v>1.8438299999999999</v>
          </cell>
        </row>
        <row r="1414">
          <cell r="A1414">
            <v>42566</v>
          </cell>
          <cell r="B1414">
            <v>1849.17</v>
          </cell>
          <cell r="C1414">
            <v>1857.95</v>
          </cell>
          <cell r="D1414">
            <v>1844.73</v>
          </cell>
          <cell r="E1414">
            <v>1852.75</v>
          </cell>
          <cell r="F1414">
            <v>1.8527499999999999</v>
          </cell>
        </row>
        <row r="1415">
          <cell r="A1415">
            <v>42569</v>
          </cell>
          <cell r="B1415">
            <v>1848.38</v>
          </cell>
          <cell r="C1415">
            <v>1862.09</v>
          </cell>
          <cell r="D1415">
            <v>1840.44</v>
          </cell>
          <cell r="E1415">
            <v>1850.98</v>
          </cell>
          <cell r="F1415">
            <v>1.8509800000000001</v>
          </cell>
        </row>
        <row r="1416">
          <cell r="A1416">
            <v>42570</v>
          </cell>
          <cell r="B1416">
            <v>1845.52</v>
          </cell>
          <cell r="C1416">
            <v>1846.99</v>
          </cell>
          <cell r="D1416">
            <v>1821.17</v>
          </cell>
          <cell r="E1416">
            <v>1835.16</v>
          </cell>
          <cell r="F1416">
            <v>1.8351600000000001</v>
          </cell>
        </row>
        <row r="1417">
          <cell r="A1417">
            <v>42571</v>
          </cell>
          <cell r="B1417">
            <v>1833.22</v>
          </cell>
          <cell r="C1417">
            <v>1840.16</v>
          </cell>
          <cell r="D1417">
            <v>1827.26</v>
          </cell>
          <cell r="E1417">
            <v>1830.27</v>
          </cell>
          <cell r="F1417">
            <v>1.8302700000000001</v>
          </cell>
        </row>
        <row r="1418">
          <cell r="A1418">
            <v>42572</v>
          </cell>
          <cell r="B1418">
            <v>1831.21</v>
          </cell>
          <cell r="C1418">
            <v>1854.92</v>
          </cell>
          <cell r="D1418">
            <v>1831.21</v>
          </cell>
          <cell r="E1418">
            <v>1841.43</v>
          </cell>
          <cell r="F1418">
            <v>1.8414300000000001</v>
          </cell>
        </row>
        <row r="1419">
          <cell r="A1419">
            <v>42573</v>
          </cell>
          <cell r="B1419">
            <v>1842.13</v>
          </cell>
          <cell r="C1419">
            <v>1844.34</v>
          </cell>
          <cell r="D1419">
            <v>1820.79</v>
          </cell>
          <cell r="E1419">
            <v>1822.22</v>
          </cell>
          <cell r="F1419">
            <v>1.82222</v>
          </cell>
        </row>
        <row r="1420">
          <cell r="A1420">
            <v>42576</v>
          </cell>
          <cell r="B1420">
            <v>1821.31</v>
          </cell>
          <cell r="C1420">
            <v>1836.5</v>
          </cell>
          <cell r="D1420">
            <v>1820.4</v>
          </cell>
          <cell r="E1420">
            <v>1830.16</v>
          </cell>
          <cell r="F1420">
            <v>1.83016</v>
          </cell>
        </row>
        <row r="1421">
          <cell r="A1421">
            <v>42577</v>
          </cell>
          <cell r="B1421">
            <v>1827.86</v>
          </cell>
          <cell r="C1421">
            <v>1858.94</v>
          </cell>
          <cell r="D1421">
            <v>1825.69</v>
          </cell>
          <cell r="E1421">
            <v>1858.85</v>
          </cell>
          <cell r="F1421">
            <v>1.8588499999999999</v>
          </cell>
        </row>
        <row r="1422">
          <cell r="A1422">
            <v>42578</v>
          </cell>
          <cell r="B1422">
            <v>1860.67</v>
          </cell>
          <cell r="C1422">
            <v>1870.49</v>
          </cell>
          <cell r="D1422">
            <v>1796.29</v>
          </cell>
          <cell r="E1422">
            <v>1829.37</v>
          </cell>
          <cell r="F1422">
            <v>1.8293699999999999</v>
          </cell>
        </row>
        <row r="1423">
          <cell r="A1423">
            <v>42579</v>
          </cell>
          <cell r="B1423">
            <v>1822.06</v>
          </cell>
          <cell r="C1423">
            <v>1854.87</v>
          </cell>
          <cell r="D1423">
            <v>1817.45</v>
          </cell>
          <cell r="E1423">
            <v>1848.65</v>
          </cell>
          <cell r="F1423">
            <v>1.8486500000000001</v>
          </cell>
        </row>
        <row r="1424">
          <cell r="A1424">
            <v>42580</v>
          </cell>
          <cell r="B1424">
            <v>1845.65</v>
          </cell>
          <cell r="C1424">
            <v>1855.52</v>
          </cell>
          <cell r="D1424">
            <v>1831.87</v>
          </cell>
          <cell r="E1424">
            <v>1835.56</v>
          </cell>
          <cell r="F1424">
            <v>1.8355599999999999</v>
          </cell>
        </row>
        <row r="1425">
          <cell r="A1425">
            <v>42583</v>
          </cell>
          <cell r="B1425">
            <v>1830.05</v>
          </cell>
          <cell r="C1425">
            <v>1830.69</v>
          </cell>
          <cell r="D1425">
            <v>1800.8</v>
          </cell>
          <cell r="E1425">
            <v>1807.77</v>
          </cell>
          <cell r="F1425">
            <v>1.8077699999999999</v>
          </cell>
        </row>
        <row r="1426">
          <cell r="A1426">
            <v>42584</v>
          </cell>
          <cell r="B1426">
            <v>1807.61</v>
          </cell>
          <cell r="C1426">
            <v>1824.27</v>
          </cell>
          <cell r="D1426">
            <v>1805.07</v>
          </cell>
          <cell r="E1426">
            <v>1824.21</v>
          </cell>
          <cell r="F1426">
            <v>1.8242100000000001</v>
          </cell>
        </row>
        <row r="1427">
          <cell r="A1427">
            <v>42585</v>
          </cell>
          <cell r="B1427">
            <v>1818.93</v>
          </cell>
          <cell r="C1427">
            <v>1832.4</v>
          </cell>
          <cell r="D1427">
            <v>1815.41</v>
          </cell>
          <cell r="E1427">
            <v>1829.85</v>
          </cell>
          <cell r="F1427">
            <v>1.82985</v>
          </cell>
        </row>
        <row r="1428">
          <cell r="A1428">
            <v>42586</v>
          </cell>
          <cell r="B1428">
            <v>1825.61</v>
          </cell>
          <cell r="C1428">
            <v>1836.53</v>
          </cell>
          <cell r="D1428">
            <v>1815.23</v>
          </cell>
          <cell r="E1428">
            <v>1836.22</v>
          </cell>
          <cell r="F1428">
            <v>1.83622</v>
          </cell>
        </row>
        <row r="1429">
          <cell r="A1429">
            <v>42587</v>
          </cell>
          <cell r="B1429">
            <v>1837.54</v>
          </cell>
          <cell r="C1429">
            <v>1849.7</v>
          </cell>
          <cell r="D1429">
            <v>1832.71</v>
          </cell>
          <cell r="E1429">
            <v>1837.41</v>
          </cell>
          <cell r="F1429">
            <v>1.83741</v>
          </cell>
        </row>
        <row r="1430">
          <cell r="A1430">
            <v>42590</v>
          </cell>
          <cell r="B1430">
            <v>1834.77</v>
          </cell>
          <cell r="C1430">
            <v>1858.44</v>
          </cell>
          <cell r="D1430">
            <v>1828.47</v>
          </cell>
          <cell r="E1430">
            <v>1858.26</v>
          </cell>
          <cell r="F1430">
            <v>1.85826</v>
          </cell>
        </row>
        <row r="1431">
          <cell r="A1431">
            <v>42591</v>
          </cell>
          <cell r="B1431">
            <v>1859.69</v>
          </cell>
          <cell r="C1431">
            <v>1872.05</v>
          </cell>
          <cell r="D1431">
            <v>1854.04</v>
          </cell>
          <cell r="E1431">
            <v>1870.07</v>
          </cell>
          <cell r="F1431">
            <v>1.8700699999999999</v>
          </cell>
        </row>
        <row r="1432">
          <cell r="A1432">
            <v>42592</v>
          </cell>
          <cell r="B1432">
            <v>1867.9</v>
          </cell>
          <cell r="C1432">
            <v>1873.13</v>
          </cell>
          <cell r="D1432">
            <v>1858.48</v>
          </cell>
          <cell r="E1432">
            <v>1859.24</v>
          </cell>
          <cell r="F1432">
            <v>1.85924</v>
          </cell>
        </row>
        <row r="1433">
          <cell r="A1433">
            <v>42593</v>
          </cell>
          <cell r="B1433">
            <v>1857.27</v>
          </cell>
          <cell r="C1433">
            <v>1866.74</v>
          </cell>
          <cell r="D1433">
            <v>1842.96</v>
          </cell>
          <cell r="E1433">
            <v>1843.27</v>
          </cell>
          <cell r="F1433">
            <v>1.84327</v>
          </cell>
        </row>
        <row r="1434">
          <cell r="A1434">
            <v>42594</v>
          </cell>
          <cell r="B1434">
            <v>1842.81</v>
          </cell>
          <cell r="C1434">
            <v>1878.38</v>
          </cell>
          <cell r="D1434">
            <v>1842.77</v>
          </cell>
          <cell r="E1434">
            <v>1878.38</v>
          </cell>
          <cell r="F1434">
            <v>1.8783800000000002</v>
          </cell>
        </row>
        <row r="1435">
          <cell r="A1435">
            <v>42597</v>
          </cell>
          <cell r="B1435">
            <v>1883.44</v>
          </cell>
          <cell r="C1435">
            <v>1933.16</v>
          </cell>
          <cell r="D1435">
            <v>1883.44</v>
          </cell>
          <cell r="E1435">
            <v>1925.74</v>
          </cell>
          <cell r="F1435">
            <v>1.92574</v>
          </cell>
        </row>
        <row r="1436">
          <cell r="A1436">
            <v>42598</v>
          </cell>
          <cell r="B1436">
            <v>1934.09</v>
          </cell>
          <cell r="C1436">
            <v>1941.48</v>
          </cell>
          <cell r="D1436">
            <v>1917.05</v>
          </cell>
          <cell r="E1436">
            <v>1920.15</v>
          </cell>
          <cell r="F1436">
            <v>1.92015</v>
          </cell>
        </row>
        <row r="1437">
          <cell r="A1437">
            <v>42599</v>
          </cell>
          <cell r="B1437">
            <v>1917.12</v>
          </cell>
          <cell r="C1437">
            <v>1922.78</v>
          </cell>
          <cell r="D1437">
            <v>1904.37</v>
          </cell>
          <cell r="E1437">
            <v>1917.7</v>
          </cell>
          <cell r="F1437">
            <v>1.9177</v>
          </cell>
        </row>
        <row r="1438">
          <cell r="A1438">
            <v>42600</v>
          </cell>
          <cell r="B1438">
            <v>1917.4</v>
          </cell>
          <cell r="C1438">
            <v>1934.95</v>
          </cell>
          <cell r="D1438">
            <v>1912.32</v>
          </cell>
          <cell r="E1438">
            <v>1920.93</v>
          </cell>
          <cell r="F1438">
            <v>1.92093</v>
          </cell>
        </row>
        <row r="1439">
          <cell r="A1439">
            <v>42601</v>
          </cell>
          <cell r="B1439">
            <v>1918.26</v>
          </cell>
          <cell r="C1439">
            <v>1926.49</v>
          </cell>
          <cell r="D1439">
            <v>1908.05</v>
          </cell>
          <cell r="E1439">
            <v>1920.97</v>
          </cell>
          <cell r="F1439">
            <v>1.9209700000000001</v>
          </cell>
        </row>
        <row r="1440">
          <cell r="A1440">
            <v>42604</v>
          </cell>
          <cell r="B1440">
            <v>1920.92</v>
          </cell>
          <cell r="C1440">
            <v>1925.73</v>
          </cell>
          <cell r="D1440">
            <v>1901.05</v>
          </cell>
          <cell r="E1440">
            <v>1902.01</v>
          </cell>
          <cell r="F1440">
            <v>1.90201</v>
          </cell>
        </row>
        <row r="1441">
          <cell r="A1441">
            <v>42605</v>
          </cell>
          <cell r="B1441">
            <v>1900.49</v>
          </cell>
          <cell r="C1441">
            <v>1912.19</v>
          </cell>
          <cell r="D1441">
            <v>1894.01</v>
          </cell>
          <cell r="E1441">
            <v>1906.05</v>
          </cell>
          <cell r="F1441">
            <v>1.90605</v>
          </cell>
        </row>
        <row r="1442">
          <cell r="A1442">
            <v>42606</v>
          </cell>
          <cell r="B1442">
            <v>1906.78</v>
          </cell>
          <cell r="C1442">
            <v>1912.54</v>
          </cell>
          <cell r="D1442">
            <v>1896.74</v>
          </cell>
          <cell r="E1442">
            <v>1901.26</v>
          </cell>
          <cell r="F1442">
            <v>1.90126</v>
          </cell>
        </row>
        <row r="1443">
          <cell r="A1443">
            <v>42607</v>
          </cell>
          <cell r="B1443">
            <v>1890.26</v>
          </cell>
          <cell r="C1443">
            <v>1890.36</v>
          </cell>
          <cell r="D1443">
            <v>1868.94</v>
          </cell>
          <cell r="E1443">
            <v>1885.53</v>
          </cell>
          <cell r="F1443">
            <v>1.8855299999999999</v>
          </cell>
        </row>
        <row r="1444">
          <cell r="A1444">
            <v>42608</v>
          </cell>
          <cell r="B1444">
            <v>1887.4</v>
          </cell>
          <cell r="C1444">
            <v>1900.74</v>
          </cell>
          <cell r="D1444">
            <v>1885.46</v>
          </cell>
          <cell r="E1444">
            <v>1889.02</v>
          </cell>
          <cell r="F1444">
            <v>1.8890199999999999</v>
          </cell>
        </row>
        <row r="1445">
          <cell r="A1445">
            <v>42611</v>
          </cell>
          <cell r="B1445">
            <v>1891.17</v>
          </cell>
          <cell r="C1445">
            <v>1899.18</v>
          </cell>
          <cell r="D1445">
            <v>1884.58</v>
          </cell>
          <cell r="E1445">
            <v>1893.03</v>
          </cell>
          <cell r="F1445">
            <v>1.89303</v>
          </cell>
        </row>
        <row r="1446">
          <cell r="A1446">
            <v>42612</v>
          </cell>
          <cell r="B1446">
            <v>1893.87</v>
          </cell>
          <cell r="C1446">
            <v>1899.29</v>
          </cell>
          <cell r="D1446">
            <v>1889.03</v>
          </cell>
          <cell r="E1446">
            <v>1893.11</v>
          </cell>
          <cell r="F1446">
            <v>1.8931099999999998</v>
          </cell>
        </row>
        <row r="1447">
          <cell r="A1447">
            <v>42613</v>
          </cell>
          <cell r="B1447">
            <v>1891.37</v>
          </cell>
          <cell r="C1447">
            <v>1903.43</v>
          </cell>
          <cell r="D1447">
            <v>1889.13</v>
          </cell>
          <cell r="E1447">
            <v>1902.48</v>
          </cell>
          <cell r="F1447">
            <v>1.9024799999999999</v>
          </cell>
        </row>
        <row r="1448">
          <cell r="A1448">
            <v>42614</v>
          </cell>
          <cell r="B1448">
            <v>1901.8</v>
          </cell>
          <cell r="C1448">
            <v>1903.28</v>
          </cell>
          <cell r="D1448">
            <v>1887.59</v>
          </cell>
          <cell r="E1448">
            <v>1887.98</v>
          </cell>
          <cell r="F1448">
            <v>1.88798</v>
          </cell>
        </row>
        <row r="1449">
          <cell r="A1449">
            <v>42615</v>
          </cell>
          <cell r="B1449">
            <v>1888.23</v>
          </cell>
          <cell r="C1449">
            <v>1896.36</v>
          </cell>
          <cell r="D1449">
            <v>1878.96</v>
          </cell>
          <cell r="E1449">
            <v>1890.96</v>
          </cell>
          <cell r="F1449">
            <v>1.89096</v>
          </cell>
        </row>
        <row r="1450">
          <cell r="A1450">
            <v>42618</v>
          </cell>
          <cell r="B1450">
            <v>1898.24</v>
          </cell>
          <cell r="C1450">
            <v>1910.39</v>
          </cell>
          <cell r="D1450">
            <v>1893.92</v>
          </cell>
          <cell r="E1450">
            <v>1900.19</v>
          </cell>
          <cell r="F1450">
            <v>1.90019</v>
          </cell>
        </row>
        <row r="1451">
          <cell r="A1451">
            <v>42619</v>
          </cell>
          <cell r="B1451">
            <v>1903.6</v>
          </cell>
          <cell r="C1451">
            <v>1924.28</v>
          </cell>
          <cell r="D1451">
            <v>1894.43</v>
          </cell>
          <cell r="E1451">
            <v>1921.18</v>
          </cell>
          <cell r="F1451">
            <v>1.9211800000000001</v>
          </cell>
        </row>
        <row r="1452">
          <cell r="A1452">
            <v>42620</v>
          </cell>
          <cell r="B1452">
            <v>1922.03</v>
          </cell>
          <cell r="C1452">
            <v>1940.72</v>
          </cell>
          <cell r="D1452">
            <v>1919.52</v>
          </cell>
          <cell r="E1452">
            <v>1928.83</v>
          </cell>
          <cell r="F1452">
            <v>1.9288299999999998</v>
          </cell>
        </row>
        <row r="1453">
          <cell r="A1453">
            <v>42621</v>
          </cell>
          <cell r="B1453">
            <v>1927.97</v>
          </cell>
          <cell r="C1453">
            <v>1935.24</v>
          </cell>
          <cell r="D1453">
            <v>1924.04</v>
          </cell>
          <cell r="E1453">
            <v>1935.13</v>
          </cell>
          <cell r="F1453">
            <v>1.93513</v>
          </cell>
        </row>
        <row r="1454">
          <cell r="A1454">
            <v>42622</v>
          </cell>
          <cell r="B1454">
            <v>1934.04</v>
          </cell>
          <cell r="C1454">
            <v>1938.22</v>
          </cell>
          <cell r="D1454">
            <v>1916.39</v>
          </cell>
          <cell r="E1454">
            <v>1916.61</v>
          </cell>
          <cell r="F1454">
            <v>1.9166099999999999</v>
          </cell>
        </row>
        <row r="1455">
          <cell r="A1455">
            <v>42625</v>
          </cell>
          <cell r="B1455">
            <v>1891.36</v>
          </cell>
          <cell r="C1455">
            <v>1894.51</v>
          </cell>
          <cell r="D1455">
            <v>1866.53</v>
          </cell>
          <cell r="E1455">
            <v>1883.62</v>
          </cell>
          <cell r="F1455">
            <v>1.8836199999999999</v>
          </cell>
        </row>
        <row r="1456">
          <cell r="A1456">
            <v>42626</v>
          </cell>
          <cell r="B1456">
            <v>1887.12</v>
          </cell>
          <cell r="C1456">
            <v>1890.75</v>
          </cell>
          <cell r="D1456">
            <v>1871.19</v>
          </cell>
          <cell r="E1456">
            <v>1880.66</v>
          </cell>
          <cell r="F1456">
            <v>1.88066</v>
          </cell>
        </row>
        <row r="1457">
          <cell r="A1457">
            <v>42627</v>
          </cell>
          <cell r="B1457">
            <v>1871.52</v>
          </cell>
          <cell r="C1457">
            <v>1876.54</v>
          </cell>
          <cell r="D1457">
            <v>1860.42</v>
          </cell>
          <cell r="E1457">
            <v>1865.46</v>
          </cell>
          <cell r="F1457">
            <v>1.8654600000000001</v>
          </cell>
        </row>
        <row r="1458">
          <cell r="A1458">
            <v>42632</v>
          </cell>
          <cell r="B1458">
            <v>1867.01</v>
          </cell>
          <cell r="C1458">
            <v>1884.99</v>
          </cell>
          <cell r="D1458">
            <v>1867.01</v>
          </cell>
          <cell r="E1458">
            <v>1884.68</v>
          </cell>
          <cell r="F1458">
            <v>1.8846800000000001</v>
          </cell>
        </row>
        <row r="1459">
          <cell r="A1459">
            <v>42633</v>
          </cell>
          <cell r="B1459">
            <v>1885.13</v>
          </cell>
          <cell r="C1459">
            <v>1887.55</v>
          </cell>
          <cell r="D1459">
            <v>1879.37</v>
          </cell>
          <cell r="E1459">
            <v>1882.31</v>
          </cell>
          <cell r="F1459">
            <v>1.8823099999999999</v>
          </cell>
        </row>
        <row r="1460">
          <cell r="A1460">
            <v>42634</v>
          </cell>
          <cell r="B1460">
            <v>1881.9</v>
          </cell>
          <cell r="C1460">
            <v>1886.1</v>
          </cell>
          <cell r="D1460">
            <v>1878.07</v>
          </cell>
          <cell r="E1460">
            <v>1880.89</v>
          </cell>
          <cell r="F1460">
            <v>1.8808900000000002</v>
          </cell>
        </row>
        <row r="1461">
          <cell r="A1461">
            <v>42635</v>
          </cell>
          <cell r="B1461">
            <v>1890.25</v>
          </cell>
          <cell r="C1461">
            <v>1908.84</v>
          </cell>
          <cell r="D1461">
            <v>1890.17</v>
          </cell>
          <cell r="E1461">
            <v>1903.72</v>
          </cell>
          <cell r="F1461">
            <v>1.9037200000000001</v>
          </cell>
        </row>
        <row r="1462">
          <cell r="A1462">
            <v>42636</v>
          </cell>
          <cell r="B1462">
            <v>1903.66</v>
          </cell>
          <cell r="C1462">
            <v>1904.57</v>
          </cell>
          <cell r="D1462">
            <v>1891.21</v>
          </cell>
          <cell r="E1462">
            <v>1892.3</v>
          </cell>
          <cell r="F1462">
            <v>1.8922999999999999</v>
          </cell>
        </row>
        <row r="1463">
          <cell r="A1463">
            <v>42639</v>
          </cell>
          <cell r="B1463">
            <v>1887.58</v>
          </cell>
          <cell r="C1463">
            <v>1887.67</v>
          </cell>
          <cell r="D1463">
            <v>1856.1</v>
          </cell>
          <cell r="E1463">
            <v>1856.95</v>
          </cell>
          <cell r="F1463">
            <v>1.8569500000000001</v>
          </cell>
        </row>
        <row r="1464">
          <cell r="A1464">
            <v>42640</v>
          </cell>
          <cell r="B1464">
            <v>1854.47</v>
          </cell>
          <cell r="C1464">
            <v>1869.65</v>
          </cell>
          <cell r="D1464">
            <v>1850.27</v>
          </cell>
          <cell r="E1464">
            <v>1869.52</v>
          </cell>
          <cell r="F1464">
            <v>1.8695200000000001</v>
          </cell>
        </row>
        <row r="1465">
          <cell r="A1465">
            <v>42641</v>
          </cell>
          <cell r="B1465">
            <v>1871.77</v>
          </cell>
          <cell r="C1465">
            <v>1872.13</v>
          </cell>
          <cell r="D1465">
            <v>1860.58</v>
          </cell>
          <cell r="E1465">
            <v>1866.51</v>
          </cell>
          <cell r="F1465">
            <v>1.8665099999999999</v>
          </cell>
        </row>
        <row r="1466">
          <cell r="A1466">
            <v>42642</v>
          </cell>
          <cell r="B1466">
            <v>1867.17</v>
          </cell>
          <cell r="C1466">
            <v>1878.21</v>
          </cell>
          <cell r="D1466">
            <v>1866.88</v>
          </cell>
          <cell r="E1466">
            <v>1867.94</v>
          </cell>
          <cell r="F1466">
            <v>1.8679400000000002</v>
          </cell>
        </row>
        <row r="1467">
          <cell r="A1467">
            <v>42643</v>
          </cell>
          <cell r="B1467">
            <v>1866.31</v>
          </cell>
          <cell r="C1467">
            <v>1880.82</v>
          </cell>
          <cell r="D1467">
            <v>1865.36</v>
          </cell>
          <cell r="E1467">
            <v>1877.39</v>
          </cell>
          <cell r="F1467">
            <v>1.8773900000000001</v>
          </cell>
        </row>
        <row r="1468">
          <cell r="A1468">
            <v>42653</v>
          </cell>
          <cell r="B1468">
            <v>1884.68</v>
          </cell>
          <cell r="C1468">
            <v>1901</v>
          </cell>
          <cell r="D1468">
            <v>1879.64</v>
          </cell>
          <cell r="E1468">
            <v>1900.97</v>
          </cell>
          <cell r="F1468">
            <v>1.90097</v>
          </cell>
        </row>
        <row r="1469">
          <cell r="A1469">
            <v>42654</v>
          </cell>
          <cell r="B1469">
            <v>1900.62</v>
          </cell>
          <cell r="C1469">
            <v>1913.52</v>
          </cell>
          <cell r="D1469">
            <v>1898.38</v>
          </cell>
          <cell r="E1469">
            <v>1912.13</v>
          </cell>
          <cell r="F1469">
            <v>1.9121300000000001</v>
          </cell>
        </row>
        <row r="1470">
          <cell r="A1470">
            <v>42655</v>
          </cell>
          <cell r="B1470">
            <v>1909.71</v>
          </cell>
          <cell r="C1470">
            <v>1909.71</v>
          </cell>
          <cell r="D1470">
            <v>1896.88</v>
          </cell>
          <cell r="E1470">
            <v>1904.11</v>
          </cell>
          <cell r="F1470">
            <v>1.90411</v>
          </cell>
        </row>
        <row r="1471">
          <cell r="A1471">
            <v>42656</v>
          </cell>
          <cell r="B1471">
            <v>1904.69</v>
          </cell>
          <cell r="C1471">
            <v>1910.17</v>
          </cell>
          <cell r="D1471">
            <v>1900.29</v>
          </cell>
          <cell r="E1471">
            <v>1905.91</v>
          </cell>
          <cell r="F1471">
            <v>1.90591</v>
          </cell>
        </row>
        <row r="1472">
          <cell r="A1472">
            <v>42657</v>
          </cell>
          <cell r="B1472">
            <v>1904.04</v>
          </cell>
          <cell r="C1472">
            <v>1912.3</v>
          </cell>
          <cell r="D1472">
            <v>1894.74</v>
          </cell>
          <cell r="E1472">
            <v>1911.97</v>
          </cell>
          <cell r="F1472">
            <v>1.9119699999999999</v>
          </cell>
        </row>
        <row r="1473">
          <cell r="A1473">
            <v>42660</v>
          </cell>
          <cell r="B1473">
            <v>1911.23</v>
          </cell>
          <cell r="C1473">
            <v>1913.94</v>
          </cell>
          <cell r="D1473">
            <v>1889.78</v>
          </cell>
          <cell r="E1473">
            <v>1892.87</v>
          </cell>
          <cell r="F1473">
            <v>1.8928699999999998</v>
          </cell>
        </row>
        <row r="1474">
          <cell r="A1474">
            <v>42661</v>
          </cell>
          <cell r="B1474">
            <v>1891.41</v>
          </cell>
          <cell r="C1474">
            <v>1917.13</v>
          </cell>
          <cell r="D1474">
            <v>1891.19</v>
          </cell>
          <cell r="E1474">
            <v>1917.13</v>
          </cell>
          <cell r="F1474">
            <v>1.91713</v>
          </cell>
        </row>
        <row r="1475">
          <cell r="A1475">
            <v>42662</v>
          </cell>
          <cell r="B1475">
            <v>1919.06</v>
          </cell>
          <cell r="C1475">
            <v>1928.63</v>
          </cell>
          <cell r="D1475">
            <v>1912.8</v>
          </cell>
          <cell r="E1475">
            <v>1917.05</v>
          </cell>
          <cell r="F1475">
            <v>1.9170499999999999</v>
          </cell>
        </row>
        <row r="1476">
          <cell r="A1476">
            <v>42663</v>
          </cell>
          <cell r="B1476">
            <v>1915.92</v>
          </cell>
          <cell r="C1476">
            <v>1920.81</v>
          </cell>
          <cell r="D1476">
            <v>1912.58</v>
          </cell>
          <cell r="E1476">
            <v>1918.01</v>
          </cell>
          <cell r="F1476">
            <v>1.91801</v>
          </cell>
        </row>
        <row r="1477">
          <cell r="A1477">
            <v>42664</v>
          </cell>
          <cell r="B1477">
            <v>1918.66</v>
          </cell>
          <cell r="C1477">
            <v>1929.23</v>
          </cell>
          <cell r="D1477">
            <v>1907.65</v>
          </cell>
          <cell r="E1477">
            <v>1919.09</v>
          </cell>
          <cell r="F1477">
            <v>1.91909</v>
          </cell>
        </row>
        <row r="1478">
          <cell r="A1478">
            <v>42667</v>
          </cell>
          <cell r="B1478">
            <v>1918.85</v>
          </cell>
          <cell r="C1478">
            <v>1937.5</v>
          </cell>
          <cell r="D1478">
            <v>1914.5</v>
          </cell>
          <cell r="E1478">
            <v>1932.57</v>
          </cell>
          <cell r="F1478">
            <v>1.9325699999999999</v>
          </cell>
        </row>
        <row r="1479">
          <cell r="A1479">
            <v>42668</v>
          </cell>
          <cell r="B1479">
            <v>1933.55</v>
          </cell>
          <cell r="C1479">
            <v>1938.66</v>
          </cell>
          <cell r="D1479">
            <v>1930.99</v>
          </cell>
          <cell r="E1479">
            <v>1937.16</v>
          </cell>
          <cell r="F1479">
            <v>1.93716</v>
          </cell>
        </row>
        <row r="1480">
          <cell r="A1480">
            <v>42669</v>
          </cell>
          <cell r="B1480">
            <v>1936.22</v>
          </cell>
          <cell r="C1480">
            <v>1936.22</v>
          </cell>
          <cell r="D1480">
            <v>1923.21</v>
          </cell>
          <cell r="E1480">
            <v>1927.86</v>
          </cell>
          <cell r="F1480">
            <v>1.9278599999999999</v>
          </cell>
        </row>
        <row r="1481">
          <cell r="A1481">
            <v>42670</v>
          </cell>
          <cell r="B1481">
            <v>1927.17</v>
          </cell>
          <cell r="C1481">
            <v>1927.24</v>
          </cell>
          <cell r="D1481">
            <v>1918.66</v>
          </cell>
          <cell r="E1481">
            <v>1924.08</v>
          </cell>
          <cell r="F1481">
            <v>1.92408</v>
          </cell>
        </row>
        <row r="1482">
          <cell r="A1482">
            <v>42671</v>
          </cell>
          <cell r="B1482">
            <v>1923.17</v>
          </cell>
          <cell r="C1482">
            <v>1932.24</v>
          </cell>
          <cell r="D1482">
            <v>1916.9</v>
          </cell>
          <cell r="E1482">
            <v>1917.46</v>
          </cell>
          <cell r="F1482">
            <v>1.9174599999999999</v>
          </cell>
        </row>
        <row r="1483">
          <cell r="A1483">
            <v>42674</v>
          </cell>
          <cell r="B1483">
            <v>1914.75</v>
          </cell>
          <cell r="C1483">
            <v>1916.93</v>
          </cell>
          <cell r="D1483">
            <v>1906.05</v>
          </cell>
          <cell r="E1483">
            <v>1915.22</v>
          </cell>
          <cell r="F1483">
            <v>1.9152199999999999</v>
          </cell>
        </row>
        <row r="1484">
          <cell r="A1484">
            <v>42675</v>
          </cell>
          <cell r="B1484">
            <v>1917.04</v>
          </cell>
          <cell r="C1484">
            <v>1927.92</v>
          </cell>
          <cell r="D1484">
            <v>1914.71</v>
          </cell>
          <cell r="E1484">
            <v>1927.41</v>
          </cell>
          <cell r="F1484">
            <v>1.9274100000000001</v>
          </cell>
        </row>
        <row r="1485">
          <cell r="A1485">
            <v>42676</v>
          </cell>
          <cell r="B1485">
            <v>1923.78</v>
          </cell>
          <cell r="C1485">
            <v>1924.81</v>
          </cell>
          <cell r="D1485">
            <v>1910.97</v>
          </cell>
          <cell r="E1485">
            <v>1913.04</v>
          </cell>
          <cell r="F1485">
            <v>1.9130400000000001</v>
          </cell>
        </row>
        <row r="1486">
          <cell r="A1486">
            <v>42677</v>
          </cell>
          <cell r="B1486">
            <v>1910.16</v>
          </cell>
          <cell r="C1486">
            <v>1932.94</v>
          </cell>
          <cell r="D1486">
            <v>1909.09</v>
          </cell>
          <cell r="E1486">
            <v>1925.88</v>
          </cell>
          <cell r="F1486">
            <v>1.92588</v>
          </cell>
        </row>
        <row r="1487">
          <cell r="A1487">
            <v>42678</v>
          </cell>
          <cell r="B1487">
            <v>1924.19</v>
          </cell>
          <cell r="C1487">
            <v>1932.37</v>
          </cell>
          <cell r="D1487">
            <v>1915.33</v>
          </cell>
          <cell r="E1487">
            <v>1917.38</v>
          </cell>
          <cell r="F1487">
            <v>1.9173800000000001</v>
          </cell>
        </row>
        <row r="1488">
          <cell r="A1488">
            <v>42681</v>
          </cell>
          <cell r="B1488">
            <v>1919.38</v>
          </cell>
          <cell r="C1488">
            <v>1925.13</v>
          </cell>
          <cell r="D1488">
            <v>1914.23</v>
          </cell>
          <cell r="E1488">
            <v>1919.87</v>
          </cell>
          <cell r="F1488">
            <v>1.91987</v>
          </cell>
        </row>
        <row r="1489">
          <cell r="A1489">
            <v>42682</v>
          </cell>
          <cell r="B1489">
            <v>1925.04</v>
          </cell>
          <cell r="C1489">
            <v>1933.58</v>
          </cell>
          <cell r="D1489">
            <v>1923.71</v>
          </cell>
          <cell r="E1489">
            <v>1928.9</v>
          </cell>
          <cell r="F1489">
            <v>1.9289000000000001</v>
          </cell>
        </row>
        <row r="1490">
          <cell r="A1490">
            <v>42683</v>
          </cell>
          <cell r="B1490">
            <v>1929.79</v>
          </cell>
          <cell r="C1490">
            <v>1930.99</v>
          </cell>
          <cell r="D1490">
            <v>1899.03</v>
          </cell>
          <cell r="E1490">
            <v>1916.95</v>
          </cell>
          <cell r="F1490">
            <v>1.9169500000000002</v>
          </cell>
        </row>
        <row r="1491">
          <cell r="A1491">
            <v>42684</v>
          </cell>
          <cell r="B1491">
            <v>1931.04</v>
          </cell>
          <cell r="C1491">
            <v>1944.91</v>
          </cell>
          <cell r="D1491">
            <v>1931.04</v>
          </cell>
          <cell r="E1491">
            <v>1940.81</v>
          </cell>
          <cell r="F1491">
            <v>1.9408099999999999</v>
          </cell>
        </row>
        <row r="1492">
          <cell r="A1492">
            <v>42685</v>
          </cell>
          <cell r="B1492">
            <v>1940.11</v>
          </cell>
          <cell r="C1492">
            <v>1950.77</v>
          </cell>
          <cell r="D1492">
            <v>1935.62</v>
          </cell>
          <cell r="E1492">
            <v>1947.78</v>
          </cell>
          <cell r="F1492">
            <v>1.9477800000000001</v>
          </cell>
        </row>
        <row r="1493">
          <cell r="A1493">
            <v>42688</v>
          </cell>
          <cell r="B1493">
            <v>1948.7</v>
          </cell>
          <cell r="C1493">
            <v>1958.96</v>
          </cell>
          <cell r="D1493">
            <v>1946.97</v>
          </cell>
          <cell r="E1493">
            <v>1955.66</v>
          </cell>
          <cell r="F1493">
            <v>1.9556600000000002</v>
          </cell>
        </row>
        <row r="1494">
          <cell r="A1494">
            <v>42689</v>
          </cell>
          <cell r="B1494">
            <v>1954.95</v>
          </cell>
          <cell r="C1494">
            <v>1960.45</v>
          </cell>
          <cell r="D1494">
            <v>1951.69</v>
          </cell>
          <cell r="E1494">
            <v>1960.1</v>
          </cell>
          <cell r="F1494">
            <v>1.9601</v>
          </cell>
        </row>
        <row r="1495">
          <cell r="A1495">
            <v>42690</v>
          </cell>
          <cell r="B1495">
            <v>1960.54</v>
          </cell>
          <cell r="C1495">
            <v>1965.74</v>
          </cell>
          <cell r="D1495">
            <v>1954.96</v>
          </cell>
          <cell r="E1495">
            <v>1962.41</v>
          </cell>
          <cell r="F1495">
            <v>1.96241</v>
          </cell>
        </row>
        <row r="1496">
          <cell r="A1496">
            <v>42691</v>
          </cell>
          <cell r="B1496">
            <v>1958.19</v>
          </cell>
          <cell r="C1496">
            <v>1977.2</v>
          </cell>
          <cell r="D1496">
            <v>1953.61</v>
          </cell>
          <cell r="E1496">
            <v>1975.92</v>
          </cell>
          <cell r="F1496">
            <v>1.9759200000000001</v>
          </cell>
        </row>
        <row r="1497">
          <cell r="A1497">
            <v>42692</v>
          </cell>
          <cell r="B1497">
            <v>1976.9</v>
          </cell>
          <cell r="C1497">
            <v>1984.82</v>
          </cell>
          <cell r="D1497">
            <v>1965.9</v>
          </cell>
          <cell r="E1497">
            <v>1968.53</v>
          </cell>
          <cell r="F1497">
            <v>1.9685299999999999</v>
          </cell>
        </row>
        <row r="1498">
          <cell r="A1498">
            <v>42695</v>
          </cell>
          <cell r="B1498">
            <v>1968.61</v>
          </cell>
          <cell r="C1498">
            <v>1991.55</v>
          </cell>
          <cell r="D1498">
            <v>1967.99</v>
          </cell>
          <cell r="E1498">
            <v>1980.49</v>
          </cell>
          <cell r="F1498">
            <v>1.9804900000000001</v>
          </cell>
        </row>
        <row r="1499">
          <cell r="A1499">
            <v>42696</v>
          </cell>
          <cell r="B1499">
            <v>1979.23</v>
          </cell>
          <cell r="C1499">
            <v>1987.94</v>
          </cell>
          <cell r="D1499">
            <v>1978.95</v>
          </cell>
          <cell r="E1499">
            <v>1985.13</v>
          </cell>
          <cell r="F1499">
            <v>1.9851300000000001</v>
          </cell>
        </row>
        <row r="1500">
          <cell r="A1500">
            <v>42697</v>
          </cell>
          <cell r="B1500">
            <v>1988.38</v>
          </cell>
          <cell r="C1500">
            <v>1999.66</v>
          </cell>
          <cell r="D1500">
            <v>1987.57</v>
          </cell>
          <cell r="E1500">
            <v>1994.36</v>
          </cell>
          <cell r="F1500">
            <v>1.9943599999999999</v>
          </cell>
        </row>
        <row r="1501">
          <cell r="A1501">
            <v>42698</v>
          </cell>
          <cell r="B1501">
            <v>1990</v>
          </cell>
          <cell r="C1501">
            <v>2016.89</v>
          </cell>
          <cell r="D1501">
            <v>1988.32</v>
          </cell>
          <cell r="E1501">
            <v>2006.93</v>
          </cell>
          <cell r="F1501">
            <v>2.0069300000000001</v>
          </cell>
        </row>
        <row r="1502">
          <cell r="A1502">
            <v>42699</v>
          </cell>
          <cell r="B1502">
            <v>2004.84</v>
          </cell>
          <cell r="C1502">
            <v>2021.27</v>
          </cell>
          <cell r="D1502">
            <v>1993.42</v>
          </cell>
          <cell r="E1502">
            <v>2021.27</v>
          </cell>
          <cell r="F1502">
            <v>2.0212699999999999</v>
          </cell>
        </row>
        <row r="1503">
          <cell r="A1503">
            <v>42702</v>
          </cell>
          <cell r="B1503">
            <v>2028</v>
          </cell>
          <cell r="C1503">
            <v>2037.16</v>
          </cell>
          <cell r="D1503">
            <v>2024.63</v>
          </cell>
          <cell r="E1503">
            <v>2028.63</v>
          </cell>
          <cell r="F1503">
            <v>2.0286300000000002</v>
          </cell>
        </row>
        <row r="1504">
          <cell r="A1504">
            <v>42703</v>
          </cell>
          <cell r="B1504">
            <v>2024.19</v>
          </cell>
          <cell r="C1504">
            <v>2049.64</v>
          </cell>
          <cell r="D1504">
            <v>2021.97</v>
          </cell>
          <cell r="E1504">
            <v>2034.83</v>
          </cell>
          <cell r="F1504">
            <v>2.0348299999999999</v>
          </cell>
        </row>
        <row r="1505">
          <cell r="A1505">
            <v>42704</v>
          </cell>
          <cell r="B1505">
            <v>2033.37</v>
          </cell>
          <cell r="C1505">
            <v>2038.26</v>
          </cell>
          <cell r="D1505">
            <v>2018.91</v>
          </cell>
          <cell r="E1505">
            <v>2024.03</v>
          </cell>
          <cell r="F1505">
            <v>2.0240299999999998</v>
          </cell>
        </row>
        <row r="1506">
          <cell r="A1506">
            <v>42705</v>
          </cell>
          <cell r="B1506">
            <v>2031.75</v>
          </cell>
          <cell r="C1506">
            <v>2055.25</v>
          </cell>
          <cell r="D1506">
            <v>2030.99</v>
          </cell>
          <cell r="E1506">
            <v>2055</v>
          </cell>
          <cell r="F1506">
            <v>2.0550000000000002</v>
          </cell>
        </row>
        <row r="1507">
          <cell r="A1507">
            <v>42706</v>
          </cell>
          <cell r="B1507">
            <v>2051.88</v>
          </cell>
          <cell r="C1507">
            <v>2055.75</v>
          </cell>
          <cell r="D1507">
            <v>2023.21</v>
          </cell>
          <cell r="E1507">
            <v>2024.14</v>
          </cell>
          <cell r="F1507">
            <v>2.0241400000000001</v>
          </cell>
        </row>
        <row r="1508">
          <cell r="A1508">
            <v>42709</v>
          </cell>
          <cell r="B1508">
            <v>1993.07</v>
          </cell>
          <cell r="C1508">
            <v>2005.82</v>
          </cell>
          <cell r="D1508">
            <v>1986.92</v>
          </cell>
          <cell r="E1508">
            <v>1993.3</v>
          </cell>
          <cell r="F1508">
            <v>1.9932999999999998</v>
          </cell>
        </row>
        <row r="1509">
          <cell r="A1509">
            <v>42710</v>
          </cell>
          <cell r="B1509">
            <v>1991.89</v>
          </cell>
          <cell r="C1509">
            <v>1998.31</v>
          </cell>
          <cell r="D1509">
            <v>1989.51</v>
          </cell>
          <cell r="E1509">
            <v>1992.63</v>
          </cell>
          <cell r="F1509">
            <v>1.9926300000000001</v>
          </cell>
        </row>
        <row r="1510">
          <cell r="A1510">
            <v>42711</v>
          </cell>
          <cell r="B1510">
            <v>1991.65</v>
          </cell>
          <cell r="C1510">
            <v>2006.36</v>
          </cell>
          <cell r="D1510">
            <v>1983.01</v>
          </cell>
          <cell r="E1510">
            <v>2006.15</v>
          </cell>
          <cell r="F1510">
            <v>2.0061499999999999</v>
          </cell>
        </row>
        <row r="1511">
          <cell r="A1511">
            <v>42712</v>
          </cell>
          <cell r="B1511">
            <v>2010.06</v>
          </cell>
          <cell r="C1511">
            <v>2014.14</v>
          </cell>
          <cell r="D1511">
            <v>2004.47</v>
          </cell>
          <cell r="E1511">
            <v>2007.27</v>
          </cell>
          <cell r="F1511">
            <v>2.0072700000000001</v>
          </cell>
        </row>
        <row r="1512">
          <cell r="A1512">
            <v>42713</v>
          </cell>
          <cell r="B1512">
            <v>2006.45</v>
          </cell>
          <cell r="C1512">
            <v>2025.12</v>
          </cell>
          <cell r="D1512">
            <v>2005.15</v>
          </cell>
          <cell r="E1512">
            <v>2017.1</v>
          </cell>
          <cell r="F1512">
            <v>2.0171000000000001</v>
          </cell>
        </row>
        <row r="1513">
          <cell r="A1513">
            <v>42716</v>
          </cell>
          <cell r="B1513">
            <v>2015.74</v>
          </cell>
          <cell r="C1513">
            <v>2016.61</v>
          </cell>
          <cell r="D1513">
            <v>1958.91</v>
          </cell>
          <cell r="E1513">
            <v>1964.6</v>
          </cell>
          <cell r="F1513">
            <v>1.9645999999999999</v>
          </cell>
        </row>
        <row r="1514">
          <cell r="A1514">
            <v>42717</v>
          </cell>
          <cell r="B1514">
            <v>1957.09</v>
          </cell>
          <cell r="C1514">
            <v>1973.78</v>
          </cell>
          <cell r="D1514">
            <v>1943.72</v>
          </cell>
          <cell r="E1514">
            <v>1968.15</v>
          </cell>
          <cell r="F1514">
            <v>1.9681500000000001</v>
          </cell>
        </row>
        <row r="1515">
          <cell r="A1515">
            <v>42718</v>
          </cell>
          <cell r="B1515">
            <v>1965.77</v>
          </cell>
          <cell r="C1515">
            <v>1977.91</v>
          </cell>
          <cell r="D1515">
            <v>1955.8</v>
          </cell>
          <cell r="E1515">
            <v>1956.21</v>
          </cell>
          <cell r="F1515">
            <v>1.95621</v>
          </cell>
        </row>
        <row r="1516">
          <cell r="A1516">
            <v>42719</v>
          </cell>
          <cell r="B1516">
            <v>1948.73</v>
          </cell>
          <cell r="C1516">
            <v>1958.09</v>
          </cell>
          <cell r="D1516">
            <v>1935.03</v>
          </cell>
          <cell r="E1516">
            <v>1945.93</v>
          </cell>
          <cell r="F1516">
            <v>1.9459300000000002</v>
          </cell>
        </row>
        <row r="1517">
          <cell r="A1517">
            <v>42720</v>
          </cell>
          <cell r="B1517">
            <v>1944.77</v>
          </cell>
          <cell r="C1517">
            <v>1964.11</v>
          </cell>
          <cell r="D1517">
            <v>1943.4</v>
          </cell>
          <cell r="E1517">
            <v>1961.51</v>
          </cell>
          <cell r="F1517">
            <v>1.9615100000000001</v>
          </cell>
        </row>
        <row r="1518">
          <cell r="A1518">
            <v>42723</v>
          </cell>
          <cell r="B1518">
            <v>1970.07</v>
          </cell>
          <cell r="C1518">
            <v>1971.4</v>
          </cell>
          <cell r="D1518">
            <v>1957.95</v>
          </cell>
          <cell r="E1518">
            <v>1962.18</v>
          </cell>
          <cell r="F1518">
            <v>1.96218</v>
          </cell>
        </row>
        <row r="1519">
          <cell r="A1519">
            <v>42724</v>
          </cell>
          <cell r="B1519">
            <v>1960.97</v>
          </cell>
          <cell r="C1519">
            <v>1961.07</v>
          </cell>
          <cell r="D1519">
            <v>1941.14</v>
          </cell>
          <cell r="E1519">
            <v>1952.31</v>
          </cell>
          <cell r="F1519">
            <v>1.95231</v>
          </cell>
        </row>
        <row r="1520">
          <cell r="A1520">
            <v>42725</v>
          </cell>
          <cell r="B1520">
            <v>1953.54</v>
          </cell>
          <cell r="C1520">
            <v>1974.13</v>
          </cell>
          <cell r="D1520">
            <v>1953.46</v>
          </cell>
          <cell r="E1520">
            <v>1971.6</v>
          </cell>
          <cell r="F1520">
            <v>1.9716</v>
          </cell>
        </row>
        <row r="1521">
          <cell r="A1521">
            <v>42726</v>
          </cell>
          <cell r="B1521">
            <v>1968.15</v>
          </cell>
          <cell r="C1521">
            <v>1975.53</v>
          </cell>
          <cell r="D1521">
            <v>1963.54</v>
          </cell>
          <cell r="E1521">
            <v>1973.61</v>
          </cell>
          <cell r="F1521">
            <v>1.9736099999999999</v>
          </cell>
        </row>
        <row r="1522">
          <cell r="A1522">
            <v>42727</v>
          </cell>
          <cell r="B1522">
            <v>1973.53</v>
          </cell>
          <cell r="C1522">
            <v>1974.6</v>
          </cell>
          <cell r="D1522">
            <v>1956.18</v>
          </cell>
          <cell r="E1522">
            <v>1959.67</v>
          </cell>
          <cell r="F1522">
            <v>1.95967</v>
          </cell>
        </row>
        <row r="1523">
          <cell r="A1523">
            <v>42730</v>
          </cell>
          <cell r="B1523">
            <v>1951.24</v>
          </cell>
          <cell r="C1523">
            <v>1965.41</v>
          </cell>
          <cell r="D1523">
            <v>1936.41</v>
          </cell>
          <cell r="E1523">
            <v>1965.23</v>
          </cell>
          <cell r="F1523">
            <v>1.96523</v>
          </cell>
        </row>
        <row r="1524">
          <cell r="A1524">
            <v>42731</v>
          </cell>
          <cell r="B1524">
            <v>1963.06</v>
          </cell>
          <cell r="C1524">
            <v>1971.95</v>
          </cell>
          <cell r="D1524">
            <v>1962.32</v>
          </cell>
          <cell r="E1524">
            <v>1964.66</v>
          </cell>
          <cell r="F1524">
            <v>1.9646600000000001</v>
          </cell>
        </row>
        <row r="1525">
          <cell r="A1525">
            <v>42732</v>
          </cell>
          <cell r="B1525">
            <v>1963.1</v>
          </cell>
          <cell r="C1525">
            <v>1965.13</v>
          </cell>
          <cell r="D1525">
            <v>1951.95</v>
          </cell>
          <cell r="E1525">
            <v>1957.21</v>
          </cell>
          <cell r="F1525">
            <v>1.9572100000000001</v>
          </cell>
        </row>
        <row r="1526">
          <cell r="A1526">
            <v>42733</v>
          </cell>
          <cell r="B1526">
            <v>1953.08</v>
          </cell>
          <cell r="C1526">
            <v>1962.3</v>
          </cell>
          <cell r="D1526">
            <v>1947.73</v>
          </cell>
          <cell r="E1526">
            <v>1948.89</v>
          </cell>
          <cell r="F1526">
            <v>1.94889</v>
          </cell>
        </row>
        <row r="1527">
          <cell r="A1527">
            <v>42734</v>
          </cell>
          <cell r="B1527">
            <v>1952.02</v>
          </cell>
          <cell r="C1527">
            <v>1958.07</v>
          </cell>
          <cell r="D1527">
            <v>1946.75</v>
          </cell>
          <cell r="E1527">
            <v>1952.14</v>
          </cell>
          <cell r="F1527">
            <v>1.9521400000000002</v>
          </cell>
        </row>
        <row r="1528">
          <cell r="A1528">
            <v>42738</v>
          </cell>
          <cell r="B1528">
            <v>1954.79</v>
          </cell>
          <cell r="C1528">
            <v>1976.51</v>
          </cell>
          <cell r="D1528">
            <v>1954.79</v>
          </cell>
          <cell r="E1528">
            <v>1972.2</v>
          </cell>
          <cell r="F1528">
            <v>1.9722</v>
          </cell>
        </row>
        <row r="1529">
          <cell r="A1529">
            <v>42739</v>
          </cell>
          <cell r="B1529">
            <v>1970.53</v>
          </cell>
          <cell r="C1529">
            <v>1997.44</v>
          </cell>
          <cell r="D1529">
            <v>1970.05</v>
          </cell>
          <cell r="E1529">
            <v>1997.27</v>
          </cell>
          <cell r="F1529">
            <v>1.9972699999999999</v>
          </cell>
        </row>
        <row r="1530">
          <cell r="A1530">
            <v>42740</v>
          </cell>
          <cell r="B1530">
            <v>1997.84</v>
          </cell>
          <cell r="C1530">
            <v>2001.96</v>
          </cell>
          <cell r="D1530">
            <v>1993.58</v>
          </cell>
          <cell r="E1530">
            <v>2000.43</v>
          </cell>
          <cell r="F1530">
            <v>2.0004300000000002</v>
          </cell>
        </row>
        <row r="1531">
          <cell r="A1531">
            <v>42741</v>
          </cell>
          <cell r="B1531">
            <v>1998.91</v>
          </cell>
          <cell r="C1531">
            <v>2001.87</v>
          </cell>
          <cell r="D1531">
            <v>1992.07</v>
          </cell>
          <cell r="E1531">
            <v>1993.41</v>
          </cell>
          <cell r="F1531">
            <v>1.9934100000000001</v>
          </cell>
        </row>
        <row r="1532">
          <cell r="A1532">
            <v>42744</v>
          </cell>
          <cell r="B1532">
            <v>1992.79</v>
          </cell>
          <cell r="C1532">
            <v>2003.48</v>
          </cell>
          <cell r="D1532">
            <v>1991.57</v>
          </cell>
          <cell r="E1532">
            <v>2000.65</v>
          </cell>
          <cell r="F1532">
            <v>2.0006500000000003</v>
          </cell>
        </row>
        <row r="1533">
          <cell r="A1533">
            <v>42745</v>
          </cell>
          <cell r="B1533">
            <v>2000.19</v>
          </cell>
          <cell r="C1533">
            <v>2008.62</v>
          </cell>
          <cell r="D1533">
            <v>1996.63</v>
          </cell>
          <cell r="E1533">
            <v>1999.3</v>
          </cell>
          <cell r="F1533">
            <v>1.9992999999999999</v>
          </cell>
        </row>
        <row r="1534">
          <cell r="A1534">
            <v>42746</v>
          </cell>
          <cell r="B1534">
            <v>1994.95</v>
          </cell>
          <cell r="C1534">
            <v>2000.35</v>
          </cell>
          <cell r="D1534">
            <v>1977.09</v>
          </cell>
          <cell r="E1534">
            <v>1977.21</v>
          </cell>
          <cell r="F1534">
            <v>1.9772100000000001</v>
          </cell>
        </row>
        <row r="1535">
          <cell r="A1535">
            <v>42747</v>
          </cell>
          <cell r="B1535">
            <v>1975.19</v>
          </cell>
          <cell r="C1535">
            <v>1978.4</v>
          </cell>
          <cell r="D1535">
            <v>1960.49</v>
          </cell>
          <cell r="E1535">
            <v>1960.51</v>
          </cell>
          <cell r="F1535">
            <v>1.96051</v>
          </cell>
        </row>
        <row r="1536">
          <cell r="A1536">
            <v>42748</v>
          </cell>
          <cell r="B1536">
            <v>1961.28</v>
          </cell>
          <cell r="C1536">
            <v>1970.69</v>
          </cell>
          <cell r="D1536">
            <v>1954.24</v>
          </cell>
          <cell r="E1536">
            <v>1958.25</v>
          </cell>
          <cell r="F1536">
            <v>1.95825</v>
          </cell>
        </row>
        <row r="1537">
          <cell r="A1537">
            <v>42751</v>
          </cell>
          <cell r="B1537">
            <v>1955.6</v>
          </cell>
          <cell r="C1537">
            <v>1955.9</v>
          </cell>
          <cell r="D1537">
            <v>1918.74</v>
          </cell>
          <cell r="E1537">
            <v>1953.81</v>
          </cell>
          <cell r="F1537">
            <v>1.95381</v>
          </cell>
        </row>
        <row r="1538">
          <cell r="A1538">
            <v>42752</v>
          </cell>
          <cell r="B1538">
            <v>1947.09</v>
          </cell>
          <cell r="C1538">
            <v>1962.45</v>
          </cell>
          <cell r="D1538">
            <v>1940</v>
          </cell>
          <cell r="E1538">
            <v>1962.34</v>
          </cell>
          <cell r="F1538">
            <v>1.96234</v>
          </cell>
        </row>
        <row r="1539">
          <cell r="A1539">
            <v>42753</v>
          </cell>
          <cell r="B1539">
            <v>1961.62</v>
          </cell>
          <cell r="C1539">
            <v>1980.04</v>
          </cell>
          <cell r="D1539">
            <v>1960.29</v>
          </cell>
          <cell r="E1539">
            <v>1972.3</v>
          </cell>
          <cell r="F1539">
            <v>1.9722999999999999</v>
          </cell>
        </row>
        <row r="1540">
          <cell r="A1540">
            <v>42754</v>
          </cell>
          <cell r="B1540">
            <v>1966.31</v>
          </cell>
          <cell r="C1540">
            <v>1976.47</v>
          </cell>
          <cell r="D1540">
            <v>1962.33</v>
          </cell>
          <cell r="E1540">
            <v>1965.51</v>
          </cell>
          <cell r="F1540">
            <v>1.9655100000000001</v>
          </cell>
        </row>
        <row r="1541">
          <cell r="A1541">
            <v>42755</v>
          </cell>
          <cell r="B1541">
            <v>1963.8</v>
          </cell>
          <cell r="C1541">
            <v>1983.99</v>
          </cell>
          <cell r="D1541">
            <v>1963.8</v>
          </cell>
          <cell r="E1541">
            <v>1980.13</v>
          </cell>
          <cell r="F1541">
            <v>1.9801300000000002</v>
          </cell>
        </row>
        <row r="1542">
          <cell r="A1542">
            <v>42758</v>
          </cell>
          <cell r="B1542">
            <v>1983.9</v>
          </cell>
          <cell r="C1542">
            <v>1995.1</v>
          </cell>
          <cell r="D1542">
            <v>1983.9</v>
          </cell>
          <cell r="E1542">
            <v>1988.47</v>
          </cell>
          <cell r="F1542">
            <v>1.98847</v>
          </cell>
        </row>
        <row r="1543">
          <cell r="A1543">
            <v>42759</v>
          </cell>
          <cell r="B1543">
            <v>1988.24</v>
          </cell>
          <cell r="C1543">
            <v>1990.55</v>
          </cell>
          <cell r="D1543">
            <v>1982.55</v>
          </cell>
          <cell r="E1543">
            <v>1986.7</v>
          </cell>
          <cell r="F1543">
            <v>1.9867000000000001</v>
          </cell>
        </row>
        <row r="1544">
          <cell r="A1544">
            <v>42760</v>
          </cell>
          <cell r="B1544">
            <v>1983.83</v>
          </cell>
          <cell r="C1544">
            <v>1996.06</v>
          </cell>
          <cell r="D1544">
            <v>1980.33</v>
          </cell>
          <cell r="E1544">
            <v>1995.98</v>
          </cell>
          <cell r="F1544">
            <v>1.9959800000000001</v>
          </cell>
        </row>
        <row r="1545">
          <cell r="A1545">
            <v>42761</v>
          </cell>
          <cell r="B1545">
            <v>1997.21</v>
          </cell>
          <cell r="C1545">
            <v>2003.49</v>
          </cell>
          <cell r="D1545">
            <v>1994.58</v>
          </cell>
          <cell r="E1545">
            <v>2001.8</v>
          </cell>
          <cell r="F1545">
            <v>2.0017999999999998</v>
          </cell>
        </row>
        <row r="1546">
          <cell r="A1546">
            <v>42769</v>
          </cell>
          <cell r="B1546">
            <v>2002.86</v>
          </cell>
          <cell r="C1546">
            <v>2005.19</v>
          </cell>
          <cell r="D1546">
            <v>1994.33</v>
          </cell>
          <cell r="E1546">
            <v>1999.62</v>
          </cell>
          <cell r="F1546">
            <v>1.99962</v>
          </cell>
        </row>
        <row r="1547">
          <cell r="A1547">
            <v>42772</v>
          </cell>
          <cell r="B1547">
            <v>2003.21</v>
          </cell>
          <cell r="C1547">
            <v>2013.28</v>
          </cell>
          <cell r="D1547">
            <v>1999.54</v>
          </cell>
          <cell r="E1547">
            <v>2008.99</v>
          </cell>
          <cell r="F1547">
            <v>2.0089899999999998</v>
          </cell>
        </row>
        <row r="1548">
          <cell r="A1548">
            <v>42773</v>
          </cell>
          <cell r="B1548">
            <v>2007.44</v>
          </cell>
          <cell r="C1548">
            <v>2013.49</v>
          </cell>
          <cell r="D1548">
            <v>2002.01</v>
          </cell>
          <cell r="E1548">
            <v>2010.89</v>
          </cell>
          <cell r="F1548">
            <v>2.0108900000000003</v>
          </cell>
        </row>
        <row r="1549">
          <cell r="A1549">
            <v>42774</v>
          </cell>
          <cell r="B1549">
            <v>2008.36</v>
          </cell>
          <cell r="C1549">
            <v>2018.65</v>
          </cell>
          <cell r="D1549">
            <v>1998.89</v>
          </cell>
          <cell r="E1549">
            <v>2018.53</v>
          </cell>
          <cell r="F1549">
            <v>2.0185300000000002</v>
          </cell>
        </row>
        <row r="1550">
          <cell r="A1550">
            <v>42775</v>
          </cell>
          <cell r="B1550">
            <v>2018.52</v>
          </cell>
          <cell r="C1550">
            <v>2037.9</v>
          </cell>
          <cell r="D1550">
            <v>2018.39</v>
          </cell>
          <cell r="E1550">
            <v>2031.31</v>
          </cell>
          <cell r="F1550">
            <v>2.0313099999999999</v>
          </cell>
        </row>
        <row r="1551">
          <cell r="A1551">
            <v>42776</v>
          </cell>
          <cell r="B1551">
            <v>2032.33</v>
          </cell>
          <cell r="C1551">
            <v>2047</v>
          </cell>
          <cell r="D1551">
            <v>2031</v>
          </cell>
          <cell r="E1551">
            <v>2041.69</v>
          </cell>
          <cell r="F1551">
            <v>2.04169</v>
          </cell>
        </row>
        <row r="1552">
          <cell r="A1552">
            <v>42779</v>
          </cell>
          <cell r="B1552">
            <v>2040.54</v>
          </cell>
          <cell r="C1552">
            <v>2056.67</v>
          </cell>
          <cell r="D1552">
            <v>2039.63</v>
          </cell>
          <cell r="E1552">
            <v>2056.33</v>
          </cell>
          <cell r="F1552">
            <v>2.05633</v>
          </cell>
        </row>
        <row r="1553">
          <cell r="A1553">
            <v>42780</v>
          </cell>
          <cell r="B1553">
            <v>2057.09</v>
          </cell>
          <cell r="C1553">
            <v>2057.1799999999998</v>
          </cell>
          <cell r="D1553">
            <v>2047.45</v>
          </cell>
          <cell r="E1553">
            <v>2054.4299999999998</v>
          </cell>
          <cell r="F1553">
            <v>2.05443</v>
          </cell>
        </row>
        <row r="1554">
          <cell r="A1554">
            <v>42781</v>
          </cell>
          <cell r="B1554">
            <v>2053.94</v>
          </cell>
          <cell r="C1554">
            <v>2066.34</v>
          </cell>
          <cell r="D1554">
            <v>2044.59</v>
          </cell>
          <cell r="E1554">
            <v>2047.72</v>
          </cell>
          <cell r="F1554">
            <v>2.04772</v>
          </cell>
        </row>
        <row r="1555">
          <cell r="A1555">
            <v>42782</v>
          </cell>
          <cell r="B1555">
            <v>2048.3200000000002</v>
          </cell>
          <cell r="C1555">
            <v>2064.1799999999998</v>
          </cell>
          <cell r="D1555">
            <v>2048.3200000000002</v>
          </cell>
          <cell r="E1555">
            <v>2064.0700000000002</v>
          </cell>
          <cell r="F1555">
            <v>2.0640700000000001</v>
          </cell>
        </row>
        <row r="1556">
          <cell r="A1556">
            <v>42783</v>
          </cell>
          <cell r="B1556">
            <v>2062.75</v>
          </cell>
          <cell r="C1556">
            <v>2069.4</v>
          </cell>
          <cell r="D1556">
            <v>2046.24</v>
          </cell>
          <cell r="E1556">
            <v>2046.87</v>
          </cell>
          <cell r="F1556">
            <v>2.0468699999999997</v>
          </cell>
        </row>
        <row r="1557">
          <cell r="A1557">
            <v>42786</v>
          </cell>
          <cell r="B1557">
            <v>2048.25</v>
          </cell>
          <cell r="C1557">
            <v>2085.41</v>
          </cell>
          <cell r="D1557">
            <v>2048.25</v>
          </cell>
          <cell r="E1557">
            <v>2083.11</v>
          </cell>
          <cell r="F1557">
            <v>2.08311</v>
          </cell>
        </row>
        <row r="1558">
          <cell r="A1558">
            <v>42787</v>
          </cell>
          <cell r="B1558">
            <v>2084.75</v>
          </cell>
          <cell r="C1558">
            <v>2092.9699999999998</v>
          </cell>
          <cell r="D1558">
            <v>2082.8000000000002</v>
          </cell>
          <cell r="E1558">
            <v>2090.8200000000002</v>
          </cell>
          <cell r="F1558">
            <v>2.0908200000000003</v>
          </cell>
        </row>
        <row r="1559">
          <cell r="A1559">
            <v>42788</v>
          </cell>
          <cell r="B1559">
            <v>2090.35</v>
          </cell>
          <cell r="C1559">
            <v>2104.9299999999998</v>
          </cell>
          <cell r="D1559">
            <v>2087.4299999999998</v>
          </cell>
          <cell r="E1559">
            <v>2102.41</v>
          </cell>
          <cell r="F1559">
            <v>2.1024099999999999</v>
          </cell>
        </row>
        <row r="1560">
          <cell r="A1560">
            <v>42789</v>
          </cell>
          <cell r="B1560">
            <v>2100.52</v>
          </cell>
          <cell r="C1560">
            <v>2104.34</v>
          </cell>
          <cell r="D1560">
            <v>2081.41</v>
          </cell>
          <cell r="E1560">
            <v>2091.17</v>
          </cell>
          <cell r="F1560">
            <v>2.09117</v>
          </cell>
        </row>
        <row r="1561">
          <cell r="A1561">
            <v>42790</v>
          </cell>
          <cell r="B1561">
            <v>2089.61</v>
          </cell>
          <cell r="C1561">
            <v>2099.1999999999998</v>
          </cell>
          <cell r="D1561">
            <v>2080.02</v>
          </cell>
          <cell r="E1561">
            <v>2097.65</v>
          </cell>
          <cell r="F1561">
            <v>2.0976500000000002</v>
          </cell>
        </row>
        <row r="1562">
          <cell r="A1562">
            <v>42793</v>
          </cell>
          <cell r="B1562">
            <v>2098.8200000000002</v>
          </cell>
          <cell r="C1562">
            <v>2098.8200000000002</v>
          </cell>
          <cell r="D1562">
            <v>2074.02</v>
          </cell>
          <cell r="E1562">
            <v>2076.27</v>
          </cell>
          <cell r="F1562">
            <v>2.0762700000000001</v>
          </cell>
        </row>
        <row r="1563">
          <cell r="A1563">
            <v>42794</v>
          </cell>
          <cell r="B1563">
            <v>2078.6799999999998</v>
          </cell>
          <cell r="C1563">
            <v>2086.9</v>
          </cell>
          <cell r="D1563">
            <v>2076.0700000000002</v>
          </cell>
          <cell r="E1563">
            <v>2085.0700000000002</v>
          </cell>
          <cell r="F1563">
            <v>2.08507</v>
          </cell>
        </row>
        <row r="1564">
          <cell r="A1564">
            <v>42795</v>
          </cell>
          <cell r="B1564">
            <v>2084.3000000000002</v>
          </cell>
          <cell r="C1564">
            <v>2097.7600000000002</v>
          </cell>
          <cell r="D1564">
            <v>2082.5700000000002</v>
          </cell>
          <cell r="E1564">
            <v>2091.5</v>
          </cell>
          <cell r="F1564">
            <v>2.0914999999999999</v>
          </cell>
        </row>
        <row r="1565">
          <cell r="A1565">
            <v>42796</v>
          </cell>
          <cell r="B1565">
            <v>2093.7399999999998</v>
          </cell>
          <cell r="C1565">
            <v>2096.0100000000002</v>
          </cell>
          <cell r="D1565">
            <v>2076.33</v>
          </cell>
          <cell r="E1565">
            <v>2077.54</v>
          </cell>
          <cell r="F1565">
            <v>2.0775399999999999</v>
          </cell>
        </row>
        <row r="1566">
          <cell r="A1566">
            <v>42797</v>
          </cell>
          <cell r="B1566">
            <v>2072.0300000000002</v>
          </cell>
          <cell r="C1566">
            <v>2077.89</v>
          </cell>
          <cell r="D1566">
            <v>2064.56</v>
          </cell>
          <cell r="E1566">
            <v>2077.38</v>
          </cell>
          <cell r="F1566">
            <v>2.0773800000000002</v>
          </cell>
        </row>
        <row r="1567">
          <cell r="A1567">
            <v>42800</v>
          </cell>
          <cell r="B1567">
            <v>2077.6999999999998</v>
          </cell>
          <cell r="C1567">
            <v>2093.16</v>
          </cell>
          <cell r="D1567">
            <v>2077.66</v>
          </cell>
          <cell r="E1567">
            <v>2092.77</v>
          </cell>
          <cell r="F1567">
            <v>2.0927699999999998</v>
          </cell>
        </row>
        <row r="1568">
          <cell r="A1568">
            <v>42801</v>
          </cell>
          <cell r="B1568">
            <v>2093.66</v>
          </cell>
          <cell r="C1568">
            <v>2098.96</v>
          </cell>
          <cell r="D1568">
            <v>2090.56</v>
          </cell>
          <cell r="E1568">
            <v>2096.62</v>
          </cell>
          <cell r="F1568">
            <v>2.0966199999999997</v>
          </cell>
        </row>
        <row r="1569">
          <cell r="A1569">
            <v>42802</v>
          </cell>
          <cell r="B1569">
            <v>2096.89</v>
          </cell>
          <cell r="C1569">
            <v>2103.9699999999998</v>
          </cell>
          <cell r="D1569">
            <v>2091.5</v>
          </cell>
          <cell r="E1569">
            <v>2098.5500000000002</v>
          </cell>
          <cell r="F1569">
            <v>2.0985500000000004</v>
          </cell>
        </row>
        <row r="1570">
          <cell r="A1570">
            <v>42803</v>
          </cell>
          <cell r="B1570">
            <v>2095.62</v>
          </cell>
          <cell r="C1570">
            <v>2095.62</v>
          </cell>
          <cell r="D1570">
            <v>2074.36</v>
          </cell>
          <cell r="E1570">
            <v>2080.9299999999998</v>
          </cell>
          <cell r="F1570">
            <v>2.0809299999999999</v>
          </cell>
        </row>
        <row r="1571">
          <cell r="A1571">
            <v>42804</v>
          </cell>
          <cell r="B1571">
            <v>2081</v>
          </cell>
          <cell r="C1571">
            <v>2090.37</v>
          </cell>
          <cell r="D1571">
            <v>2080.0300000000002</v>
          </cell>
          <cell r="E1571">
            <v>2085.91</v>
          </cell>
          <cell r="F1571">
            <v>2.0859099999999997</v>
          </cell>
        </row>
        <row r="1572">
          <cell r="A1572">
            <v>42807</v>
          </cell>
          <cell r="B1572">
            <v>2085.94</v>
          </cell>
          <cell r="C1572">
            <v>2107.7399999999998</v>
          </cell>
          <cell r="D1572">
            <v>2076.92</v>
          </cell>
          <cell r="E1572">
            <v>2107.4299999999998</v>
          </cell>
          <cell r="F1572">
            <v>2.1074299999999999</v>
          </cell>
        </row>
        <row r="1573">
          <cell r="A1573">
            <v>42808</v>
          </cell>
          <cell r="B1573">
            <v>2106.31</v>
          </cell>
          <cell r="C1573">
            <v>2112.86</v>
          </cell>
          <cell r="D1573">
            <v>2100.94</v>
          </cell>
          <cell r="E1573">
            <v>2106.6</v>
          </cell>
          <cell r="F1573">
            <v>2.1065999999999998</v>
          </cell>
        </row>
        <row r="1574">
          <cell r="A1574">
            <v>42809</v>
          </cell>
          <cell r="B1574">
            <v>2104.11</v>
          </cell>
          <cell r="C1574">
            <v>2113.4499999999998</v>
          </cell>
          <cell r="D1574">
            <v>2099.0700000000002</v>
          </cell>
          <cell r="E1574">
            <v>2111.63</v>
          </cell>
          <cell r="F1574">
            <v>2.1116299999999999</v>
          </cell>
        </row>
        <row r="1575">
          <cell r="A1575">
            <v>42810</v>
          </cell>
          <cell r="B1575">
            <v>2122.5700000000002</v>
          </cell>
          <cell r="C1575">
            <v>2128.3200000000002</v>
          </cell>
          <cell r="D1575">
            <v>2115.0100000000002</v>
          </cell>
          <cell r="E1575">
            <v>2121.5</v>
          </cell>
          <cell r="F1575">
            <v>2.1215000000000002</v>
          </cell>
        </row>
        <row r="1576">
          <cell r="A1576">
            <v>42811</v>
          </cell>
          <cell r="B1576">
            <v>2123.94</v>
          </cell>
          <cell r="C1576">
            <v>2125.6999999999998</v>
          </cell>
          <cell r="D1576">
            <v>2104.64</v>
          </cell>
          <cell r="E1576">
            <v>2105.98</v>
          </cell>
          <cell r="F1576">
            <v>2.1059800000000002</v>
          </cell>
        </row>
        <row r="1577">
          <cell r="A1577">
            <v>42814</v>
          </cell>
          <cell r="B1577">
            <v>2106.52</v>
          </cell>
          <cell r="C1577">
            <v>2111.2399999999998</v>
          </cell>
          <cell r="D1577">
            <v>2094.48</v>
          </cell>
          <cell r="E1577">
            <v>2109.8200000000002</v>
          </cell>
          <cell r="F1577">
            <v>2.10982</v>
          </cell>
        </row>
        <row r="1578">
          <cell r="A1578">
            <v>42815</v>
          </cell>
          <cell r="B1578">
            <v>2109.0100000000002</v>
          </cell>
          <cell r="C1578">
            <v>2129.63</v>
          </cell>
          <cell r="D1578">
            <v>2105.84</v>
          </cell>
          <cell r="E1578">
            <v>2129.56</v>
          </cell>
          <cell r="F1578">
            <v>2.1295600000000001</v>
          </cell>
        </row>
        <row r="1579">
          <cell r="A1579">
            <v>42816</v>
          </cell>
          <cell r="B1579">
            <v>2117.41</v>
          </cell>
          <cell r="C1579">
            <v>2128.9299999999998</v>
          </cell>
          <cell r="D1579">
            <v>2108.1999999999998</v>
          </cell>
          <cell r="E1579">
            <v>2122.4899999999998</v>
          </cell>
          <cell r="F1579">
            <v>2.12249</v>
          </cell>
        </row>
        <row r="1580">
          <cell r="A1580">
            <v>42817</v>
          </cell>
          <cell r="B1580">
            <v>2122.42</v>
          </cell>
          <cell r="C1580">
            <v>2133.0100000000002</v>
          </cell>
          <cell r="D1580">
            <v>2112.3000000000002</v>
          </cell>
          <cell r="E1580">
            <v>2130.2800000000002</v>
          </cell>
          <cell r="F1580">
            <v>2.1302800000000004</v>
          </cell>
        </row>
        <row r="1581">
          <cell r="A1581">
            <v>42818</v>
          </cell>
          <cell r="B1581">
            <v>2130.7199999999998</v>
          </cell>
          <cell r="C1581">
            <v>2150.09</v>
          </cell>
          <cell r="D1581">
            <v>2129.2199999999998</v>
          </cell>
          <cell r="E1581">
            <v>2145.83</v>
          </cell>
          <cell r="F1581">
            <v>2.1458300000000001</v>
          </cell>
        </row>
        <row r="1582">
          <cell r="A1582">
            <v>42821</v>
          </cell>
          <cell r="B1582">
            <v>2145.15</v>
          </cell>
          <cell r="C1582">
            <v>2154</v>
          </cell>
          <cell r="D1582">
            <v>2130.7399999999998</v>
          </cell>
          <cell r="E1582">
            <v>2131.27</v>
          </cell>
          <cell r="F1582">
            <v>2.1312699999999998</v>
          </cell>
        </row>
        <row r="1583">
          <cell r="A1583">
            <v>42822</v>
          </cell>
          <cell r="B1583">
            <v>2132.7600000000002</v>
          </cell>
          <cell r="C1583">
            <v>2133.65</v>
          </cell>
          <cell r="D1583">
            <v>2117.54</v>
          </cell>
          <cell r="E1583">
            <v>2122.7199999999998</v>
          </cell>
          <cell r="F1583">
            <v>2.1227199999999997</v>
          </cell>
        </row>
        <row r="1584">
          <cell r="A1584">
            <v>42823</v>
          </cell>
          <cell r="B1584">
            <v>2123.7399999999998</v>
          </cell>
          <cell r="C1584">
            <v>2131.87</v>
          </cell>
          <cell r="D1584">
            <v>2111.14</v>
          </cell>
          <cell r="E1584">
            <v>2119.7600000000002</v>
          </cell>
          <cell r="F1584">
            <v>2.1197600000000003</v>
          </cell>
        </row>
        <row r="1585">
          <cell r="A1585">
            <v>42824</v>
          </cell>
          <cell r="B1585">
            <v>2118.96</v>
          </cell>
          <cell r="C1585">
            <v>2121.75</v>
          </cell>
          <cell r="D1585">
            <v>2091</v>
          </cell>
          <cell r="E1585">
            <v>2101.1999999999998</v>
          </cell>
          <cell r="F1585">
            <v>2.1012</v>
          </cell>
        </row>
        <row r="1586">
          <cell r="A1586">
            <v>42825</v>
          </cell>
          <cell r="B1586">
            <v>2099.6</v>
          </cell>
          <cell r="C1586">
            <v>2114.98</v>
          </cell>
          <cell r="D1586">
            <v>2096.92</v>
          </cell>
          <cell r="E1586">
            <v>2114.62</v>
          </cell>
          <cell r="F1586">
            <v>2.1146199999999999</v>
          </cell>
        </row>
        <row r="1587">
          <cell r="A1587">
            <v>42830</v>
          </cell>
          <cell r="B1587">
            <v>2133.31</v>
          </cell>
          <cell r="C1587">
            <v>2145.9899999999998</v>
          </cell>
          <cell r="D1587">
            <v>2128.67</v>
          </cell>
          <cell r="E1587">
            <v>2142.91</v>
          </cell>
          <cell r="F1587">
            <v>2.1429099999999996</v>
          </cell>
        </row>
        <row r="1588">
          <cell r="A1588">
            <v>42831</v>
          </cell>
          <cell r="B1588">
            <v>2141.21</v>
          </cell>
          <cell r="C1588">
            <v>2146.6</v>
          </cell>
          <cell r="D1588">
            <v>2134.77</v>
          </cell>
          <cell r="E1588">
            <v>2145.81</v>
          </cell>
          <cell r="F1588">
            <v>2.14581</v>
          </cell>
        </row>
        <row r="1589">
          <cell r="A1589">
            <v>42832</v>
          </cell>
          <cell r="B1589">
            <v>2144.15</v>
          </cell>
          <cell r="C1589">
            <v>2162.77</v>
          </cell>
          <cell r="D1589">
            <v>2140.65</v>
          </cell>
          <cell r="E1589">
            <v>2151.71</v>
          </cell>
          <cell r="F1589">
            <v>2.15171</v>
          </cell>
        </row>
        <row r="1590">
          <cell r="A1590">
            <v>42835</v>
          </cell>
          <cell r="B1590">
            <v>2150.92</v>
          </cell>
          <cell r="C1590">
            <v>2162.35</v>
          </cell>
          <cell r="D1590">
            <v>2143.89</v>
          </cell>
          <cell r="E1590">
            <v>2154.79</v>
          </cell>
          <cell r="F1590">
            <v>2.1547899999999998</v>
          </cell>
        </row>
        <row r="1591">
          <cell r="A1591">
            <v>42836</v>
          </cell>
          <cell r="B1591">
            <v>2152.1799999999998</v>
          </cell>
          <cell r="C1591">
            <v>2165.59</v>
          </cell>
          <cell r="D1591">
            <v>2124.89</v>
          </cell>
          <cell r="E1591">
            <v>2163.62</v>
          </cell>
          <cell r="F1591">
            <v>2.1636199999999999</v>
          </cell>
        </row>
        <row r="1592">
          <cell r="A1592">
            <v>42837</v>
          </cell>
          <cell r="B1592">
            <v>2167.41</v>
          </cell>
          <cell r="C1592">
            <v>2173.08</v>
          </cell>
          <cell r="D1592">
            <v>2153.79</v>
          </cell>
          <cell r="E1592">
            <v>2159.9</v>
          </cell>
          <cell r="F1592">
            <v>2.1598999999999999</v>
          </cell>
        </row>
        <row r="1593">
          <cell r="A1593">
            <v>42838</v>
          </cell>
          <cell r="B1593">
            <v>2153.25</v>
          </cell>
          <cell r="C1593">
            <v>2178.34</v>
          </cell>
          <cell r="D1593">
            <v>2150.44</v>
          </cell>
          <cell r="E1593">
            <v>2174.5300000000002</v>
          </cell>
          <cell r="F1593">
            <v>2.1745300000000003</v>
          </cell>
        </row>
        <row r="1594">
          <cell r="A1594">
            <v>42839</v>
          </cell>
          <cell r="B1594">
            <v>2174.96</v>
          </cell>
          <cell r="C1594">
            <v>2175.02</v>
          </cell>
          <cell r="D1594">
            <v>2150.21</v>
          </cell>
          <cell r="E1594">
            <v>2154.6799999999998</v>
          </cell>
          <cell r="F1594">
            <v>2.1546799999999999</v>
          </cell>
        </row>
        <row r="1595">
          <cell r="A1595">
            <v>42842</v>
          </cell>
          <cell r="B1595">
            <v>2143.0500000000002</v>
          </cell>
          <cell r="C1595">
            <v>2154.25</v>
          </cell>
          <cell r="D1595">
            <v>2136.23</v>
          </cell>
          <cell r="E1595">
            <v>2149.2399999999998</v>
          </cell>
          <cell r="F1595">
            <v>2.1492399999999998</v>
          </cell>
        </row>
        <row r="1596">
          <cell r="A1596">
            <v>42843</v>
          </cell>
          <cell r="B1596">
            <v>2148.52</v>
          </cell>
          <cell r="C1596">
            <v>2166.29</v>
          </cell>
          <cell r="D1596">
            <v>2148.52</v>
          </cell>
          <cell r="E1596">
            <v>2149.06</v>
          </cell>
          <cell r="F1596">
            <v>2.14906</v>
          </cell>
        </row>
        <row r="1597">
          <cell r="A1597">
            <v>42844</v>
          </cell>
          <cell r="B1597">
            <v>2141.8000000000002</v>
          </cell>
          <cell r="C1597">
            <v>2147.7199999999998</v>
          </cell>
          <cell r="D1597">
            <v>2119.75</v>
          </cell>
          <cell r="E1597">
            <v>2141.4299999999998</v>
          </cell>
          <cell r="F1597">
            <v>2.1414299999999997</v>
          </cell>
        </row>
        <row r="1598">
          <cell r="A1598">
            <v>42845</v>
          </cell>
          <cell r="B1598">
            <v>2140.91</v>
          </cell>
          <cell r="C1598">
            <v>2165.27</v>
          </cell>
          <cell r="D1598">
            <v>2140.2199999999998</v>
          </cell>
          <cell r="E1598">
            <v>2155.8200000000002</v>
          </cell>
          <cell r="F1598">
            <v>2.1558200000000003</v>
          </cell>
        </row>
        <row r="1599">
          <cell r="A1599">
            <v>42846</v>
          </cell>
          <cell r="B1599">
            <v>2156.79</v>
          </cell>
          <cell r="C1599">
            <v>2164.12</v>
          </cell>
          <cell r="D1599">
            <v>2139.54</v>
          </cell>
          <cell r="E1599">
            <v>2144.39</v>
          </cell>
          <cell r="F1599">
            <v>2.14439</v>
          </cell>
        </row>
        <row r="1600">
          <cell r="A1600">
            <v>42849</v>
          </cell>
          <cell r="B1600">
            <v>2136.61</v>
          </cell>
          <cell r="C1600">
            <v>2136.61</v>
          </cell>
          <cell r="D1600">
            <v>2096.6999999999998</v>
          </cell>
          <cell r="E1600">
            <v>2108.5300000000002</v>
          </cell>
          <cell r="F1600">
            <v>2.10853</v>
          </cell>
        </row>
        <row r="1601">
          <cell r="A1601">
            <v>42850</v>
          </cell>
          <cell r="B1601">
            <v>2109.84</v>
          </cell>
          <cell r="C1601">
            <v>2123.6999999999998</v>
          </cell>
          <cell r="D1601">
            <v>2103.73</v>
          </cell>
          <cell r="E1601">
            <v>2119.6</v>
          </cell>
          <cell r="F1601">
            <v>2.1195999999999997</v>
          </cell>
        </row>
        <row r="1602">
          <cell r="A1602">
            <v>42851</v>
          </cell>
          <cell r="B1602">
            <v>2116.16</v>
          </cell>
          <cell r="C1602">
            <v>2131.5700000000002</v>
          </cell>
          <cell r="D1602">
            <v>2109.84</v>
          </cell>
          <cell r="E1602">
            <v>2114.48</v>
          </cell>
          <cell r="F1602">
            <v>2.1144799999999999</v>
          </cell>
        </row>
        <row r="1603">
          <cell r="A1603">
            <v>42852</v>
          </cell>
          <cell r="B1603">
            <v>2106.91</v>
          </cell>
          <cell r="C1603">
            <v>2112.77</v>
          </cell>
          <cell r="D1603">
            <v>2076.08</v>
          </cell>
          <cell r="E1603">
            <v>2110.0500000000002</v>
          </cell>
          <cell r="F1603">
            <v>2.1100500000000002</v>
          </cell>
        </row>
        <row r="1604">
          <cell r="A1604">
            <v>42853</v>
          </cell>
          <cell r="B1604">
            <v>2108.4499999999998</v>
          </cell>
          <cell r="C1604">
            <v>2109.7199999999998</v>
          </cell>
          <cell r="D1604">
            <v>2092.04</v>
          </cell>
          <cell r="E1604">
            <v>2102.63</v>
          </cell>
          <cell r="F1604">
            <v>2.10263</v>
          </cell>
        </row>
        <row r="1605">
          <cell r="A1605">
            <v>42857</v>
          </cell>
          <cell r="B1605">
            <v>2094.15</v>
          </cell>
          <cell r="C1605">
            <v>2105.85</v>
          </cell>
          <cell r="D1605">
            <v>2091.11</v>
          </cell>
          <cell r="E1605">
            <v>2103.27</v>
          </cell>
          <cell r="F1605">
            <v>2.1032700000000002</v>
          </cell>
        </row>
        <row r="1606">
          <cell r="A1606">
            <v>42858</v>
          </cell>
          <cell r="B1606">
            <v>2102.58</v>
          </cell>
          <cell r="C1606">
            <v>2110.59</v>
          </cell>
          <cell r="D1606">
            <v>2095.42</v>
          </cell>
          <cell r="E1606">
            <v>2101.64</v>
          </cell>
          <cell r="F1606">
            <v>2.1016399999999997</v>
          </cell>
        </row>
        <row r="1607">
          <cell r="A1607">
            <v>42859</v>
          </cell>
          <cell r="B1607">
            <v>2098.33</v>
          </cell>
          <cell r="C1607">
            <v>2105.5300000000002</v>
          </cell>
          <cell r="D1607">
            <v>2087.96</v>
          </cell>
          <cell r="E1607">
            <v>2093.94</v>
          </cell>
          <cell r="F1607">
            <v>2.0939399999999999</v>
          </cell>
        </row>
        <row r="1608">
          <cell r="A1608">
            <v>42860</v>
          </cell>
          <cell r="B1608">
            <v>2090.19</v>
          </cell>
          <cell r="C1608">
            <v>2092.6999999999998</v>
          </cell>
          <cell r="D1608">
            <v>2078.33</v>
          </cell>
          <cell r="E1608">
            <v>2081.02</v>
          </cell>
          <cell r="F1608">
            <v>2.0810200000000001</v>
          </cell>
        </row>
        <row r="1609">
          <cell r="A1609">
            <v>42863</v>
          </cell>
          <cell r="B1609">
            <v>2075.7600000000002</v>
          </cell>
          <cell r="C1609">
            <v>2081.5</v>
          </cell>
          <cell r="D1609">
            <v>2055.11</v>
          </cell>
          <cell r="E1609">
            <v>2056.9499999999998</v>
          </cell>
          <cell r="F1609">
            <v>2.0569499999999996</v>
          </cell>
        </row>
        <row r="1610">
          <cell r="A1610">
            <v>42864</v>
          </cell>
          <cell r="B1610">
            <v>2046.5</v>
          </cell>
          <cell r="C1610">
            <v>2055.1999999999998</v>
          </cell>
          <cell r="D1610">
            <v>2031.3</v>
          </cell>
          <cell r="E1610">
            <v>2049.83</v>
          </cell>
          <cell r="F1610">
            <v>2.04983</v>
          </cell>
        </row>
        <row r="1611">
          <cell r="A1611">
            <v>42865</v>
          </cell>
          <cell r="B1611">
            <v>2047.2</v>
          </cell>
          <cell r="C1611">
            <v>2057.84</v>
          </cell>
          <cell r="D1611">
            <v>2019.98</v>
          </cell>
          <cell r="E1611">
            <v>2020.36</v>
          </cell>
          <cell r="F1611">
            <v>2.0203599999999997</v>
          </cell>
        </row>
        <row r="1612">
          <cell r="A1612">
            <v>42866</v>
          </cell>
          <cell r="B1612">
            <v>2011.57</v>
          </cell>
          <cell r="C1612">
            <v>2034.44</v>
          </cell>
          <cell r="D1612">
            <v>1994.89</v>
          </cell>
          <cell r="E1612">
            <v>2034.08</v>
          </cell>
          <cell r="F1612">
            <v>2.0340799999999999</v>
          </cell>
        </row>
        <row r="1613">
          <cell r="A1613">
            <v>42867</v>
          </cell>
          <cell r="B1613">
            <v>2030.93</v>
          </cell>
          <cell r="C1613">
            <v>2048.36</v>
          </cell>
          <cell r="D1613">
            <v>2028.96</v>
          </cell>
          <cell r="E1613">
            <v>2047.05</v>
          </cell>
          <cell r="F1613">
            <v>2.04705</v>
          </cell>
        </row>
        <row r="1614">
          <cell r="A1614">
            <v>42870</v>
          </cell>
          <cell r="B1614">
            <v>2051.04</v>
          </cell>
          <cell r="C1614">
            <v>2063.48</v>
          </cell>
          <cell r="D1614">
            <v>2050.91</v>
          </cell>
          <cell r="E1614">
            <v>2059.0700000000002</v>
          </cell>
          <cell r="F1614">
            <v>2.0590700000000002</v>
          </cell>
        </row>
        <row r="1615">
          <cell r="A1615">
            <v>42871</v>
          </cell>
          <cell r="B1615">
            <v>2053.84</v>
          </cell>
          <cell r="C1615">
            <v>2086.23</v>
          </cell>
          <cell r="D1615">
            <v>2043.42</v>
          </cell>
          <cell r="E1615">
            <v>2086.21</v>
          </cell>
          <cell r="F1615">
            <v>2.0862099999999999</v>
          </cell>
        </row>
        <row r="1616">
          <cell r="A1616">
            <v>42872</v>
          </cell>
          <cell r="B1616">
            <v>2082.4499999999998</v>
          </cell>
          <cell r="C1616">
            <v>2089</v>
          </cell>
          <cell r="D1616">
            <v>2072.73</v>
          </cell>
          <cell r="E1616">
            <v>2074.0500000000002</v>
          </cell>
          <cell r="F1616">
            <v>2.0740500000000002</v>
          </cell>
        </row>
        <row r="1617">
          <cell r="A1617">
            <v>42873</v>
          </cell>
          <cell r="B1617">
            <v>2059.3000000000002</v>
          </cell>
          <cell r="C1617">
            <v>2081.85</v>
          </cell>
          <cell r="D1617">
            <v>2055.06</v>
          </cell>
          <cell r="E1617">
            <v>2075.04</v>
          </cell>
          <cell r="F1617">
            <v>2.07504</v>
          </cell>
        </row>
        <row r="1618">
          <cell r="A1618">
            <v>42874</v>
          </cell>
          <cell r="B1618">
            <v>2073.92</v>
          </cell>
          <cell r="C1618">
            <v>2079.44</v>
          </cell>
          <cell r="D1618">
            <v>2067.98</v>
          </cell>
          <cell r="E1618">
            <v>2076.12</v>
          </cell>
          <cell r="F1618">
            <v>2.07612</v>
          </cell>
        </row>
        <row r="1619">
          <cell r="A1619">
            <v>42877</v>
          </cell>
          <cell r="B1619">
            <v>2074.61</v>
          </cell>
          <cell r="C1619">
            <v>2088.63</v>
          </cell>
          <cell r="D1619">
            <v>2065.52</v>
          </cell>
          <cell r="E1619">
            <v>2073.65</v>
          </cell>
          <cell r="F1619">
            <v>2.0736500000000002</v>
          </cell>
        </row>
        <row r="1620">
          <cell r="A1620">
            <v>42878</v>
          </cell>
          <cell r="B1620">
            <v>2070.91</v>
          </cell>
          <cell r="C1620">
            <v>2081.34</v>
          </cell>
          <cell r="D1620">
            <v>2057.91</v>
          </cell>
          <cell r="E1620">
            <v>2070.33</v>
          </cell>
          <cell r="F1620">
            <v>2.0703299999999998</v>
          </cell>
        </row>
        <row r="1621">
          <cell r="A1621">
            <v>42879</v>
          </cell>
          <cell r="B1621">
            <v>2062.15</v>
          </cell>
          <cell r="C1621">
            <v>2074.5300000000002</v>
          </cell>
          <cell r="D1621">
            <v>2043.66</v>
          </cell>
          <cell r="E1621">
            <v>2074.46</v>
          </cell>
          <cell r="F1621">
            <v>2.0744600000000002</v>
          </cell>
        </row>
        <row r="1622">
          <cell r="A1622">
            <v>42880</v>
          </cell>
          <cell r="B1622">
            <v>2070.8000000000002</v>
          </cell>
          <cell r="C1622">
            <v>2102.2199999999998</v>
          </cell>
          <cell r="D1622">
            <v>2069.04</v>
          </cell>
          <cell r="E1622">
            <v>2098.65</v>
          </cell>
          <cell r="F1622">
            <v>2.0986500000000001</v>
          </cell>
        </row>
        <row r="1623">
          <cell r="A1623">
            <v>42881</v>
          </cell>
          <cell r="B1623">
            <v>2098.58</v>
          </cell>
          <cell r="C1623">
            <v>2111</v>
          </cell>
          <cell r="D1623">
            <v>2088.48</v>
          </cell>
          <cell r="E1623">
            <v>2090.6999999999998</v>
          </cell>
          <cell r="F1623">
            <v>2.0907</v>
          </cell>
        </row>
        <row r="1624">
          <cell r="A1624">
            <v>42886</v>
          </cell>
          <cell r="B1624">
            <v>2105.6999999999998</v>
          </cell>
          <cell r="C1624">
            <v>2110.87</v>
          </cell>
          <cell r="D1624">
            <v>2085.62</v>
          </cell>
          <cell r="E1624">
            <v>2093.4</v>
          </cell>
          <cell r="F1624">
            <v>2.0933999999999999</v>
          </cell>
        </row>
        <row r="1625">
          <cell r="A1625">
            <v>42887</v>
          </cell>
          <cell r="B1625">
            <v>2087.9299999999998</v>
          </cell>
          <cell r="C1625">
            <v>2097.2399999999998</v>
          </cell>
          <cell r="D1625">
            <v>2086.3200000000002</v>
          </cell>
          <cell r="E1625">
            <v>2089.41</v>
          </cell>
          <cell r="F1625">
            <v>2.08941</v>
          </cell>
        </row>
        <row r="1626">
          <cell r="A1626">
            <v>42888</v>
          </cell>
          <cell r="B1626">
            <v>2085.14</v>
          </cell>
          <cell r="C1626">
            <v>2094.89</v>
          </cell>
          <cell r="D1626">
            <v>2075.91</v>
          </cell>
          <cell r="E1626">
            <v>2090.87</v>
          </cell>
          <cell r="F1626">
            <v>2.0908699999999998</v>
          </cell>
        </row>
        <row r="1627">
          <cell r="A1627">
            <v>42891</v>
          </cell>
          <cell r="B1627">
            <v>2090.4</v>
          </cell>
          <cell r="C1627">
            <v>2096.48</v>
          </cell>
          <cell r="D1627">
            <v>2084.16</v>
          </cell>
          <cell r="E1627">
            <v>2087.04</v>
          </cell>
          <cell r="F1627">
            <v>2.08704</v>
          </cell>
        </row>
        <row r="1628">
          <cell r="A1628">
            <v>42892</v>
          </cell>
          <cell r="B1628">
            <v>2088.34</v>
          </cell>
          <cell r="C1628">
            <v>2105.86</v>
          </cell>
          <cell r="D1628">
            <v>2084.5</v>
          </cell>
          <cell r="E1628">
            <v>2105.5300000000002</v>
          </cell>
          <cell r="F1628">
            <v>2.1055300000000003</v>
          </cell>
        </row>
        <row r="1629">
          <cell r="A1629">
            <v>42893</v>
          </cell>
          <cell r="B1629">
            <v>2105.69</v>
          </cell>
          <cell r="C1629">
            <v>2136.91</v>
          </cell>
          <cell r="D1629">
            <v>2103.15</v>
          </cell>
          <cell r="E1629">
            <v>2136.7199999999998</v>
          </cell>
          <cell r="F1629">
            <v>2.13672</v>
          </cell>
        </row>
        <row r="1630">
          <cell r="A1630">
            <v>42894</v>
          </cell>
          <cell r="B1630">
            <v>2136.2199999999998</v>
          </cell>
          <cell r="C1630">
            <v>2152.6</v>
          </cell>
          <cell r="D1630">
            <v>2134.84</v>
          </cell>
          <cell r="E1630">
            <v>2151.17</v>
          </cell>
          <cell r="F1630">
            <v>2.15117</v>
          </cell>
        </row>
        <row r="1631">
          <cell r="A1631">
            <v>42895</v>
          </cell>
          <cell r="B1631">
            <v>2154.13</v>
          </cell>
          <cell r="C1631">
            <v>2168.4299999999998</v>
          </cell>
          <cell r="D1631">
            <v>2153.39</v>
          </cell>
          <cell r="E1631">
            <v>2164.98</v>
          </cell>
          <cell r="F1631">
            <v>2.1649799999999999</v>
          </cell>
        </row>
        <row r="1632">
          <cell r="A1632">
            <v>42898</v>
          </cell>
          <cell r="B1632">
            <v>2162.8000000000002</v>
          </cell>
          <cell r="C1632">
            <v>2185.23</v>
          </cell>
          <cell r="D1632">
            <v>2159.27</v>
          </cell>
          <cell r="E1632">
            <v>2168.89</v>
          </cell>
          <cell r="F1632">
            <v>2.1688899999999998</v>
          </cell>
        </row>
        <row r="1633">
          <cell r="A1633">
            <v>42899</v>
          </cell>
          <cell r="B1633">
            <v>2166.3000000000002</v>
          </cell>
          <cell r="C1633">
            <v>2173.7199999999998</v>
          </cell>
          <cell r="D1633">
            <v>2158.91</v>
          </cell>
          <cell r="E1633">
            <v>2173.3200000000002</v>
          </cell>
          <cell r="F1633">
            <v>2.1733200000000004</v>
          </cell>
        </row>
        <row r="1634">
          <cell r="A1634">
            <v>42900</v>
          </cell>
          <cell r="B1634">
            <v>2167.41</v>
          </cell>
          <cell r="C1634">
            <v>2168.7399999999998</v>
          </cell>
          <cell r="D1634">
            <v>2141.71</v>
          </cell>
          <cell r="E1634">
            <v>2145.7199999999998</v>
          </cell>
          <cell r="F1634">
            <v>2.1457199999999998</v>
          </cell>
        </row>
        <row r="1635">
          <cell r="A1635">
            <v>42901</v>
          </cell>
          <cell r="B1635">
            <v>2143.83</v>
          </cell>
          <cell r="C1635">
            <v>2152.04</v>
          </cell>
          <cell r="D1635">
            <v>2129.89</v>
          </cell>
          <cell r="E1635">
            <v>2144.64</v>
          </cell>
          <cell r="F1635">
            <v>2.1446399999999999</v>
          </cell>
        </row>
        <row r="1636">
          <cell r="A1636">
            <v>42902</v>
          </cell>
          <cell r="B1636">
            <v>2139.1</v>
          </cell>
          <cell r="C1636">
            <v>2145.8000000000002</v>
          </cell>
          <cell r="D1636">
            <v>2130.13</v>
          </cell>
          <cell r="E1636">
            <v>2133.98</v>
          </cell>
          <cell r="F1636">
            <v>2.1339800000000002</v>
          </cell>
        </row>
        <row r="1637">
          <cell r="A1637">
            <v>42905</v>
          </cell>
          <cell r="B1637">
            <v>2136.46</v>
          </cell>
          <cell r="C1637">
            <v>2159.58</v>
          </cell>
          <cell r="D1637">
            <v>2136.33</v>
          </cell>
          <cell r="E1637">
            <v>2159.1999999999998</v>
          </cell>
          <cell r="F1637">
            <v>2.1591999999999998</v>
          </cell>
        </row>
        <row r="1638">
          <cell r="A1638">
            <v>42906</v>
          </cell>
          <cell r="B1638">
            <v>2164.08</v>
          </cell>
          <cell r="C1638">
            <v>2166.2399999999998</v>
          </cell>
          <cell r="D1638">
            <v>2154.71</v>
          </cell>
          <cell r="E1638">
            <v>2159.44</v>
          </cell>
          <cell r="F1638">
            <v>2.15944</v>
          </cell>
        </row>
        <row r="1639">
          <cell r="A1639">
            <v>42907</v>
          </cell>
          <cell r="B1639">
            <v>2170.35</v>
          </cell>
          <cell r="C1639">
            <v>2189.7399999999998</v>
          </cell>
          <cell r="D1639">
            <v>2156.2199999999998</v>
          </cell>
          <cell r="E1639">
            <v>2189.4699999999998</v>
          </cell>
          <cell r="F1639">
            <v>2.1894699999999996</v>
          </cell>
        </row>
        <row r="1640">
          <cell r="A1640">
            <v>42908</v>
          </cell>
          <cell r="B1640">
            <v>2187.84</v>
          </cell>
          <cell r="C1640">
            <v>2209.21</v>
          </cell>
          <cell r="D1640">
            <v>2177.15</v>
          </cell>
          <cell r="E1640">
            <v>2177.39</v>
          </cell>
          <cell r="F1640">
            <v>2.1773899999999999</v>
          </cell>
        </row>
        <row r="1641">
          <cell r="A1641">
            <v>42909</v>
          </cell>
          <cell r="B1641">
            <v>2176.4699999999998</v>
          </cell>
          <cell r="C1641">
            <v>2205.09</v>
          </cell>
          <cell r="D1641">
            <v>2169.92</v>
          </cell>
          <cell r="E1641">
            <v>2205.09</v>
          </cell>
          <cell r="F1641">
            <v>2.2050900000000002</v>
          </cell>
        </row>
        <row r="1642">
          <cell r="A1642">
            <v>42912</v>
          </cell>
          <cell r="B1642">
            <v>2209.4699999999998</v>
          </cell>
          <cell r="C1642">
            <v>2246.11</v>
          </cell>
          <cell r="D1642">
            <v>2209.4699999999998</v>
          </cell>
          <cell r="E1642">
            <v>2241.75</v>
          </cell>
          <cell r="F1642">
            <v>2.2417500000000001</v>
          </cell>
        </row>
        <row r="1643">
          <cell r="A1643">
            <v>42913</v>
          </cell>
          <cell r="B1643">
            <v>2240.75</v>
          </cell>
          <cell r="C1643">
            <v>2247.8000000000002</v>
          </cell>
          <cell r="D1643">
            <v>2230.3000000000002</v>
          </cell>
          <cell r="E1643">
            <v>2247.38</v>
          </cell>
          <cell r="F1643">
            <v>2.2473800000000002</v>
          </cell>
        </row>
        <row r="1644">
          <cell r="A1644">
            <v>42914</v>
          </cell>
          <cell r="B1644">
            <v>2241.31</v>
          </cell>
          <cell r="C1644">
            <v>2243.86</v>
          </cell>
          <cell r="D1644">
            <v>2222.81</v>
          </cell>
          <cell r="E1644">
            <v>2225.9299999999998</v>
          </cell>
          <cell r="F1644">
            <v>2.22593</v>
          </cell>
        </row>
        <row r="1645">
          <cell r="A1645">
            <v>42915</v>
          </cell>
          <cell r="B1645">
            <v>2230.4699999999998</v>
          </cell>
          <cell r="C1645">
            <v>2234.9699999999998</v>
          </cell>
          <cell r="D1645">
            <v>2222.64</v>
          </cell>
          <cell r="E1645">
            <v>2234.31</v>
          </cell>
          <cell r="F1645">
            <v>2.2343099999999998</v>
          </cell>
        </row>
        <row r="1646">
          <cell r="A1646">
            <v>42916</v>
          </cell>
          <cell r="B1646">
            <v>2227.23</v>
          </cell>
          <cell r="C1646">
            <v>2242.17</v>
          </cell>
          <cell r="D1646">
            <v>2223.16</v>
          </cell>
          <cell r="E1646">
            <v>2240.7399999999998</v>
          </cell>
          <cell r="F1646">
            <v>2.2407399999999997</v>
          </cell>
        </row>
        <row r="1647">
          <cell r="A1647">
            <v>42919</v>
          </cell>
          <cell r="B1647">
            <v>2239.7800000000002</v>
          </cell>
          <cell r="C1647">
            <v>2240.81</v>
          </cell>
          <cell r="D1647">
            <v>2227.67</v>
          </cell>
          <cell r="E1647">
            <v>2237.89</v>
          </cell>
          <cell r="F1647">
            <v>2.2378899999999997</v>
          </cell>
        </row>
        <row r="1648">
          <cell r="A1648">
            <v>42920</v>
          </cell>
          <cell r="B1648">
            <v>2235.98</v>
          </cell>
          <cell r="C1648">
            <v>2236.12</v>
          </cell>
          <cell r="D1648">
            <v>2212.58</v>
          </cell>
          <cell r="E1648">
            <v>2217.29</v>
          </cell>
          <cell r="F1648">
            <v>2.2172899999999998</v>
          </cell>
        </row>
        <row r="1649">
          <cell r="A1649">
            <v>42921</v>
          </cell>
          <cell r="B1649">
            <v>2212.71</v>
          </cell>
          <cell r="C1649">
            <v>2237.0700000000002</v>
          </cell>
          <cell r="D1649">
            <v>2208.42</v>
          </cell>
          <cell r="E1649">
            <v>2237</v>
          </cell>
          <cell r="F1649">
            <v>2.2370000000000001</v>
          </cell>
        </row>
        <row r="1650">
          <cell r="A1650">
            <v>42922</v>
          </cell>
          <cell r="B1650">
            <v>2234.87</v>
          </cell>
          <cell r="C1650">
            <v>2240.71</v>
          </cell>
          <cell r="D1650">
            <v>2216.11</v>
          </cell>
          <cell r="E1650">
            <v>2235.19</v>
          </cell>
          <cell r="F1650">
            <v>2.2351900000000002</v>
          </cell>
        </row>
        <row r="1651">
          <cell r="A1651">
            <v>42923</v>
          </cell>
          <cell r="B1651">
            <v>2229.06</v>
          </cell>
          <cell r="C1651">
            <v>2238.81</v>
          </cell>
          <cell r="D1651">
            <v>2219.8200000000002</v>
          </cell>
          <cell r="E1651">
            <v>2238.7600000000002</v>
          </cell>
          <cell r="F1651">
            <v>2.2387600000000001</v>
          </cell>
        </row>
        <row r="1652">
          <cell r="A1652">
            <v>42926</v>
          </cell>
          <cell r="B1652">
            <v>2237.16</v>
          </cell>
          <cell r="C1652">
            <v>2247.5500000000002</v>
          </cell>
          <cell r="D1652">
            <v>2229</v>
          </cell>
          <cell r="E1652">
            <v>2237.44</v>
          </cell>
          <cell r="F1652">
            <v>2.2374399999999999</v>
          </cell>
        </row>
        <row r="1653">
          <cell r="A1653">
            <v>42927</v>
          </cell>
          <cell r="B1653">
            <v>2230.9499999999998</v>
          </cell>
          <cell r="C1653">
            <v>2254.67</v>
          </cell>
          <cell r="D1653">
            <v>2229.58</v>
          </cell>
          <cell r="E1653">
            <v>2235.4299999999998</v>
          </cell>
          <cell r="F1653">
            <v>2.23543</v>
          </cell>
        </row>
        <row r="1654">
          <cell r="A1654">
            <v>42928</v>
          </cell>
          <cell r="B1654">
            <v>2237.08</v>
          </cell>
          <cell r="C1654">
            <v>2242.5700000000002</v>
          </cell>
          <cell r="D1654">
            <v>2212.35</v>
          </cell>
          <cell r="E1654">
            <v>2228.77</v>
          </cell>
          <cell r="F1654">
            <v>2.2287699999999999</v>
          </cell>
        </row>
        <row r="1655">
          <cell r="A1655">
            <v>42929</v>
          </cell>
          <cell r="B1655">
            <v>2228.77</v>
          </cell>
          <cell r="C1655">
            <v>2241.9</v>
          </cell>
          <cell r="D1655">
            <v>2226.67</v>
          </cell>
          <cell r="E1655">
            <v>2234.79</v>
          </cell>
          <cell r="F1655">
            <v>2.2347899999999998</v>
          </cell>
        </row>
        <row r="1656">
          <cell r="A1656">
            <v>42930</v>
          </cell>
          <cell r="B1656">
            <v>2233.33</v>
          </cell>
          <cell r="C1656">
            <v>2240.0700000000002</v>
          </cell>
          <cell r="D1656">
            <v>2222.06</v>
          </cell>
          <cell r="E1656">
            <v>2239.06</v>
          </cell>
          <cell r="F1656">
            <v>2.2390599999999998</v>
          </cell>
        </row>
        <row r="1657">
          <cell r="A1657">
            <v>42933</v>
          </cell>
          <cell r="B1657">
            <v>2236.4499999999998</v>
          </cell>
          <cell r="C1657">
            <v>2241.5100000000002</v>
          </cell>
          <cell r="D1657">
            <v>2173.0700000000002</v>
          </cell>
          <cell r="E1657">
            <v>2189.44</v>
          </cell>
          <cell r="F1657">
            <v>2.1894400000000003</v>
          </cell>
        </row>
        <row r="1658">
          <cell r="A1658">
            <v>42934</v>
          </cell>
          <cell r="B1658">
            <v>2181.83</v>
          </cell>
          <cell r="C1658">
            <v>2195.9899999999998</v>
          </cell>
          <cell r="D1658">
            <v>2167.56</v>
          </cell>
          <cell r="E1658">
            <v>2193.56</v>
          </cell>
          <cell r="F1658">
            <v>2.1935599999999997</v>
          </cell>
        </row>
        <row r="1659">
          <cell r="A1659">
            <v>42935</v>
          </cell>
          <cell r="B1659">
            <v>2190.25</v>
          </cell>
          <cell r="C1659">
            <v>2224.31</v>
          </cell>
          <cell r="D1659">
            <v>2187.63</v>
          </cell>
          <cell r="E1659">
            <v>2223.5</v>
          </cell>
          <cell r="F1659">
            <v>2.2235</v>
          </cell>
        </row>
        <row r="1660">
          <cell r="A1660">
            <v>42936</v>
          </cell>
          <cell r="B1660">
            <v>2223.25</v>
          </cell>
          <cell r="C1660">
            <v>2243.52</v>
          </cell>
          <cell r="D1660">
            <v>2221.9299999999998</v>
          </cell>
          <cell r="E1660">
            <v>2243.0100000000002</v>
          </cell>
          <cell r="F1660">
            <v>2.2430100000000004</v>
          </cell>
        </row>
        <row r="1661">
          <cell r="A1661">
            <v>42937</v>
          </cell>
          <cell r="B1661">
            <v>2237</v>
          </cell>
          <cell r="C1661">
            <v>2247.94</v>
          </cell>
          <cell r="D1661">
            <v>2233.66</v>
          </cell>
          <cell r="E1661">
            <v>2238.5500000000002</v>
          </cell>
          <cell r="F1661">
            <v>2.23855</v>
          </cell>
        </row>
        <row r="1662">
          <cell r="A1662">
            <v>42940</v>
          </cell>
          <cell r="B1662">
            <v>2236.2399999999998</v>
          </cell>
          <cell r="C1662">
            <v>2250.08</v>
          </cell>
          <cell r="D1662">
            <v>2235.23</v>
          </cell>
          <cell r="E1662">
            <v>2245.13</v>
          </cell>
          <cell r="F1662">
            <v>2.2451300000000001</v>
          </cell>
        </row>
        <row r="1663">
          <cell r="A1663">
            <v>42941</v>
          </cell>
          <cell r="B1663">
            <v>2245.83</v>
          </cell>
          <cell r="C1663">
            <v>2253.48</v>
          </cell>
          <cell r="D1663">
            <v>2227.14</v>
          </cell>
          <cell r="E1663">
            <v>2233.35</v>
          </cell>
          <cell r="F1663">
            <v>2.2333499999999997</v>
          </cell>
        </row>
        <row r="1664">
          <cell r="A1664">
            <v>42942</v>
          </cell>
          <cell r="B1664">
            <v>2238.04</v>
          </cell>
          <cell r="C1664">
            <v>2245.52</v>
          </cell>
          <cell r="D1664">
            <v>2219.0300000000002</v>
          </cell>
          <cell r="E1664">
            <v>2237.34</v>
          </cell>
          <cell r="F1664">
            <v>2.2373400000000001</v>
          </cell>
        </row>
        <row r="1665">
          <cell r="A1665">
            <v>42943</v>
          </cell>
          <cell r="B1665">
            <v>2234.09</v>
          </cell>
          <cell r="C1665">
            <v>2247.61</v>
          </cell>
          <cell r="D1665">
            <v>2222.14</v>
          </cell>
          <cell r="E1665">
            <v>2240.23</v>
          </cell>
          <cell r="F1665">
            <v>2.2402299999999999</v>
          </cell>
        </row>
        <row r="1666">
          <cell r="A1666">
            <v>42944</v>
          </cell>
          <cell r="B1666">
            <v>2234.98</v>
          </cell>
          <cell r="C1666">
            <v>2250.63</v>
          </cell>
          <cell r="D1666">
            <v>2232.5700000000002</v>
          </cell>
          <cell r="E1666">
            <v>2247.15</v>
          </cell>
          <cell r="F1666">
            <v>2.24715</v>
          </cell>
        </row>
        <row r="1667">
          <cell r="A1667">
            <v>42947</v>
          </cell>
          <cell r="B1667">
            <v>2250.04</v>
          </cell>
          <cell r="C1667">
            <v>2273.91</v>
          </cell>
          <cell r="D1667">
            <v>2247.29</v>
          </cell>
          <cell r="E1667">
            <v>2273.16</v>
          </cell>
          <cell r="F1667">
            <v>2.2731599999999998</v>
          </cell>
        </row>
        <row r="1668">
          <cell r="A1668">
            <v>42948</v>
          </cell>
          <cell r="B1668">
            <v>2273.67</v>
          </cell>
          <cell r="C1668">
            <v>2286.4699999999998</v>
          </cell>
          <cell r="D1668">
            <v>2272.7199999999998</v>
          </cell>
          <cell r="E1668">
            <v>2285.63</v>
          </cell>
          <cell r="F1668">
            <v>2.2856300000000003</v>
          </cell>
        </row>
        <row r="1669">
          <cell r="A1669">
            <v>42949</v>
          </cell>
          <cell r="B1669">
            <v>2283.91</v>
          </cell>
          <cell r="C1669">
            <v>2290.44</v>
          </cell>
          <cell r="D1669">
            <v>2269.88</v>
          </cell>
          <cell r="E1669">
            <v>2270.38</v>
          </cell>
          <cell r="F1669">
            <v>2.2703800000000003</v>
          </cell>
        </row>
        <row r="1670">
          <cell r="A1670">
            <v>42950</v>
          </cell>
          <cell r="B1670">
            <v>2266.5700000000002</v>
          </cell>
          <cell r="C1670">
            <v>2273.39</v>
          </cell>
          <cell r="D1670">
            <v>2250.54</v>
          </cell>
          <cell r="E1670">
            <v>2257.77</v>
          </cell>
          <cell r="F1670">
            <v>2.2577699999999998</v>
          </cell>
        </row>
        <row r="1671">
          <cell r="A1671">
            <v>42951</v>
          </cell>
          <cell r="B1671">
            <v>2256.52</v>
          </cell>
          <cell r="C1671">
            <v>2265.5300000000002</v>
          </cell>
          <cell r="D1671">
            <v>2246.3200000000002</v>
          </cell>
          <cell r="E1671">
            <v>2246.8000000000002</v>
          </cell>
          <cell r="F1671">
            <v>2.2468000000000004</v>
          </cell>
        </row>
        <row r="1672">
          <cell r="A1672">
            <v>42954</v>
          </cell>
          <cell r="B1672">
            <v>2243.66</v>
          </cell>
          <cell r="C1672">
            <v>2267.9699999999998</v>
          </cell>
          <cell r="D1672">
            <v>2234.8000000000002</v>
          </cell>
          <cell r="E1672">
            <v>2267.87</v>
          </cell>
          <cell r="F1672">
            <v>2.2678699999999998</v>
          </cell>
        </row>
        <row r="1673">
          <cell r="A1673">
            <v>42955</v>
          </cell>
          <cell r="B1673">
            <v>2265.34</v>
          </cell>
          <cell r="C1673">
            <v>2272.37</v>
          </cell>
          <cell r="D1673">
            <v>2259.1</v>
          </cell>
          <cell r="E1673">
            <v>2265.6999999999998</v>
          </cell>
          <cell r="F1673">
            <v>2.2656999999999998</v>
          </cell>
        </row>
        <row r="1674">
          <cell r="A1674">
            <v>42956</v>
          </cell>
          <cell r="B1674">
            <v>2262.4299999999998</v>
          </cell>
          <cell r="C1674">
            <v>2276.8000000000002</v>
          </cell>
          <cell r="D1674">
            <v>2255.0700000000002</v>
          </cell>
          <cell r="E1674">
            <v>2274.02</v>
          </cell>
          <cell r="F1674">
            <v>2.2740200000000002</v>
          </cell>
        </row>
        <row r="1675">
          <cell r="A1675">
            <v>42957</v>
          </cell>
          <cell r="B1675">
            <v>2272.81</v>
          </cell>
          <cell r="C1675">
            <v>2278.9699999999998</v>
          </cell>
          <cell r="D1675">
            <v>2244.2800000000002</v>
          </cell>
          <cell r="E1675">
            <v>2260.4</v>
          </cell>
          <cell r="F1675">
            <v>2.2604000000000002</v>
          </cell>
        </row>
        <row r="1676">
          <cell r="A1676">
            <v>42958</v>
          </cell>
          <cell r="B1676">
            <v>2242.34</v>
          </cell>
          <cell r="C1676">
            <v>2248.14</v>
          </cell>
          <cell r="D1676">
            <v>2210.09</v>
          </cell>
          <cell r="E1676">
            <v>2213.33</v>
          </cell>
          <cell r="F1676">
            <v>2.21333</v>
          </cell>
        </row>
        <row r="1677">
          <cell r="A1677">
            <v>42961</v>
          </cell>
          <cell r="B1677">
            <v>2215.73</v>
          </cell>
          <cell r="C1677">
            <v>2245.6</v>
          </cell>
          <cell r="D1677">
            <v>2215.65</v>
          </cell>
          <cell r="E1677">
            <v>2245</v>
          </cell>
          <cell r="F1677">
            <v>2.2450000000000001</v>
          </cell>
        </row>
        <row r="1678">
          <cell r="A1678">
            <v>42962</v>
          </cell>
          <cell r="B1678">
            <v>2244.37</v>
          </cell>
          <cell r="C1678">
            <v>2260</v>
          </cell>
          <cell r="D1678">
            <v>2244.0100000000002</v>
          </cell>
          <cell r="E1678">
            <v>2255.23</v>
          </cell>
          <cell r="F1678">
            <v>2.2552300000000001</v>
          </cell>
        </row>
        <row r="1679">
          <cell r="A1679">
            <v>42963</v>
          </cell>
          <cell r="B1679">
            <v>2253.25</v>
          </cell>
          <cell r="C1679">
            <v>2253.25</v>
          </cell>
          <cell r="D1679">
            <v>2236.02</v>
          </cell>
          <cell r="E1679">
            <v>2247.13</v>
          </cell>
          <cell r="F1679">
            <v>2.2471300000000003</v>
          </cell>
        </row>
        <row r="1680">
          <cell r="A1680">
            <v>42964</v>
          </cell>
          <cell r="B1680">
            <v>2251.0300000000002</v>
          </cell>
          <cell r="C1680">
            <v>2260.64</v>
          </cell>
          <cell r="D1680">
            <v>2248.9899999999998</v>
          </cell>
          <cell r="E1680">
            <v>2260.2800000000002</v>
          </cell>
          <cell r="F1680">
            <v>2.2602800000000003</v>
          </cell>
        </row>
        <row r="1681">
          <cell r="A1681">
            <v>42965</v>
          </cell>
          <cell r="B1681">
            <v>2249.12</v>
          </cell>
          <cell r="C1681">
            <v>2272.7199999999998</v>
          </cell>
          <cell r="D1681">
            <v>2245.17</v>
          </cell>
          <cell r="E1681">
            <v>2268.41</v>
          </cell>
          <cell r="F1681">
            <v>2.2684099999999998</v>
          </cell>
        </row>
        <row r="1682">
          <cell r="A1682">
            <v>42968</v>
          </cell>
          <cell r="B1682">
            <v>2275.4499999999998</v>
          </cell>
          <cell r="C1682">
            <v>2284.9</v>
          </cell>
          <cell r="D1682">
            <v>2275.41</v>
          </cell>
          <cell r="E1682">
            <v>2282.29</v>
          </cell>
          <cell r="F1682">
            <v>2.2822900000000002</v>
          </cell>
        </row>
        <row r="1683">
          <cell r="A1683">
            <v>42969</v>
          </cell>
          <cell r="B1683">
            <v>2285.44</v>
          </cell>
          <cell r="C1683">
            <v>2292.7399999999998</v>
          </cell>
          <cell r="D1683">
            <v>2277.7800000000002</v>
          </cell>
          <cell r="E1683">
            <v>2290.7399999999998</v>
          </cell>
          <cell r="F1683">
            <v>2.29074</v>
          </cell>
        </row>
        <row r="1684">
          <cell r="A1684">
            <v>42970</v>
          </cell>
          <cell r="B1684">
            <v>2287.35</v>
          </cell>
          <cell r="C1684">
            <v>2293.88</v>
          </cell>
          <cell r="D1684">
            <v>2280.17</v>
          </cell>
          <cell r="E1684">
            <v>2283.86</v>
          </cell>
          <cell r="F1684">
            <v>2.2838600000000002</v>
          </cell>
        </row>
        <row r="1685">
          <cell r="A1685">
            <v>42971</v>
          </cell>
          <cell r="B1685">
            <v>2282.41</v>
          </cell>
          <cell r="C1685">
            <v>2285.8200000000002</v>
          </cell>
          <cell r="D1685">
            <v>2264.7800000000002</v>
          </cell>
          <cell r="E1685">
            <v>2270.59</v>
          </cell>
          <cell r="F1685">
            <v>2.2705900000000003</v>
          </cell>
        </row>
        <row r="1686">
          <cell r="A1686">
            <v>42972</v>
          </cell>
          <cell r="B1686">
            <v>2269.85</v>
          </cell>
          <cell r="C1686">
            <v>2294.4499999999998</v>
          </cell>
          <cell r="D1686">
            <v>2269.48</v>
          </cell>
          <cell r="E1686">
            <v>2293</v>
          </cell>
          <cell r="F1686">
            <v>2.2930000000000001</v>
          </cell>
        </row>
        <row r="1687">
          <cell r="A1687">
            <v>42975</v>
          </cell>
          <cell r="B1687">
            <v>2298.39</v>
          </cell>
          <cell r="C1687">
            <v>2322.25</v>
          </cell>
          <cell r="D1687">
            <v>2298.36</v>
          </cell>
          <cell r="E1687">
            <v>2314.67</v>
          </cell>
          <cell r="F1687">
            <v>2.31467</v>
          </cell>
        </row>
        <row r="1688">
          <cell r="A1688">
            <v>42976</v>
          </cell>
          <cell r="B1688">
            <v>2315.0300000000002</v>
          </cell>
          <cell r="C1688">
            <v>2322.0700000000002</v>
          </cell>
          <cell r="D1688">
            <v>2310.4699999999998</v>
          </cell>
          <cell r="E1688">
            <v>2315.46</v>
          </cell>
          <cell r="F1688">
            <v>2.3154599999999999</v>
          </cell>
        </row>
        <row r="1689">
          <cell r="A1689">
            <v>42977</v>
          </cell>
          <cell r="B1689">
            <v>2310.9299999999998</v>
          </cell>
          <cell r="C1689">
            <v>2321.87</v>
          </cell>
          <cell r="D1689">
            <v>2310.27</v>
          </cell>
          <cell r="E1689">
            <v>2316.84</v>
          </cell>
          <cell r="F1689">
            <v>2.31684</v>
          </cell>
        </row>
        <row r="1690">
          <cell r="A1690">
            <v>42978</v>
          </cell>
          <cell r="B1690">
            <v>2319.39</v>
          </cell>
          <cell r="C1690">
            <v>2321.33</v>
          </cell>
          <cell r="D1690">
            <v>2293.37</v>
          </cell>
          <cell r="E1690">
            <v>2309.9499999999998</v>
          </cell>
          <cell r="F1690">
            <v>2.3099499999999997</v>
          </cell>
        </row>
        <row r="1691">
          <cell r="A1691">
            <v>42979</v>
          </cell>
          <cell r="B1691">
            <v>2308.59</v>
          </cell>
          <cell r="C1691">
            <v>2318.17</v>
          </cell>
          <cell r="D1691">
            <v>2304.0100000000002</v>
          </cell>
          <cell r="E1691">
            <v>2311.11</v>
          </cell>
          <cell r="F1691">
            <v>2.3111100000000002</v>
          </cell>
        </row>
        <row r="1692">
          <cell r="A1692">
            <v>42982</v>
          </cell>
          <cell r="B1692">
            <v>2308.9299999999998</v>
          </cell>
          <cell r="C1692">
            <v>2318.5300000000002</v>
          </cell>
          <cell r="D1692">
            <v>2298.52</v>
          </cell>
          <cell r="E1692">
            <v>2317.7399999999998</v>
          </cell>
          <cell r="F1692">
            <v>2.3177399999999997</v>
          </cell>
        </row>
        <row r="1693">
          <cell r="A1693">
            <v>42983</v>
          </cell>
          <cell r="B1693">
            <v>2318.94</v>
          </cell>
          <cell r="C1693">
            <v>2325.7800000000002</v>
          </cell>
          <cell r="D1693">
            <v>2314.96</v>
          </cell>
          <cell r="E1693">
            <v>2322.41</v>
          </cell>
          <cell r="F1693">
            <v>2.3224099999999996</v>
          </cell>
        </row>
        <row r="1694">
          <cell r="A1694">
            <v>42984</v>
          </cell>
          <cell r="B1694">
            <v>2319.02</v>
          </cell>
          <cell r="C1694">
            <v>2329.46</v>
          </cell>
          <cell r="D1694">
            <v>2315.36</v>
          </cell>
          <cell r="E1694">
            <v>2329.2199999999998</v>
          </cell>
          <cell r="F1694">
            <v>2.3292199999999998</v>
          </cell>
        </row>
        <row r="1695">
          <cell r="A1695">
            <v>42985</v>
          </cell>
          <cell r="B1695">
            <v>2332.31</v>
          </cell>
          <cell r="C1695">
            <v>2343.38</v>
          </cell>
          <cell r="D1695">
            <v>2329.44</v>
          </cell>
          <cell r="E1695">
            <v>2331.54</v>
          </cell>
          <cell r="F1695">
            <v>2.3315399999999999</v>
          </cell>
        </row>
        <row r="1696">
          <cell r="A1696">
            <v>42986</v>
          </cell>
          <cell r="B1696">
            <v>2333.71</v>
          </cell>
          <cell r="C1696">
            <v>2341.3200000000002</v>
          </cell>
          <cell r="D1696">
            <v>2326.3000000000002</v>
          </cell>
          <cell r="E1696">
            <v>2334.81</v>
          </cell>
          <cell r="F1696">
            <v>2.3348100000000001</v>
          </cell>
        </row>
        <row r="1697">
          <cell r="A1697">
            <v>42989</v>
          </cell>
          <cell r="B1697">
            <v>2336.0700000000002</v>
          </cell>
          <cell r="C1697">
            <v>2346.34</v>
          </cell>
          <cell r="D1697">
            <v>2331.7399999999998</v>
          </cell>
          <cell r="E1697">
            <v>2339.9</v>
          </cell>
          <cell r="F1697">
            <v>2.3399000000000001</v>
          </cell>
        </row>
        <row r="1698">
          <cell r="A1698">
            <v>42990</v>
          </cell>
          <cell r="B1698">
            <v>2339.25</v>
          </cell>
          <cell r="C1698">
            <v>2354.85</v>
          </cell>
          <cell r="D1698">
            <v>2332.27</v>
          </cell>
          <cell r="E1698">
            <v>2342.2800000000002</v>
          </cell>
          <cell r="F1698">
            <v>2.3422800000000001</v>
          </cell>
        </row>
        <row r="1699">
          <cell r="A1699">
            <v>42991</v>
          </cell>
          <cell r="B1699">
            <v>2341.84</v>
          </cell>
          <cell r="C1699">
            <v>2350.16</v>
          </cell>
          <cell r="D1699">
            <v>2336</v>
          </cell>
          <cell r="E1699">
            <v>2348.64</v>
          </cell>
          <cell r="F1699">
            <v>2.3486400000000001</v>
          </cell>
        </row>
        <row r="1700">
          <cell r="A1700">
            <v>42992</v>
          </cell>
          <cell r="B1700">
            <v>2353.48</v>
          </cell>
          <cell r="C1700">
            <v>2361.48</v>
          </cell>
          <cell r="D1700">
            <v>2344.29</v>
          </cell>
          <cell r="E1700">
            <v>2355.67</v>
          </cell>
          <cell r="F1700">
            <v>2.3556699999999999</v>
          </cell>
        </row>
        <row r="1701">
          <cell r="A1701">
            <v>42993</v>
          </cell>
          <cell r="B1701">
            <v>2353.34</v>
          </cell>
          <cell r="C1701">
            <v>2364.8000000000002</v>
          </cell>
          <cell r="D1701">
            <v>2348.36</v>
          </cell>
          <cell r="E1701">
            <v>2353.6</v>
          </cell>
          <cell r="F1701">
            <v>2.3535999999999997</v>
          </cell>
        </row>
        <row r="1702">
          <cell r="A1702">
            <v>42996</v>
          </cell>
          <cell r="B1702">
            <v>2352.4699999999998</v>
          </cell>
          <cell r="C1702">
            <v>2366.7399999999998</v>
          </cell>
          <cell r="D1702">
            <v>2352.4699999999998</v>
          </cell>
          <cell r="E1702">
            <v>2360.77</v>
          </cell>
          <cell r="F1702">
            <v>2.36077</v>
          </cell>
        </row>
        <row r="1703">
          <cell r="A1703">
            <v>42997</v>
          </cell>
          <cell r="B1703">
            <v>2361.94</v>
          </cell>
          <cell r="C1703">
            <v>2369.96</v>
          </cell>
          <cell r="D1703">
            <v>2340.21</v>
          </cell>
          <cell r="E1703">
            <v>2348.77</v>
          </cell>
          <cell r="F1703">
            <v>2.34877</v>
          </cell>
        </row>
        <row r="1704">
          <cell r="A1704">
            <v>42998</v>
          </cell>
          <cell r="B1704">
            <v>2346.83</v>
          </cell>
          <cell r="C1704">
            <v>2366.56</v>
          </cell>
          <cell r="D1704">
            <v>2345.61</v>
          </cell>
          <cell r="E1704">
            <v>2361.52</v>
          </cell>
          <cell r="F1704">
            <v>2.3615200000000001</v>
          </cell>
        </row>
        <row r="1705">
          <cell r="A1705">
            <v>42999</v>
          </cell>
          <cell r="B1705">
            <v>2365.17</v>
          </cell>
          <cell r="C1705">
            <v>2366.91</v>
          </cell>
          <cell r="D1705">
            <v>2348.4899999999998</v>
          </cell>
          <cell r="E1705">
            <v>2348.56</v>
          </cell>
          <cell r="F1705">
            <v>2.34856</v>
          </cell>
        </row>
        <row r="1706">
          <cell r="A1706">
            <v>43000</v>
          </cell>
          <cell r="B1706">
            <v>2341.7600000000002</v>
          </cell>
          <cell r="C1706">
            <v>2352.23</v>
          </cell>
          <cell r="D1706">
            <v>2333.59</v>
          </cell>
          <cell r="E1706">
            <v>2342.36</v>
          </cell>
          <cell r="F1706">
            <v>2.3423600000000002</v>
          </cell>
        </row>
        <row r="1707">
          <cell r="A1707">
            <v>43003</v>
          </cell>
          <cell r="B1707">
            <v>2336.58</v>
          </cell>
          <cell r="C1707">
            <v>2336.9</v>
          </cell>
          <cell r="D1707">
            <v>2312.4299999999998</v>
          </cell>
          <cell r="E1707">
            <v>2315.84</v>
          </cell>
          <cell r="F1707">
            <v>2.3158400000000001</v>
          </cell>
        </row>
        <row r="1708">
          <cell r="A1708">
            <v>43004</v>
          </cell>
          <cell r="B1708">
            <v>2312.7800000000002</v>
          </cell>
          <cell r="C1708">
            <v>2320.1</v>
          </cell>
          <cell r="D1708">
            <v>2308.52</v>
          </cell>
          <cell r="E1708">
            <v>2318.66</v>
          </cell>
          <cell r="F1708">
            <v>2.3186599999999999</v>
          </cell>
        </row>
        <row r="1709">
          <cell r="A1709">
            <v>43005</v>
          </cell>
          <cell r="B1709">
            <v>2317.46</v>
          </cell>
          <cell r="C1709">
            <v>2335.16</v>
          </cell>
          <cell r="D1709">
            <v>2317.44</v>
          </cell>
          <cell r="E1709">
            <v>2331.14</v>
          </cell>
          <cell r="F1709">
            <v>2.33114</v>
          </cell>
        </row>
        <row r="1710">
          <cell r="A1710">
            <v>43006</v>
          </cell>
          <cell r="B1710">
            <v>2332.06</v>
          </cell>
          <cell r="C1710">
            <v>2336.7800000000002</v>
          </cell>
          <cell r="D1710">
            <v>2323.2199999999998</v>
          </cell>
          <cell r="E1710">
            <v>2331.7199999999998</v>
          </cell>
          <cell r="F1710">
            <v>2.3317199999999998</v>
          </cell>
        </row>
        <row r="1711">
          <cell r="A1711">
            <v>43007</v>
          </cell>
          <cell r="B1711">
            <v>2331.9299999999998</v>
          </cell>
          <cell r="C1711">
            <v>2347.7800000000002</v>
          </cell>
          <cell r="D1711">
            <v>2331.9299999999998</v>
          </cell>
          <cell r="E1711">
            <v>2339.61</v>
          </cell>
          <cell r="F1711">
            <v>2.33961</v>
          </cell>
        </row>
        <row r="1712">
          <cell r="A1712">
            <v>43017</v>
          </cell>
          <cell r="B1712">
            <v>2380.9299999999998</v>
          </cell>
          <cell r="C1712">
            <v>2387.38</v>
          </cell>
          <cell r="D1712">
            <v>2370.5700000000002</v>
          </cell>
          <cell r="E1712">
            <v>2375.7399999999998</v>
          </cell>
          <cell r="F1712">
            <v>2.37574</v>
          </cell>
        </row>
        <row r="1713">
          <cell r="A1713">
            <v>43018</v>
          </cell>
          <cell r="B1713">
            <v>2376.86</v>
          </cell>
          <cell r="C1713">
            <v>2385.25</v>
          </cell>
          <cell r="D1713">
            <v>2357.29</v>
          </cell>
          <cell r="E1713">
            <v>2376.35</v>
          </cell>
          <cell r="F1713">
            <v>2.37635</v>
          </cell>
        </row>
        <row r="1714">
          <cell r="A1714">
            <v>43019</v>
          </cell>
          <cell r="B1714">
            <v>2373.12</v>
          </cell>
          <cell r="C1714">
            <v>2383.5300000000002</v>
          </cell>
          <cell r="D1714">
            <v>2371.96</v>
          </cell>
          <cell r="E1714">
            <v>2377.6799999999998</v>
          </cell>
          <cell r="F1714">
            <v>2.3776799999999998</v>
          </cell>
        </row>
        <row r="1715">
          <cell r="A1715">
            <v>43020</v>
          </cell>
          <cell r="B1715">
            <v>2375.94</v>
          </cell>
          <cell r="C1715">
            <v>2385.91</v>
          </cell>
          <cell r="D1715">
            <v>2372.16</v>
          </cell>
          <cell r="E1715">
            <v>2384.25</v>
          </cell>
          <cell r="F1715">
            <v>2.3842500000000002</v>
          </cell>
        </row>
        <row r="1716">
          <cell r="A1716">
            <v>43021</v>
          </cell>
          <cell r="B1716">
            <v>2382.85</v>
          </cell>
          <cell r="C1716">
            <v>2407.85</v>
          </cell>
          <cell r="D1716">
            <v>2382.85</v>
          </cell>
          <cell r="E1716">
            <v>2402.0100000000002</v>
          </cell>
          <cell r="F1716">
            <v>2.4020100000000002</v>
          </cell>
        </row>
        <row r="1717">
          <cell r="A1717">
            <v>43024</v>
          </cell>
          <cell r="B1717">
            <v>2401.2600000000002</v>
          </cell>
          <cell r="C1717">
            <v>2404.88</v>
          </cell>
          <cell r="D1717">
            <v>2378.35</v>
          </cell>
          <cell r="E1717">
            <v>2378.35</v>
          </cell>
          <cell r="F1717">
            <v>2.3783499999999997</v>
          </cell>
        </row>
        <row r="1718">
          <cell r="A1718">
            <v>43025</v>
          </cell>
          <cell r="B1718">
            <v>2376.6799999999998</v>
          </cell>
          <cell r="C1718">
            <v>2390.2800000000002</v>
          </cell>
          <cell r="D1718">
            <v>2373.37</v>
          </cell>
          <cell r="E1718">
            <v>2383.5</v>
          </cell>
          <cell r="F1718">
            <v>2.3835000000000002</v>
          </cell>
        </row>
        <row r="1719">
          <cell r="A1719">
            <v>43026</v>
          </cell>
          <cell r="B1719">
            <v>2383.92</v>
          </cell>
          <cell r="C1719">
            <v>2392.19</v>
          </cell>
          <cell r="D1719">
            <v>2377.38</v>
          </cell>
          <cell r="E1719">
            <v>2385.3000000000002</v>
          </cell>
          <cell r="F1719">
            <v>2.3853</v>
          </cell>
        </row>
        <row r="1720">
          <cell r="A1720">
            <v>43027</v>
          </cell>
          <cell r="B1720">
            <v>2380.19</v>
          </cell>
          <cell r="C1720">
            <v>2384</v>
          </cell>
          <cell r="D1720">
            <v>2369.77</v>
          </cell>
          <cell r="E1720">
            <v>2374.98</v>
          </cell>
          <cell r="F1720">
            <v>2.3749799999999999</v>
          </cell>
        </row>
        <row r="1721">
          <cell r="A1721">
            <v>43028</v>
          </cell>
          <cell r="B1721">
            <v>2370.4</v>
          </cell>
          <cell r="C1721">
            <v>2386.92</v>
          </cell>
          <cell r="D1721">
            <v>2368.9899999999998</v>
          </cell>
          <cell r="E1721">
            <v>2386.1799999999998</v>
          </cell>
          <cell r="F1721">
            <v>2.38618</v>
          </cell>
        </row>
        <row r="1722">
          <cell r="A1722">
            <v>43031</v>
          </cell>
          <cell r="B1722">
            <v>2389.94</v>
          </cell>
          <cell r="C1722">
            <v>2402.0300000000002</v>
          </cell>
          <cell r="D1722">
            <v>2388.23</v>
          </cell>
          <cell r="E1722">
            <v>2399.33</v>
          </cell>
          <cell r="F1722">
            <v>2.39933</v>
          </cell>
        </row>
        <row r="1723">
          <cell r="A1723">
            <v>43032</v>
          </cell>
          <cell r="B1723">
            <v>2393.9</v>
          </cell>
          <cell r="C1723">
            <v>2403.4299999999998</v>
          </cell>
          <cell r="D1723">
            <v>2390.33</v>
          </cell>
          <cell r="E1723">
            <v>2402.61</v>
          </cell>
          <cell r="F1723">
            <v>2.4026100000000001</v>
          </cell>
        </row>
        <row r="1724">
          <cell r="A1724">
            <v>43033</v>
          </cell>
          <cell r="B1724">
            <v>2402.13</v>
          </cell>
          <cell r="C1724">
            <v>2419.44</v>
          </cell>
          <cell r="D1724">
            <v>2399.25</v>
          </cell>
          <cell r="E1724">
            <v>2419.19</v>
          </cell>
          <cell r="F1724">
            <v>2.41919</v>
          </cell>
        </row>
        <row r="1725">
          <cell r="A1725">
            <v>43034</v>
          </cell>
          <cell r="B1725">
            <v>2421.1</v>
          </cell>
          <cell r="C1725">
            <v>2444</v>
          </cell>
          <cell r="D1725">
            <v>2416.65</v>
          </cell>
          <cell r="E1725">
            <v>2433.7600000000002</v>
          </cell>
          <cell r="F1725">
            <v>2.4337600000000004</v>
          </cell>
        </row>
        <row r="1726">
          <cell r="A1726">
            <v>43035</v>
          </cell>
          <cell r="B1726">
            <v>2432.88</v>
          </cell>
          <cell r="C1726">
            <v>2452.9299999999998</v>
          </cell>
          <cell r="D1726">
            <v>2431.37</v>
          </cell>
          <cell r="E1726">
            <v>2451.04</v>
          </cell>
          <cell r="F1726">
            <v>2.4510399999999999</v>
          </cell>
        </row>
        <row r="1727">
          <cell r="A1727">
            <v>43038</v>
          </cell>
          <cell r="B1727">
            <v>2448.04</v>
          </cell>
          <cell r="C1727">
            <v>2454.13</v>
          </cell>
          <cell r="D1727">
            <v>2404.15</v>
          </cell>
          <cell r="E1727">
            <v>2438.27</v>
          </cell>
          <cell r="F1727">
            <v>2.4382700000000002</v>
          </cell>
        </row>
        <row r="1728">
          <cell r="A1728">
            <v>43039</v>
          </cell>
          <cell r="B1728">
            <v>2433.44</v>
          </cell>
          <cell r="C1728">
            <v>2448.29</v>
          </cell>
          <cell r="D1728">
            <v>2424.08</v>
          </cell>
          <cell r="E1728">
            <v>2443.4499999999998</v>
          </cell>
          <cell r="F1728">
            <v>2.4434499999999999</v>
          </cell>
        </row>
        <row r="1729">
          <cell r="A1729">
            <v>43040</v>
          </cell>
          <cell r="B1729">
            <v>2443.4499999999998</v>
          </cell>
          <cell r="C1729">
            <v>2460.13</v>
          </cell>
          <cell r="D1729">
            <v>2434.89</v>
          </cell>
          <cell r="E1729">
            <v>2437.08</v>
          </cell>
          <cell r="F1729">
            <v>2.4370799999999999</v>
          </cell>
        </row>
        <row r="1730">
          <cell r="A1730">
            <v>43041</v>
          </cell>
          <cell r="B1730">
            <v>2432.84</v>
          </cell>
          <cell r="C1730">
            <v>2433.39</v>
          </cell>
          <cell r="D1730">
            <v>2414.16</v>
          </cell>
          <cell r="E1730">
            <v>2428.6999999999998</v>
          </cell>
          <cell r="F1730">
            <v>2.4286999999999996</v>
          </cell>
        </row>
        <row r="1731">
          <cell r="A1731">
            <v>43042</v>
          </cell>
          <cell r="B1731">
            <v>2422.69</v>
          </cell>
          <cell r="C1731">
            <v>2427.6999999999998</v>
          </cell>
          <cell r="D1731">
            <v>2395.48</v>
          </cell>
          <cell r="E1731">
            <v>2415.37</v>
          </cell>
          <cell r="F1731">
            <v>2.4153699999999998</v>
          </cell>
        </row>
        <row r="1732">
          <cell r="A1732">
            <v>43045</v>
          </cell>
          <cell r="B1732">
            <v>2414.98</v>
          </cell>
          <cell r="C1732">
            <v>2445.12</v>
          </cell>
          <cell r="D1732">
            <v>2404.0300000000002</v>
          </cell>
          <cell r="E1732">
            <v>2444.77</v>
          </cell>
          <cell r="F1732">
            <v>2.4447700000000001</v>
          </cell>
        </row>
        <row r="1733">
          <cell r="A1733">
            <v>43046</v>
          </cell>
          <cell r="B1733">
            <v>2445.7600000000002</v>
          </cell>
          <cell r="C1733">
            <v>2464.63</v>
          </cell>
          <cell r="D1733">
            <v>2442.88</v>
          </cell>
          <cell r="E1733">
            <v>2459.6999999999998</v>
          </cell>
          <cell r="F1733">
            <v>2.4596999999999998</v>
          </cell>
        </row>
        <row r="1734">
          <cell r="A1734">
            <v>43047</v>
          </cell>
          <cell r="B1734">
            <v>2458.17</v>
          </cell>
          <cell r="C1734">
            <v>2479.15</v>
          </cell>
          <cell r="D1734">
            <v>2451.3000000000002</v>
          </cell>
          <cell r="E1734">
            <v>2455.46</v>
          </cell>
          <cell r="F1734">
            <v>2.45546</v>
          </cell>
        </row>
        <row r="1735">
          <cell r="A1735">
            <v>43048</v>
          </cell>
          <cell r="B1735">
            <v>2452.7600000000002</v>
          </cell>
          <cell r="C1735">
            <v>2478.7600000000002</v>
          </cell>
          <cell r="D1735">
            <v>2450.19</v>
          </cell>
          <cell r="E1735">
            <v>2478.64</v>
          </cell>
          <cell r="F1735">
            <v>2.47864</v>
          </cell>
        </row>
        <row r="1736">
          <cell r="A1736">
            <v>43049</v>
          </cell>
          <cell r="B1736">
            <v>2474.25</v>
          </cell>
          <cell r="C1736">
            <v>2506.66</v>
          </cell>
          <cell r="D1736">
            <v>2470.88</v>
          </cell>
          <cell r="E1736">
            <v>2502.14</v>
          </cell>
          <cell r="F1736">
            <v>2.5021399999999998</v>
          </cell>
        </row>
        <row r="1737">
          <cell r="A1737">
            <v>43052</v>
          </cell>
          <cell r="B1737">
            <v>2505.33</v>
          </cell>
          <cell r="C1737">
            <v>2523.8200000000002</v>
          </cell>
          <cell r="D1737">
            <v>2503.4699999999998</v>
          </cell>
          <cell r="E1737">
            <v>2523.36</v>
          </cell>
          <cell r="F1737">
            <v>2.5233600000000003</v>
          </cell>
        </row>
        <row r="1738">
          <cell r="A1738">
            <v>43053</v>
          </cell>
          <cell r="B1738">
            <v>2520.2600000000002</v>
          </cell>
          <cell r="C1738">
            <v>2520.2600000000002</v>
          </cell>
          <cell r="D1738">
            <v>2497.96</v>
          </cell>
          <cell r="E1738">
            <v>2513.2800000000002</v>
          </cell>
          <cell r="F1738">
            <v>2.5132800000000004</v>
          </cell>
        </row>
        <row r="1739">
          <cell r="A1739">
            <v>43054</v>
          </cell>
          <cell r="B1739">
            <v>2503.56</v>
          </cell>
          <cell r="C1739">
            <v>2517.4499999999998</v>
          </cell>
          <cell r="D1739">
            <v>2483</v>
          </cell>
          <cell r="E1739">
            <v>2493.98</v>
          </cell>
          <cell r="F1739">
            <v>2.4939800000000001</v>
          </cell>
        </row>
        <row r="1740">
          <cell r="A1740">
            <v>43055</v>
          </cell>
          <cell r="B1740">
            <v>2488.04</v>
          </cell>
          <cell r="C1740">
            <v>2521.2399999999998</v>
          </cell>
          <cell r="D1740">
            <v>2487.4499999999998</v>
          </cell>
          <cell r="E1740">
            <v>2518.19</v>
          </cell>
          <cell r="F1740">
            <v>2.5181900000000002</v>
          </cell>
        </row>
        <row r="1741">
          <cell r="A1741">
            <v>43056</v>
          </cell>
          <cell r="B1741">
            <v>2512.33</v>
          </cell>
          <cell r="C1741">
            <v>2524.62</v>
          </cell>
          <cell r="D1741">
            <v>2490.65</v>
          </cell>
          <cell r="E1741">
            <v>2493.92</v>
          </cell>
          <cell r="F1741">
            <v>2.4939200000000001</v>
          </cell>
        </row>
        <row r="1742">
          <cell r="A1742">
            <v>43059</v>
          </cell>
          <cell r="B1742">
            <v>2480.41</v>
          </cell>
          <cell r="C1742">
            <v>2510.59</v>
          </cell>
          <cell r="D1742">
            <v>2454.5300000000002</v>
          </cell>
          <cell r="E1742">
            <v>2510.0700000000002</v>
          </cell>
          <cell r="F1742">
            <v>2.5100700000000002</v>
          </cell>
        </row>
        <row r="1743">
          <cell r="A1743">
            <v>43060</v>
          </cell>
          <cell r="B1743">
            <v>2500.2600000000002</v>
          </cell>
          <cell r="C1743">
            <v>2544.2600000000002</v>
          </cell>
          <cell r="D1743">
            <v>2498.04</v>
          </cell>
          <cell r="E1743">
            <v>2544</v>
          </cell>
          <cell r="F1743">
            <v>2.544</v>
          </cell>
        </row>
        <row r="1744">
          <cell r="A1744">
            <v>43061</v>
          </cell>
          <cell r="B1744">
            <v>2550.19</v>
          </cell>
          <cell r="C1744">
            <v>2565.09</v>
          </cell>
          <cell r="D1744">
            <v>2523.69</v>
          </cell>
          <cell r="E1744">
            <v>2543.31</v>
          </cell>
          <cell r="F1744">
            <v>2.54331</v>
          </cell>
        </row>
        <row r="1745">
          <cell r="A1745">
            <v>43062</v>
          </cell>
          <cell r="B1745">
            <v>2534.56</v>
          </cell>
          <cell r="C1745">
            <v>2534.83</v>
          </cell>
          <cell r="D1745">
            <v>2458.87</v>
          </cell>
          <cell r="E1745">
            <v>2465.4499999999998</v>
          </cell>
          <cell r="F1745">
            <v>2.4654499999999997</v>
          </cell>
        </row>
        <row r="1746">
          <cell r="A1746">
            <v>43063</v>
          </cell>
          <cell r="B1746">
            <v>2457.37</v>
          </cell>
          <cell r="C1746">
            <v>2477.65</v>
          </cell>
          <cell r="D1746">
            <v>2442.5500000000002</v>
          </cell>
          <cell r="E1746">
            <v>2471.2800000000002</v>
          </cell>
          <cell r="F1746">
            <v>2.4712800000000001</v>
          </cell>
        </row>
        <row r="1747">
          <cell r="A1747">
            <v>43066</v>
          </cell>
          <cell r="B1747">
            <v>2461.3000000000002</v>
          </cell>
          <cell r="C1747">
            <v>2461.3000000000002</v>
          </cell>
          <cell r="D1747">
            <v>2423.1999999999998</v>
          </cell>
          <cell r="E1747">
            <v>2429.58</v>
          </cell>
          <cell r="F1747">
            <v>2.4295800000000001</v>
          </cell>
        </row>
        <row r="1748">
          <cell r="A1748">
            <v>43067</v>
          </cell>
          <cell r="B1748">
            <v>2421.06</v>
          </cell>
          <cell r="C1748">
            <v>2443.1799999999998</v>
          </cell>
          <cell r="D1748">
            <v>2411.86</v>
          </cell>
          <cell r="E1748">
            <v>2443.1799999999998</v>
          </cell>
          <cell r="F1748">
            <v>2.4431799999999999</v>
          </cell>
        </row>
        <row r="1749">
          <cell r="A1749">
            <v>43068</v>
          </cell>
          <cell r="B1749">
            <v>2443.2600000000002</v>
          </cell>
          <cell r="C1749">
            <v>2461.44</v>
          </cell>
          <cell r="D1749">
            <v>2418.5300000000002</v>
          </cell>
          <cell r="E1749">
            <v>2461.36</v>
          </cell>
          <cell r="F1749">
            <v>2.46136</v>
          </cell>
        </row>
        <row r="1750">
          <cell r="A1750">
            <v>43069</v>
          </cell>
          <cell r="B1750">
            <v>2451.69</v>
          </cell>
          <cell r="C1750">
            <v>2460.25</v>
          </cell>
          <cell r="D1750">
            <v>2416.33</v>
          </cell>
          <cell r="E1750">
            <v>2426.92</v>
          </cell>
          <cell r="F1750">
            <v>2.42692</v>
          </cell>
        </row>
        <row r="1751">
          <cell r="A1751">
            <v>43070</v>
          </cell>
          <cell r="B1751">
            <v>2425.89</v>
          </cell>
          <cell r="C1751">
            <v>2441.5700000000002</v>
          </cell>
          <cell r="D1751">
            <v>2414.98</v>
          </cell>
          <cell r="E1751">
            <v>2422.3200000000002</v>
          </cell>
          <cell r="F1751">
            <v>2.42232</v>
          </cell>
        </row>
        <row r="1752">
          <cell r="A1752">
            <v>43073</v>
          </cell>
          <cell r="B1752">
            <v>2416.6999999999998</v>
          </cell>
          <cell r="C1752">
            <v>2444.06</v>
          </cell>
          <cell r="D1752">
            <v>2411.5100000000002</v>
          </cell>
          <cell r="E1752">
            <v>2430.8200000000002</v>
          </cell>
          <cell r="F1752">
            <v>2.4308200000000002</v>
          </cell>
        </row>
        <row r="1753">
          <cell r="A1753">
            <v>43074</v>
          </cell>
          <cell r="B1753">
            <v>2422.1999999999998</v>
          </cell>
          <cell r="C1753">
            <v>2433.6</v>
          </cell>
          <cell r="D1753">
            <v>2412.63</v>
          </cell>
          <cell r="E1753">
            <v>2416.8000000000002</v>
          </cell>
          <cell r="F1753">
            <v>2.4168000000000003</v>
          </cell>
        </row>
        <row r="1754">
          <cell r="A1754">
            <v>43075</v>
          </cell>
          <cell r="B1754">
            <v>2409.13</v>
          </cell>
          <cell r="C1754">
            <v>2419.2399999999998</v>
          </cell>
          <cell r="D1754">
            <v>2381.04</v>
          </cell>
          <cell r="E1754">
            <v>2410.91</v>
          </cell>
          <cell r="F1754">
            <v>2.4109099999999999</v>
          </cell>
        </row>
        <row r="1755">
          <cell r="A1755">
            <v>43076</v>
          </cell>
          <cell r="B1755">
            <v>2404.65</v>
          </cell>
          <cell r="C1755">
            <v>2416.7800000000002</v>
          </cell>
          <cell r="D1755">
            <v>2384.34</v>
          </cell>
          <cell r="E1755">
            <v>2391.44</v>
          </cell>
          <cell r="F1755">
            <v>2.3914400000000002</v>
          </cell>
        </row>
        <row r="1756">
          <cell r="A1756">
            <v>43077</v>
          </cell>
          <cell r="B1756">
            <v>2385.2600000000002</v>
          </cell>
          <cell r="C1756">
            <v>2415.37</v>
          </cell>
          <cell r="D1756">
            <v>2379.7199999999998</v>
          </cell>
          <cell r="E1756">
            <v>2410.66</v>
          </cell>
          <cell r="F1756">
            <v>2.41066</v>
          </cell>
        </row>
        <row r="1757">
          <cell r="A1757">
            <v>43080</v>
          </cell>
          <cell r="B1757">
            <v>2412.85</v>
          </cell>
          <cell r="C1757">
            <v>2447.16</v>
          </cell>
          <cell r="D1757">
            <v>2412.1799999999998</v>
          </cell>
          <cell r="E1757">
            <v>2446.94</v>
          </cell>
          <cell r="F1757">
            <v>2.4469400000000001</v>
          </cell>
        </row>
        <row r="1758">
          <cell r="A1758">
            <v>43081</v>
          </cell>
          <cell r="B1758">
            <v>2446.33</v>
          </cell>
          <cell r="C1758">
            <v>2448.4699999999998</v>
          </cell>
          <cell r="D1758">
            <v>2414.5100000000002</v>
          </cell>
          <cell r="E1758">
            <v>2414.69</v>
          </cell>
          <cell r="F1758">
            <v>2.4146900000000002</v>
          </cell>
        </row>
        <row r="1759">
          <cell r="A1759">
            <v>43082</v>
          </cell>
          <cell r="B1759">
            <v>2413.17</v>
          </cell>
          <cell r="C1759">
            <v>2449.83</v>
          </cell>
          <cell r="D1759">
            <v>2409.92</v>
          </cell>
          <cell r="E1759">
            <v>2449.6799999999998</v>
          </cell>
          <cell r="F1759">
            <v>2.4496799999999999</v>
          </cell>
        </row>
        <row r="1760">
          <cell r="A1760">
            <v>43083</v>
          </cell>
          <cell r="B1760">
            <v>2448.64</v>
          </cell>
          <cell r="C1760">
            <v>2454.92</v>
          </cell>
          <cell r="D1760">
            <v>2438.4299999999998</v>
          </cell>
          <cell r="E1760">
            <v>2450.36</v>
          </cell>
          <cell r="F1760">
            <v>2.4503600000000003</v>
          </cell>
        </row>
        <row r="1761">
          <cell r="A1761">
            <v>43084</v>
          </cell>
          <cell r="B1761">
            <v>2445.64</v>
          </cell>
          <cell r="C1761">
            <v>2445.64</v>
          </cell>
          <cell r="D1761">
            <v>2413.64</v>
          </cell>
          <cell r="E1761">
            <v>2419.6799999999998</v>
          </cell>
          <cell r="F1761">
            <v>2.4196800000000001</v>
          </cell>
        </row>
        <row r="1762">
          <cell r="A1762">
            <v>43087</v>
          </cell>
          <cell r="B1762">
            <v>2421.11</v>
          </cell>
          <cell r="C1762">
            <v>2439.2199999999998</v>
          </cell>
          <cell r="D1762">
            <v>2410.16</v>
          </cell>
          <cell r="E1762">
            <v>2422.9899999999998</v>
          </cell>
          <cell r="F1762">
            <v>2.42299</v>
          </cell>
        </row>
        <row r="1763">
          <cell r="A1763">
            <v>43088</v>
          </cell>
          <cell r="B1763">
            <v>2422.34</v>
          </cell>
          <cell r="C1763">
            <v>2455.59</v>
          </cell>
          <cell r="D1763">
            <v>2421.9</v>
          </cell>
          <cell r="E1763">
            <v>2455.23</v>
          </cell>
          <cell r="F1763">
            <v>2.4552299999999998</v>
          </cell>
        </row>
        <row r="1764">
          <cell r="A1764">
            <v>43089</v>
          </cell>
          <cell r="B1764">
            <v>2457.2600000000002</v>
          </cell>
          <cell r="C1764">
            <v>2466.54</v>
          </cell>
          <cell r="D1764">
            <v>2449.5700000000002</v>
          </cell>
          <cell r="E1764">
            <v>2455.31</v>
          </cell>
          <cell r="F1764">
            <v>2.4553099999999999</v>
          </cell>
        </row>
        <row r="1765">
          <cell r="A1765">
            <v>43090</v>
          </cell>
          <cell r="B1765">
            <v>2451.48</v>
          </cell>
          <cell r="C1765">
            <v>2488.6799999999998</v>
          </cell>
          <cell r="D1765">
            <v>2448.25</v>
          </cell>
          <cell r="E1765">
            <v>2481.58</v>
          </cell>
          <cell r="F1765">
            <v>2.4815800000000001</v>
          </cell>
        </row>
        <row r="1766">
          <cell r="A1766">
            <v>43091</v>
          </cell>
          <cell r="B1766">
            <v>2478.13</v>
          </cell>
          <cell r="C1766">
            <v>2490.48</v>
          </cell>
          <cell r="D1766">
            <v>2476.5500000000002</v>
          </cell>
          <cell r="E1766">
            <v>2485.7399999999998</v>
          </cell>
          <cell r="F1766">
            <v>2.4857399999999998</v>
          </cell>
        </row>
        <row r="1767">
          <cell r="A1767">
            <v>43094</v>
          </cell>
          <cell r="B1767">
            <v>2488.9299999999998</v>
          </cell>
          <cell r="C1767">
            <v>2514.59</v>
          </cell>
          <cell r="D1767">
            <v>2473.04</v>
          </cell>
          <cell r="E1767">
            <v>2481.5500000000002</v>
          </cell>
          <cell r="F1767">
            <v>2.4815500000000004</v>
          </cell>
        </row>
        <row r="1768">
          <cell r="A1768">
            <v>43095</v>
          </cell>
          <cell r="B1768">
            <v>2481.75</v>
          </cell>
          <cell r="C1768">
            <v>2499.92</v>
          </cell>
          <cell r="D1768">
            <v>2467.41</v>
          </cell>
          <cell r="E1768">
            <v>2499.52</v>
          </cell>
          <cell r="F1768">
            <v>2.49952</v>
          </cell>
        </row>
        <row r="1769">
          <cell r="A1769">
            <v>43096</v>
          </cell>
          <cell r="B1769">
            <v>2491.8200000000002</v>
          </cell>
          <cell r="C1769">
            <v>2492.75</v>
          </cell>
          <cell r="D1769">
            <v>2459.3000000000002</v>
          </cell>
          <cell r="E1769">
            <v>2462.13</v>
          </cell>
          <cell r="F1769">
            <v>2.4621300000000002</v>
          </cell>
        </row>
        <row r="1770">
          <cell r="A1770">
            <v>43097</v>
          </cell>
          <cell r="B1770">
            <v>2464.71</v>
          </cell>
          <cell r="C1770">
            <v>2492.86</v>
          </cell>
          <cell r="D1770">
            <v>2456.6</v>
          </cell>
          <cell r="E1770">
            <v>2483.7399999999998</v>
          </cell>
          <cell r="F1770">
            <v>2.4837399999999996</v>
          </cell>
        </row>
        <row r="1771">
          <cell r="A1771">
            <v>43098</v>
          </cell>
          <cell r="B1771">
            <v>2485.8000000000002</v>
          </cell>
          <cell r="C1771">
            <v>2497.36</v>
          </cell>
          <cell r="D1771">
            <v>2479.11</v>
          </cell>
          <cell r="E1771">
            <v>2491.58</v>
          </cell>
          <cell r="F1771">
            <v>2.4915799999999999</v>
          </cell>
        </row>
        <row r="1772">
          <cell r="A1772">
            <v>43102</v>
          </cell>
          <cell r="B1772">
            <v>2496.5500000000002</v>
          </cell>
          <cell r="C1772">
            <v>2519.2199999999998</v>
          </cell>
          <cell r="D1772">
            <v>2496.5500000000002</v>
          </cell>
          <cell r="E1772">
            <v>2518.84</v>
          </cell>
          <cell r="F1772">
            <v>2.51884</v>
          </cell>
        </row>
        <row r="1773">
          <cell r="A1773">
            <v>43103</v>
          </cell>
          <cell r="B1773">
            <v>2519.09</v>
          </cell>
          <cell r="C1773">
            <v>2546.0500000000002</v>
          </cell>
          <cell r="D1773">
            <v>2516.19</v>
          </cell>
          <cell r="E1773">
            <v>2538.12</v>
          </cell>
          <cell r="F1773">
            <v>2.5381199999999997</v>
          </cell>
        </row>
        <row r="1774">
          <cell r="A1774">
            <v>43104</v>
          </cell>
          <cell r="B1774">
            <v>2535.77</v>
          </cell>
          <cell r="C1774">
            <v>2550.4</v>
          </cell>
          <cell r="D1774">
            <v>2530.59</v>
          </cell>
          <cell r="E1774">
            <v>2549.67</v>
          </cell>
          <cell r="F1774">
            <v>2.5496699999999999</v>
          </cell>
        </row>
        <row r="1775">
          <cell r="A1775">
            <v>43105</v>
          </cell>
          <cell r="B1775">
            <v>2552.0500000000002</v>
          </cell>
          <cell r="C1775">
            <v>2578.9299999999998</v>
          </cell>
          <cell r="D1775">
            <v>2546.0300000000002</v>
          </cell>
          <cell r="E1775">
            <v>2565.39</v>
          </cell>
          <cell r="F1775">
            <v>2.5653899999999998</v>
          </cell>
        </row>
        <row r="1776">
          <cell r="A1776">
            <v>43108</v>
          </cell>
          <cell r="B1776">
            <v>2571.69</v>
          </cell>
          <cell r="C1776">
            <v>2590.1799999999998</v>
          </cell>
          <cell r="D1776">
            <v>2563.91</v>
          </cell>
          <cell r="E1776">
            <v>2583.09</v>
          </cell>
          <cell r="F1776">
            <v>2.5830900000000003</v>
          </cell>
        </row>
        <row r="1777">
          <cell r="A1777">
            <v>43109</v>
          </cell>
          <cell r="B1777">
            <v>2581.25</v>
          </cell>
          <cell r="C1777">
            <v>2600.85</v>
          </cell>
          <cell r="D1777">
            <v>2577.0500000000002</v>
          </cell>
          <cell r="E1777">
            <v>2596.12</v>
          </cell>
          <cell r="F1777">
            <v>2.59612</v>
          </cell>
        </row>
        <row r="1778">
          <cell r="A1778">
            <v>43110</v>
          </cell>
          <cell r="B1778">
            <v>2593.7800000000002</v>
          </cell>
          <cell r="C1778">
            <v>2605.2399999999998</v>
          </cell>
          <cell r="D1778">
            <v>2580.67</v>
          </cell>
          <cell r="E1778">
            <v>2604.21</v>
          </cell>
          <cell r="F1778">
            <v>2.6042100000000001</v>
          </cell>
        </row>
        <row r="1779">
          <cell r="A1779">
            <v>43111</v>
          </cell>
          <cell r="B1779">
            <v>2597.0300000000002</v>
          </cell>
          <cell r="C1779">
            <v>2603.13</v>
          </cell>
          <cell r="D1779">
            <v>2581.84</v>
          </cell>
          <cell r="E1779">
            <v>2600.4699999999998</v>
          </cell>
          <cell r="F1779">
            <v>2.6004699999999996</v>
          </cell>
        </row>
        <row r="1780">
          <cell r="A1780">
            <v>43112</v>
          </cell>
          <cell r="B1780">
            <v>2595.6799999999998</v>
          </cell>
          <cell r="C1780">
            <v>2609.9499999999998</v>
          </cell>
          <cell r="D1780">
            <v>2592.8000000000002</v>
          </cell>
          <cell r="E1780">
            <v>2606.0100000000002</v>
          </cell>
          <cell r="F1780">
            <v>2.6060100000000004</v>
          </cell>
        </row>
        <row r="1781">
          <cell r="A1781">
            <v>43115</v>
          </cell>
          <cell r="B1781">
            <v>2610.5500000000002</v>
          </cell>
          <cell r="C1781">
            <v>2634.27</v>
          </cell>
          <cell r="D1781">
            <v>2594.9499999999998</v>
          </cell>
          <cell r="E1781">
            <v>2602.84</v>
          </cell>
          <cell r="F1781">
            <v>2.60284</v>
          </cell>
        </row>
        <row r="1782">
          <cell r="A1782">
            <v>43116</v>
          </cell>
          <cell r="B1782">
            <v>2600.5700000000002</v>
          </cell>
          <cell r="C1782">
            <v>2638.52</v>
          </cell>
          <cell r="D1782">
            <v>2600.39</v>
          </cell>
          <cell r="E1782">
            <v>2636.55</v>
          </cell>
          <cell r="F1782">
            <v>2.6365500000000002</v>
          </cell>
        </row>
        <row r="1783">
          <cell r="A1783">
            <v>43117</v>
          </cell>
          <cell r="B1783">
            <v>2632.59</v>
          </cell>
          <cell r="C1783">
            <v>2636.31</v>
          </cell>
          <cell r="D1783">
            <v>2597.41</v>
          </cell>
          <cell r="E1783">
            <v>2617.64</v>
          </cell>
          <cell r="F1783">
            <v>2.6176399999999997</v>
          </cell>
        </row>
        <row r="1784">
          <cell r="A1784">
            <v>43118</v>
          </cell>
          <cell r="B1784">
            <v>2618.7399999999998</v>
          </cell>
          <cell r="C1784">
            <v>2634.73</v>
          </cell>
          <cell r="D1784">
            <v>2608.83</v>
          </cell>
          <cell r="E1784">
            <v>2623.52</v>
          </cell>
          <cell r="F1784">
            <v>2.6235200000000001</v>
          </cell>
        </row>
        <row r="1785">
          <cell r="A1785">
            <v>43119</v>
          </cell>
          <cell r="B1785">
            <v>2627.87</v>
          </cell>
          <cell r="C1785">
            <v>2644.72</v>
          </cell>
          <cell r="D1785">
            <v>2605.81</v>
          </cell>
          <cell r="E1785">
            <v>2614.96</v>
          </cell>
          <cell r="F1785">
            <v>2.61496</v>
          </cell>
        </row>
        <row r="1786">
          <cell r="A1786">
            <v>43122</v>
          </cell>
          <cell r="B1786">
            <v>2611.73</v>
          </cell>
          <cell r="C1786">
            <v>2656.42</v>
          </cell>
          <cell r="D1786">
            <v>2611.29</v>
          </cell>
          <cell r="E1786">
            <v>2655.78</v>
          </cell>
          <cell r="F1786">
            <v>2.65578</v>
          </cell>
        </row>
        <row r="1787">
          <cell r="A1787">
            <v>43123</v>
          </cell>
          <cell r="B1787">
            <v>2658.81</v>
          </cell>
          <cell r="C1787">
            <v>2675.9</v>
          </cell>
          <cell r="D1787">
            <v>2652.85</v>
          </cell>
          <cell r="E1787">
            <v>2670.73</v>
          </cell>
          <cell r="F1787">
            <v>2.6707299999999998</v>
          </cell>
        </row>
        <row r="1788">
          <cell r="A1788">
            <v>43124</v>
          </cell>
          <cell r="B1788">
            <v>2673.04</v>
          </cell>
          <cell r="C1788">
            <v>2676.72</v>
          </cell>
          <cell r="D1788">
            <v>2651.76</v>
          </cell>
          <cell r="E1788">
            <v>2670.66</v>
          </cell>
          <cell r="F1788">
            <v>2.6706599999999998</v>
          </cell>
        </row>
        <row r="1789">
          <cell r="A1789">
            <v>43125</v>
          </cell>
          <cell r="B1789">
            <v>2666.94</v>
          </cell>
          <cell r="C1789">
            <v>2681.45</v>
          </cell>
          <cell r="D1789">
            <v>2641.82</v>
          </cell>
          <cell r="E1789">
            <v>2665.2</v>
          </cell>
          <cell r="F1789">
            <v>2.6652</v>
          </cell>
        </row>
        <row r="1790">
          <cell r="A1790">
            <v>43126</v>
          </cell>
          <cell r="B1790">
            <v>2658.85</v>
          </cell>
          <cell r="C1790">
            <v>2687.98</v>
          </cell>
          <cell r="D1790">
            <v>2657.14</v>
          </cell>
          <cell r="E1790">
            <v>2673.61</v>
          </cell>
          <cell r="F1790">
            <v>2.67361</v>
          </cell>
        </row>
        <row r="1791">
          <cell r="A1791">
            <v>43129</v>
          </cell>
          <cell r="B1791">
            <v>2674.46</v>
          </cell>
          <cell r="C1791">
            <v>2682.24</v>
          </cell>
          <cell r="D1791">
            <v>2611.88</v>
          </cell>
          <cell r="E1791">
            <v>2622.1</v>
          </cell>
          <cell r="F1791">
            <v>2.6221000000000001</v>
          </cell>
        </row>
        <row r="1792">
          <cell r="A1792">
            <v>43130</v>
          </cell>
          <cell r="B1792">
            <v>2614.4499999999998</v>
          </cell>
          <cell r="C1792">
            <v>2625.45</v>
          </cell>
          <cell r="D1792">
            <v>2597.5700000000002</v>
          </cell>
          <cell r="E1792">
            <v>2600.2600000000002</v>
          </cell>
          <cell r="F1792">
            <v>2.60026</v>
          </cell>
        </row>
        <row r="1793">
          <cell r="A1793">
            <v>43131</v>
          </cell>
          <cell r="B1793">
            <v>2588.71</v>
          </cell>
          <cell r="C1793">
            <v>2613.4899999999998</v>
          </cell>
          <cell r="D1793">
            <v>2576.23</v>
          </cell>
          <cell r="E1793">
            <v>2602.61</v>
          </cell>
          <cell r="F1793">
            <v>2.6026100000000003</v>
          </cell>
        </row>
        <row r="1794">
          <cell r="A1794">
            <v>43132</v>
          </cell>
          <cell r="B1794">
            <v>2599.73</v>
          </cell>
          <cell r="C1794">
            <v>2607.83</v>
          </cell>
          <cell r="D1794">
            <v>2547.2800000000002</v>
          </cell>
          <cell r="E1794">
            <v>2562.7199999999998</v>
          </cell>
          <cell r="F1794">
            <v>2.5627199999999997</v>
          </cell>
        </row>
        <row r="1795">
          <cell r="A1795">
            <v>43133</v>
          </cell>
          <cell r="B1795">
            <v>2543.16</v>
          </cell>
          <cell r="C1795">
            <v>2580.1</v>
          </cell>
          <cell r="D1795">
            <v>2521.19</v>
          </cell>
          <cell r="E1795">
            <v>2579.73</v>
          </cell>
          <cell r="F1795">
            <v>2.5797300000000001</v>
          </cell>
        </row>
        <row r="1796">
          <cell r="A1796">
            <v>43136</v>
          </cell>
          <cell r="B1796">
            <v>2543.4499999999998</v>
          </cell>
          <cell r="C1796">
            <v>2586.73</v>
          </cell>
          <cell r="D1796">
            <v>2539.41</v>
          </cell>
          <cell r="E1796">
            <v>2586.56</v>
          </cell>
          <cell r="F1796">
            <v>2.58656</v>
          </cell>
        </row>
        <row r="1797">
          <cell r="A1797">
            <v>43137</v>
          </cell>
          <cell r="B1797">
            <v>2535.0100000000002</v>
          </cell>
          <cell r="C1797">
            <v>2547.39</v>
          </cell>
          <cell r="D1797">
            <v>2493.11</v>
          </cell>
          <cell r="E1797">
            <v>2498.14</v>
          </cell>
          <cell r="F1797">
            <v>2.4981399999999998</v>
          </cell>
        </row>
        <row r="1798">
          <cell r="A1798">
            <v>43138</v>
          </cell>
          <cell r="B1798">
            <v>2536.85</v>
          </cell>
          <cell r="C1798">
            <v>2543.08</v>
          </cell>
          <cell r="D1798">
            <v>2429.5300000000002</v>
          </cell>
          <cell r="E1798">
            <v>2430.5700000000002</v>
          </cell>
          <cell r="F1798">
            <v>2.4305700000000003</v>
          </cell>
        </row>
        <row r="1799">
          <cell r="A1799">
            <v>43139</v>
          </cell>
          <cell r="B1799">
            <v>2418.2800000000002</v>
          </cell>
          <cell r="C1799">
            <v>2453.39</v>
          </cell>
          <cell r="D1799">
            <v>2401.23</v>
          </cell>
          <cell r="E1799">
            <v>2424.6999999999998</v>
          </cell>
          <cell r="F1799">
            <v>2.4246999999999996</v>
          </cell>
        </row>
        <row r="1800">
          <cell r="A1800">
            <v>43140</v>
          </cell>
          <cell r="B1800">
            <v>2353.29</v>
          </cell>
          <cell r="C1800">
            <v>2359.8000000000002</v>
          </cell>
          <cell r="D1800">
            <v>2280.1999999999998</v>
          </cell>
          <cell r="E1800">
            <v>2324.4</v>
          </cell>
          <cell r="F1800">
            <v>2.3244000000000002</v>
          </cell>
        </row>
        <row r="1801">
          <cell r="A1801">
            <v>43143</v>
          </cell>
          <cell r="B1801">
            <v>2330.5300000000002</v>
          </cell>
          <cell r="C1801">
            <v>2376.87</v>
          </cell>
          <cell r="D1801">
            <v>2327.2399999999998</v>
          </cell>
          <cell r="E1801">
            <v>2366.59</v>
          </cell>
          <cell r="F1801">
            <v>2.36659</v>
          </cell>
        </row>
        <row r="1802">
          <cell r="A1802">
            <v>43144</v>
          </cell>
          <cell r="B1802">
            <v>2387.0100000000002</v>
          </cell>
          <cell r="C1802">
            <v>2422.2399999999998</v>
          </cell>
          <cell r="D1802">
            <v>2387.0100000000002</v>
          </cell>
          <cell r="E1802">
            <v>2392.8000000000002</v>
          </cell>
          <cell r="F1802">
            <v>2.3928000000000003</v>
          </cell>
        </row>
        <row r="1803">
          <cell r="A1803">
            <v>43145</v>
          </cell>
          <cell r="B1803">
            <v>2396.89</v>
          </cell>
          <cell r="C1803">
            <v>2416.2600000000002</v>
          </cell>
          <cell r="D1803">
            <v>2385.11</v>
          </cell>
          <cell r="E1803">
            <v>2413.8000000000002</v>
          </cell>
          <cell r="F1803">
            <v>2.4138000000000002</v>
          </cell>
        </row>
        <row r="1804">
          <cell r="A1804">
            <v>43153</v>
          </cell>
          <cell r="B1804">
            <v>2443.2399999999998</v>
          </cell>
          <cell r="C1804">
            <v>2472.36</v>
          </cell>
          <cell r="D1804">
            <v>2441.6999999999998</v>
          </cell>
          <cell r="E1804">
            <v>2465.29</v>
          </cell>
          <cell r="F1804">
            <v>2.46529</v>
          </cell>
        </row>
        <row r="1805">
          <cell r="A1805">
            <v>43154</v>
          </cell>
          <cell r="B1805">
            <v>2467.73</v>
          </cell>
          <cell r="C1805">
            <v>2483.69</v>
          </cell>
          <cell r="D1805">
            <v>2455.63</v>
          </cell>
          <cell r="E1805">
            <v>2476.02</v>
          </cell>
          <cell r="F1805">
            <v>2.4760200000000001</v>
          </cell>
        </row>
        <row r="1806">
          <cell r="A1806">
            <v>43157</v>
          </cell>
          <cell r="B1806">
            <v>2486.92</v>
          </cell>
          <cell r="C1806">
            <v>2510.36</v>
          </cell>
          <cell r="D1806">
            <v>2461.42</v>
          </cell>
          <cell r="E1806">
            <v>2507.5700000000002</v>
          </cell>
          <cell r="F1806">
            <v>2.5075700000000003</v>
          </cell>
        </row>
        <row r="1807">
          <cell r="A1807">
            <v>43158</v>
          </cell>
          <cell r="B1807">
            <v>2507.98</v>
          </cell>
          <cell r="C1807">
            <v>2507.98</v>
          </cell>
          <cell r="D1807">
            <v>2467.86</v>
          </cell>
          <cell r="E1807">
            <v>2471.66</v>
          </cell>
          <cell r="F1807">
            <v>2.47166</v>
          </cell>
        </row>
        <row r="1808">
          <cell r="A1808">
            <v>43159</v>
          </cell>
          <cell r="B1808">
            <v>2449.69</v>
          </cell>
          <cell r="C1808">
            <v>2477.06</v>
          </cell>
          <cell r="D1808">
            <v>2431.36</v>
          </cell>
          <cell r="E1808">
            <v>2463.41</v>
          </cell>
          <cell r="F1808">
            <v>2.4634099999999997</v>
          </cell>
        </row>
        <row r="1809">
          <cell r="A1809">
            <v>43160</v>
          </cell>
          <cell r="B1809">
            <v>2445.86</v>
          </cell>
          <cell r="C1809">
            <v>2479.77</v>
          </cell>
          <cell r="D1809">
            <v>2440.13</v>
          </cell>
          <cell r="E1809">
            <v>2472.9499999999998</v>
          </cell>
          <cell r="F1809">
            <v>2.47295</v>
          </cell>
        </row>
        <row r="1810">
          <cell r="A1810">
            <v>43161</v>
          </cell>
          <cell r="B1810">
            <v>2453.33</v>
          </cell>
          <cell r="C1810">
            <v>2475.41</v>
          </cell>
          <cell r="D1810">
            <v>2448.21</v>
          </cell>
          <cell r="E1810">
            <v>2461.21</v>
          </cell>
          <cell r="F1810">
            <v>2.4612099999999999</v>
          </cell>
        </row>
        <row r="1811">
          <cell r="A1811">
            <v>43164</v>
          </cell>
          <cell r="B1811">
            <v>2467</v>
          </cell>
          <cell r="C1811">
            <v>2478.48</v>
          </cell>
          <cell r="D1811">
            <v>2450.15</v>
          </cell>
          <cell r="E1811">
            <v>2457.86</v>
          </cell>
          <cell r="F1811">
            <v>2.4578600000000002</v>
          </cell>
        </row>
        <row r="1812">
          <cell r="A1812">
            <v>43165</v>
          </cell>
          <cell r="B1812">
            <v>2466.48</v>
          </cell>
          <cell r="C1812">
            <v>2488.4499999999998</v>
          </cell>
          <cell r="D1812">
            <v>2444.92</v>
          </cell>
          <cell r="E1812">
            <v>2487.89</v>
          </cell>
          <cell r="F1812">
            <v>2.4878899999999997</v>
          </cell>
        </row>
        <row r="1813">
          <cell r="A1813">
            <v>43166</v>
          </cell>
          <cell r="B1813">
            <v>2485.39</v>
          </cell>
          <cell r="C1813">
            <v>2498.77</v>
          </cell>
          <cell r="D1813">
            <v>2464.5500000000002</v>
          </cell>
          <cell r="E1813">
            <v>2468.7800000000002</v>
          </cell>
          <cell r="F1813">
            <v>2.4687800000000002</v>
          </cell>
        </row>
        <row r="1814">
          <cell r="A1814">
            <v>43167</v>
          </cell>
          <cell r="B1814">
            <v>2469.9499999999998</v>
          </cell>
          <cell r="C1814">
            <v>2495.1799999999998</v>
          </cell>
          <cell r="D1814">
            <v>2466.1</v>
          </cell>
          <cell r="E1814">
            <v>2495.04</v>
          </cell>
          <cell r="F1814">
            <v>2.4950399999999999</v>
          </cell>
        </row>
        <row r="1815">
          <cell r="A1815">
            <v>43168</v>
          </cell>
          <cell r="B1815">
            <v>2500.06</v>
          </cell>
          <cell r="C1815">
            <v>2516.23</v>
          </cell>
          <cell r="D1815">
            <v>2497.06</v>
          </cell>
          <cell r="E1815">
            <v>2515.14</v>
          </cell>
          <cell r="F1815">
            <v>2.5151399999999997</v>
          </cell>
        </row>
        <row r="1816">
          <cell r="A1816">
            <v>43171</v>
          </cell>
          <cell r="B1816">
            <v>2529.0500000000002</v>
          </cell>
          <cell r="C1816">
            <v>2540.7199999999998</v>
          </cell>
          <cell r="D1816">
            <v>2522.14</v>
          </cell>
          <cell r="E1816">
            <v>2536.75</v>
          </cell>
          <cell r="F1816">
            <v>2.5367500000000001</v>
          </cell>
        </row>
        <row r="1817">
          <cell r="A1817">
            <v>43172</v>
          </cell>
          <cell r="B1817">
            <v>2536.42</v>
          </cell>
          <cell r="C1817">
            <v>2541.04</v>
          </cell>
          <cell r="D1817">
            <v>2515.11</v>
          </cell>
          <cell r="E1817">
            <v>2518.12</v>
          </cell>
          <cell r="F1817">
            <v>2.5181199999999997</v>
          </cell>
        </row>
        <row r="1818">
          <cell r="A1818">
            <v>43173</v>
          </cell>
          <cell r="B1818">
            <v>2510.04</v>
          </cell>
          <cell r="C1818">
            <v>2518.09</v>
          </cell>
          <cell r="D1818">
            <v>2503.2399999999998</v>
          </cell>
          <cell r="E1818">
            <v>2508.65</v>
          </cell>
          <cell r="F1818">
            <v>2.5086500000000003</v>
          </cell>
        </row>
        <row r="1819">
          <cell r="A1819">
            <v>43174</v>
          </cell>
          <cell r="B1819">
            <v>2499.56</v>
          </cell>
          <cell r="C1819">
            <v>2524.38</v>
          </cell>
          <cell r="D1819">
            <v>2498.1999999999998</v>
          </cell>
          <cell r="E1819">
            <v>2517.33</v>
          </cell>
          <cell r="F1819">
            <v>2.5173299999999998</v>
          </cell>
        </row>
        <row r="1820">
          <cell r="A1820">
            <v>43175</v>
          </cell>
          <cell r="B1820">
            <v>2519.4899999999998</v>
          </cell>
          <cell r="C1820">
            <v>2524.79</v>
          </cell>
          <cell r="D1820">
            <v>2494.5300000000002</v>
          </cell>
          <cell r="E1820">
            <v>2494.96</v>
          </cell>
          <cell r="F1820">
            <v>2.4949599999999998</v>
          </cell>
        </row>
        <row r="1821">
          <cell r="A1821">
            <v>43178</v>
          </cell>
          <cell r="B1821">
            <v>2492.09</v>
          </cell>
          <cell r="C1821">
            <v>2498.0700000000002</v>
          </cell>
          <cell r="D1821">
            <v>2476.92</v>
          </cell>
          <cell r="E1821">
            <v>2491.46</v>
          </cell>
          <cell r="F1821">
            <v>2.49146</v>
          </cell>
        </row>
        <row r="1822">
          <cell r="A1822">
            <v>43179</v>
          </cell>
          <cell r="B1822">
            <v>2473.08</v>
          </cell>
          <cell r="C1822">
            <v>2487.5700000000002</v>
          </cell>
          <cell r="D1822">
            <v>2460.16</v>
          </cell>
          <cell r="E1822">
            <v>2484.9299999999998</v>
          </cell>
          <cell r="F1822">
            <v>2.4849299999999999</v>
          </cell>
        </row>
        <row r="1823">
          <cell r="A1823">
            <v>43180</v>
          </cell>
          <cell r="B1823">
            <v>2492.62</v>
          </cell>
          <cell r="C1823">
            <v>2507.14</v>
          </cell>
          <cell r="D1823">
            <v>2465.4899999999998</v>
          </cell>
          <cell r="E1823">
            <v>2472.9699999999998</v>
          </cell>
          <cell r="F1823">
            <v>2.4729699999999997</v>
          </cell>
        </row>
        <row r="1824">
          <cell r="A1824">
            <v>43181</v>
          </cell>
          <cell r="B1824">
            <v>2473.38</v>
          </cell>
          <cell r="C1824">
            <v>2481.2600000000002</v>
          </cell>
          <cell r="D1824">
            <v>2438.35</v>
          </cell>
          <cell r="E1824">
            <v>2451.86</v>
          </cell>
          <cell r="F1824">
            <v>2.4518599999999999</v>
          </cell>
        </row>
        <row r="1825">
          <cell r="A1825">
            <v>43182</v>
          </cell>
          <cell r="B1825">
            <v>2374.39</v>
          </cell>
          <cell r="C1825">
            <v>2390.9899999999998</v>
          </cell>
          <cell r="D1825">
            <v>2322.8200000000002</v>
          </cell>
          <cell r="E1825">
            <v>2375.16</v>
          </cell>
          <cell r="F1825">
            <v>2.3751599999999997</v>
          </cell>
        </row>
        <row r="1826">
          <cell r="A1826">
            <v>43185</v>
          </cell>
          <cell r="B1826">
            <v>2342.77</v>
          </cell>
          <cell r="C1826">
            <v>2366.66</v>
          </cell>
          <cell r="D1826">
            <v>2322.1</v>
          </cell>
          <cell r="E1826">
            <v>2366.11</v>
          </cell>
          <cell r="F1826">
            <v>2.3661099999999999</v>
          </cell>
        </row>
        <row r="1827">
          <cell r="A1827">
            <v>43186</v>
          </cell>
          <cell r="B1827">
            <v>2393.17</v>
          </cell>
          <cell r="C1827">
            <v>2400.2800000000002</v>
          </cell>
          <cell r="D1827">
            <v>2370.5700000000002</v>
          </cell>
          <cell r="E1827">
            <v>2394.88</v>
          </cell>
          <cell r="F1827">
            <v>2.3948800000000001</v>
          </cell>
        </row>
        <row r="1828">
          <cell r="A1828">
            <v>43187</v>
          </cell>
          <cell r="B1828">
            <v>2365.64</v>
          </cell>
          <cell r="C1828">
            <v>2386.5100000000002</v>
          </cell>
          <cell r="D1828">
            <v>2346.25</v>
          </cell>
          <cell r="E1828">
            <v>2349.3200000000002</v>
          </cell>
          <cell r="F1828">
            <v>2.3493200000000001</v>
          </cell>
        </row>
        <row r="1829">
          <cell r="A1829">
            <v>43188</v>
          </cell>
          <cell r="B1829">
            <v>2357.91</v>
          </cell>
          <cell r="C1829">
            <v>2404.9299999999998</v>
          </cell>
          <cell r="D1829">
            <v>2332.36</v>
          </cell>
          <cell r="E1829">
            <v>2391.7399999999998</v>
          </cell>
          <cell r="F1829">
            <v>2.39174</v>
          </cell>
        </row>
        <row r="1830">
          <cell r="A1830">
            <v>43189</v>
          </cell>
          <cell r="B1830">
            <v>2392.5100000000002</v>
          </cell>
          <cell r="C1830">
            <v>2408.9899999999998</v>
          </cell>
          <cell r="D1830">
            <v>2387.77</v>
          </cell>
          <cell r="E1830">
            <v>2398.2399999999998</v>
          </cell>
          <cell r="F1830">
            <v>2.3982399999999999</v>
          </cell>
        </row>
        <row r="1831">
          <cell r="A1831">
            <v>43192</v>
          </cell>
          <cell r="B1831">
            <v>2399.79</v>
          </cell>
          <cell r="C1831">
            <v>2428.33</v>
          </cell>
          <cell r="D1831">
            <v>2390.4899999999998</v>
          </cell>
          <cell r="E1831">
            <v>2400.37</v>
          </cell>
          <cell r="F1831">
            <v>2.4003699999999997</v>
          </cell>
        </row>
        <row r="1832">
          <cell r="A1832">
            <v>43193</v>
          </cell>
          <cell r="B1832">
            <v>2373.5</v>
          </cell>
          <cell r="C1832">
            <v>2393.48</v>
          </cell>
          <cell r="D1832">
            <v>2368.0300000000002</v>
          </cell>
          <cell r="E1832">
            <v>2390.6999999999998</v>
          </cell>
          <cell r="F1832">
            <v>2.3906999999999998</v>
          </cell>
        </row>
        <row r="1833">
          <cell r="A1833">
            <v>43194</v>
          </cell>
          <cell r="B1833">
            <v>2396.16</v>
          </cell>
          <cell r="C1833">
            <v>2416.67</v>
          </cell>
          <cell r="D1833">
            <v>2385.6799999999998</v>
          </cell>
          <cell r="E1833">
            <v>2389.0100000000002</v>
          </cell>
          <cell r="F1833">
            <v>2.3890100000000003</v>
          </cell>
        </row>
        <row r="1834">
          <cell r="A1834">
            <v>43199</v>
          </cell>
          <cell r="B1834">
            <v>2383.73</v>
          </cell>
          <cell r="C1834">
            <v>2397.91</v>
          </cell>
          <cell r="D1834">
            <v>2366.71</v>
          </cell>
          <cell r="E1834">
            <v>2378.77</v>
          </cell>
          <cell r="F1834">
            <v>2.3787699999999998</v>
          </cell>
        </row>
        <row r="1835">
          <cell r="A1835">
            <v>43200</v>
          </cell>
          <cell r="B1835">
            <v>2383.1999999999998</v>
          </cell>
          <cell r="C1835">
            <v>2419.59</v>
          </cell>
          <cell r="D1835">
            <v>2377.77</v>
          </cell>
          <cell r="E1835">
            <v>2419.36</v>
          </cell>
          <cell r="F1835">
            <v>2.4193600000000002</v>
          </cell>
        </row>
        <row r="1836">
          <cell r="A1836">
            <v>43201</v>
          </cell>
          <cell r="B1836">
            <v>2425.2600000000002</v>
          </cell>
          <cell r="C1836">
            <v>2443.34</v>
          </cell>
          <cell r="D1836">
            <v>2422.54</v>
          </cell>
          <cell r="E1836">
            <v>2432.25</v>
          </cell>
          <cell r="F1836">
            <v>2.4322499999999998</v>
          </cell>
        </row>
        <row r="1837">
          <cell r="A1837">
            <v>43202</v>
          </cell>
          <cell r="B1837">
            <v>2427.67</v>
          </cell>
          <cell r="C1837">
            <v>2431.08</v>
          </cell>
          <cell r="D1837">
            <v>2404.11</v>
          </cell>
          <cell r="E1837">
            <v>2406.44</v>
          </cell>
          <cell r="F1837">
            <v>2.4064399999999999</v>
          </cell>
        </row>
        <row r="1838">
          <cell r="A1838">
            <v>43203</v>
          </cell>
          <cell r="B1838">
            <v>2419.4699999999998</v>
          </cell>
          <cell r="C1838">
            <v>2426.94</v>
          </cell>
          <cell r="D1838">
            <v>2388.41</v>
          </cell>
          <cell r="E1838">
            <v>2391.81</v>
          </cell>
          <cell r="F1838">
            <v>2.39181</v>
          </cell>
        </row>
        <row r="1839">
          <cell r="A1839">
            <v>43206</v>
          </cell>
          <cell r="B1839">
            <v>2386.0700000000002</v>
          </cell>
          <cell r="C1839">
            <v>2391.81</v>
          </cell>
          <cell r="D1839">
            <v>2343.34</v>
          </cell>
          <cell r="E1839">
            <v>2358.2199999999998</v>
          </cell>
          <cell r="F1839">
            <v>2.3582199999999998</v>
          </cell>
        </row>
        <row r="1840">
          <cell r="A1840">
            <v>43207</v>
          </cell>
          <cell r="B1840">
            <v>2360.1799999999998</v>
          </cell>
          <cell r="C1840">
            <v>2363.9499999999998</v>
          </cell>
          <cell r="D1840">
            <v>2320.0700000000002</v>
          </cell>
          <cell r="E1840">
            <v>2321.38</v>
          </cell>
          <cell r="F1840">
            <v>2.32138</v>
          </cell>
        </row>
        <row r="1841">
          <cell r="A1841">
            <v>43208</v>
          </cell>
          <cell r="B1841">
            <v>2340.54</v>
          </cell>
          <cell r="C1841">
            <v>2345.6</v>
          </cell>
          <cell r="D1841">
            <v>2295.21</v>
          </cell>
          <cell r="E1841">
            <v>2329.7399999999998</v>
          </cell>
          <cell r="F1841">
            <v>2.3297399999999997</v>
          </cell>
        </row>
        <row r="1842">
          <cell r="A1842">
            <v>43209</v>
          </cell>
          <cell r="B1842">
            <v>2332.64</v>
          </cell>
          <cell r="C1842">
            <v>2357.87</v>
          </cell>
          <cell r="D1842">
            <v>2329.3200000000002</v>
          </cell>
          <cell r="E1842">
            <v>2352.64</v>
          </cell>
          <cell r="F1842">
            <v>2.3526400000000001</v>
          </cell>
        </row>
        <row r="1843">
          <cell r="A1843">
            <v>43210</v>
          </cell>
          <cell r="B1843">
            <v>2348.31</v>
          </cell>
          <cell r="C1843">
            <v>2356.69</v>
          </cell>
          <cell r="D1843">
            <v>2317.54</v>
          </cell>
          <cell r="E1843">
            <v>2324.4299999999998</v>
          </cell>
          <cell r="F1843">
            <v>2.32443</v>
          </cell>
        </row>
        <row r="1844">
          <cell r="A1844">
            <v>43213</v>
          </cell>
          <cell r="B1844">
            <v>2320.71</v>
          </cell>
          <cell r="C1844">
            <v>2343.14</v>
          </cell>
          <cell r="D1844">
            <v>2313.4699999999998</v>
          </cell>
          <cell r="E1844">
            <v>2331.9899999999998</v>
          </cell>
          <cell r="F1844">
            <v>2.3319899999999998</v>
          </cell>
        </row>
        <row r="1845">
          <cell r="A1845">
            <v>43214</v>
          </cell>
          <cell r="B1845">
            <v>2336.44</v>
          </cell>
          <cell r="C1845">
            <v>2382.6799999999998</v>
          </cell>
          <cell r="D1845">
            <v>2336.44</v>
          </cell>
          <cell r="E1845">
            <v>2372.92</v>
          </cell>
          <cell r="F1845">
            <v>2.3729200000000001</v>
          </cell>
        </row>
        <row r="1846">
          <cell r="A1846">
            <v>43215</v>
          </cell>
          <cell r="B1846">
            <v>2365.71</v>
          </cell>
          <cell r="C1846">
            <v>2372.44</v>
          </cell>
          <cell r="D1846">
            <v>2359.4899999999998</v>
          </cell>
          <cell r="E1846">
            <v>2366.4</v>
          </cell>
          <cell r="F1846">
            <v>2.3664000000000001</v>
          </cell>
        </row>
        <row r="1847">
          <cell r="A1847">
            <v>43216</v>
          </cell>
          <cell r="B1847">
            <v>2361.2600000000002</v>
          </cell>
          <cell r="C1847">
            <v>2367.35</v>
          </cell>
          <cell r="D1847">
            <v>2312.3200000000002</v>
          </cell>
          <cell r="E1847">
            <v>2319.31</v>
          </cell>
          <cell r="F1847">
            <v>2.3193099999999998</v>
          </cell>
        </row>
        <row r="1848">
          <cell r="A1848">
            <v>43217</v>
          </cell>
          <cell r="B1848">
            <v>2332.0100000000002</v>
          </cell>
          <cell r="C1848">
            <v>2335.0300000000002</v>
          </cell>
          <cell r="D1848">
            <v>2290.38</v>
          </cell>
          <cell r="E1848">
            <v>2311.9</v>
          </cell>
          <cell r="F1848">
            <v>2.3119000000000001</v>
          </cell>
        </row>
        <row r="1849">
          <cell r="A1849">
            <v>43222</v>
          </cell>
          <cell r="B1849">
            <v>2315.73</v>
          </cell>
          <cell r="C1849">
            <v>2328.12</v>
          </cell>
          <cell r="D1849">
            <v>2301.64</v>
          </cell>
          <cell r="E1849">
            <v>2314.4</v>
          </cell>
          <cell r="F1849">
            <v>2.3144</v>
          </cell>
        </row>
        <row r="1850">
          <cell r="A1850">
            <v>43223</v>
          </cell>
          <cell r="B1850">
            <v>2310.65</v>
          </cell>
          <cell r="C1850">
            <v>2336.83</v>
          </cell>
          <cell r="D1850">
            <v>2298.7199999999998</v>
          </cell>
          <cell r="E1850">
            <v>2333.65</v>
          </cell>
          <cell r="F1850">
            <v>2.33365</v>
          </cell>
        </row>
        <row r="1851">
          <cell r="A1851">
            <v>43224</v>
          </cell>
          <cell r="B1851">
            <v>2327.5500000000002</v>
          </cell>
          <cell r="C1851">
            <v>2337.3000000000002</v>
          </cell>
          <cell r="D1851">
            <v>2320.5</v>
          </cell>
          <cell r="E1851">
            <v>2322.73</v>
          </cell>
          <cell r="F1851">
            <v>2.32273</v>
          </cell>
        </row>
        <row r="1852">
          <cell r="A1852">
            <v>43227</v>
          </cell>
          <cell r="B1852">
            <v>2328.7199999999998</v>
          </cell>
          <cell r="C1852">
            <v>2367.46</v>
          </cell>
          <cell r="D1852">
            <v>2324.5300000000002</v>
          </cell>
          <cell r="E1852">
            <v>2367.33</v>
          </cell>
          <cell r="F1852">
            <v>2.3673299999999999</v>
          </cell>
        </row>
        <row r="1853">
          <cell r="A1853">
            <v>43228</v>
          </cell>
          <cell r="B1853">
            <v>2371.42</v>
          </cell>
          <cell r="C1853">
            <v>2401.39</v>
          </cell>
          <cell r="D1853">
            <v>2369.5700000000002</v>
          </cell>
          <cell r="E1853">
            <v>2390.0300000000002</v>
          </cell>
          <cell r="F1853">
            <v>2.3900300000000003</v>
          </cell>
        </row>
        <row r="1854">
          <cell r="A1854">
            <v>43229</v>
          </cell>
          <cell r="B1854">
            <v>2388.36</v>
          </cell>
          <cell r="C1854">
            <v>2391.9899999999998</v>
          </cell>
          <cell r="D1854">
            <v>2379.3200000000002</v>
          </cell>
          <cell r="E1854">
            <v>2390.0100000000002</v>
          </cell>
          <cell r="F1854">
            <v>2.3900100000000002</v>
          </cell>
        </row>
        <row r="1855">
          <cell r="A1855">
            <v>43230</v>
          </cell>
          <cell r="B1855">
            <v>2394.83</v>
          </cell>
          <cell r="C1855">
            <v>2403.86</v>
          </cell>
          <cell r="D1855">
            <v>2382.79</v>
          </cell>
          <cell r="E1855">
            <v>2395.29</v>
          </cell>
          <cell r="F1855">
            <v>2.3952900000000001</v>
          </cell>
        </row>
        <row r="1856">
          <cell r="A1856">
            <v>43231</v>
          </cell>
          <cell r="B1856">
            <v>2398.92</v>
          </cell>
          <cell r="C1856">
            <v>2400.25</v>
          </cell>
          <cell r="D1856">
            <v>2385.16</v>
          </cell>
          <cell r="E1856">
            <v>2385.9899999999998</v>
          </cell>
          <cell r="F1856">
            <v>2.3859899999999996</v>
          </cell>
        </row>
        <row r="1857">
          <cell r="A1857">
            <v>43234</v>
          </cell>
          <cell r="B1857">
            <v>2385.7600000000002</v>
          </cell>
          <cell r="C1857">
            <v>2410.71</v>
          </cell>
          <cell r="D1857">
            <v>2385.59</v>
          </cell>
          <cell r="E1857">
            <v>2403.41</v>
          </cell>
          <cell r="F1857">
            <v>2.40341</v>
          </cell>
        </row>
        <row r="1858">
          <cell r="A1858">
            <v>43235</v>
          </cell>
          <cell r="B1858">
            <v>2409.4299999999998</v>
          </cell>
          <cell r="C1858">
            <v>2421.34</v>
          </cell>
          <cell r="D1858">
            <v>2396.67</v>
          </cell>
          <cell r="E1858">
            <v>2420.9299999999998</v>
          </cell>
          <cell r="F1858">
            <v>2.4209299999999998</v>
          </cell>
        </row>
        <row r="1859">
          <cell r="A1859">
            <v>43236</v>
          </cell>
          <cell r="B1859">
            <v>2412.2800000000002</v>
          </cell>
          <cell r="C1859">
            <v>2427.0700000000002</v>
          </cell>
          <cell r="D1859">
            <v>2405.54</v>
          </cell>
          <cell r="E1859">
            <v>2407.9899999999998</v>
          </cell>
          <cell r="F1859">
            <v>2.4079899999999999</v>
          </cell>
        </row>
        <row r="1860">
          <cell r="A1860">
            <v>43237</v>
          </cell>
          <cell r="B1860">
            <v>2408.54</v>
          </cell>
          <cell r="C1860">
            <v>2410.0300000000002</v>
          </cell>
          <cell r="D1860">
            <v>2389.4499999999998</v>
          </cell>
          <cell r="E1860">
            <v>2393.56</v>
          </cell>
          <cell r="F1860">
            <v>2.3935599999999999</v>
          </cell>
        </row>
        <row r="1861">
          <cell r="A1861">
            <v>43238</v>
          </cell>
          <cell r="B1861">
            <v>2390.5300000000002</v>
          </cell>
          <cell r="C1861">
            <v>2419.8200000000002</v>
          </cell>
          <cell r="D1861">
            <v>2383.1999999999998</v>
          </cell>
          <cell r="E1861">
            <v>2419.67</v>
          </cell>
          <cell r="F1861">
            <v>2.41967</v>
          </cell>
        </row>
        <row r="1862">
          <cell r="A1862">
            <v>43241</v>
          </cell>
          <cell r="B1862">
            <v>2431.66</v>
          </cell>
          <cell r="C1862">
            <v>2438.56</v>
          </cell>
          <cell r="D1862">
            <v>2423.42</v>
          </cell>
          <cell r="E1862">
            <v>2429.0100000000002</v>
          </cell>
          <cell r="F1862">
            <v>2.4290100000000003</v>
          </cell>
        </row>
        <row r="1863">
          <cell r="A1863">
            <v>43242</v>
          </cell>
          <cell r="B1863">
            <v>2426.21</v>
          </cell>
          <cell r="C1863">
            <v>2426.21</v>
          </cell>
          <cell r="D1863">
            <v>2401.9</v>
          </cell>
          <cell r="E1863">
            <v>2417.25</v>
          </cell>
          <cell r="F1863">
            <v>2.4172500000000001</v>
          </cell>
        </row>
        <row r="1864">
          <cell r="A1864">
            <v>43243</v>
          </cell>
          <cell r="B1864">
            <v>2412.44</v>
          </cell>
          <cell r="C1864">
            <v>2412.44</v>
          </cell>
          <cell r="D1864">
            <v>2392.63</v>
          </cell>
          <cell r="E1864">
            <v>2392.63</v>
          </cell>
          <cell r="F1864">
            <v>2.39263</v>
          </cell>
        </row>
        <row r="1865">
          <cell r="A1865">
            <v>43244</v>
          </cell>
          <cell r="B1865">
            <v>2390.31</v>
          </cell>
          <cell r="C1865">
            <v>2394.79</v>
          </cell>
          <cell r="D1865">
            <v>2377.5300000000002</v>
          </cell>
          <cell r="E1865">
            <v>2379.64</v>
          </cell>
          <cell r="F1865">
            <v>2.3796399999999998</v>
          </cell>
        </row>
        <row r="1866">
          <cell r="A1866">
            <v>43245</v>
          </cell>
          <cell r="B1866">
            <v>2379.3200000000002</v>
          </cell>
          <cell r="C1866">
            <v>2395.4899999999998</v>
          </cell>
          <cell r="D1866">
            <v>2372.58</v>
          </cell>
          <cell r="E1866">
            <v>2380.08</v>
          </cell>
          <cell r="F1866">
            <v>2.38008</v>
          </cell>
        </row>
        <row r="1867">
          <cell r="A1867">
            <v>43248</v>
          </cell>
          <cell r="B1867">
            <v>2382.94</v>
          </cell>
          <cell r="C1867">
            <v>2399.4499999999998</v>
          </cell>
          <cell r="D1867">
            <v>2371.9299999999998</v>
          </cell>
          <cell r="E1867">
            <v>2391.5500000000002</v>
          </cell>
          <cell r="F1867">
            <v>2.3915500000000001</v>
          </cell>
        </row>
        <row r="1868">
          <cell r="A1868">
            <v>43249</v>
          </cell>
          <cell r="B1868">
            <v>2383.81</v>
          </cell>
          <cell r="C1868">
            <v>2393.7600000000002</v>
          </cell>
          <cell r="D1868">
            <v>2371.81</v>
          </cell>
          <cell r="E1868">
            <v>2373.4499999999998</v>
          </cell>
          <cell r="F1868">
            <v>2.3734499999999996</v>
          </cell>
        </row>
        <row r="1869">
          <cell r="A1869">
            <v>43250</v>
          </cell>
          <cell r="B1869">
            <v>2342.5</v>
          </cell>
          <cell r="C1869">
            <v>2348.91</v>
          </cell>
          <cell r="D1869">
            <v>2318.44</v>
          </cell>
          <cell r="E1869">
            <v>2318.94</v>
          </cell>
          <cell r="F1869">
            <v>2.31894</v>
          </cell>
        </row>
        <row r="1870">
          <cell r="A1870">
            <v>43251</v>
          </cell>
          <cell r="B1870">
            <v>2333.6999999999998</v>
          </cell>
          <cell r="C1870">
            <v>2368.96</v>
          </cell>
          <cell r="D1870">
            <v>2332.33</v>
          </cell>
          <cell r="E1870">
            <v>2367.5700000000002</v>
          </cell>
          <cell r="F1870">
            <v>2.3675700000000002</v>
          </cell>
        </row>
        <row r="1871">
          <cell r="A1871">
            <v>43252</v>
          </cell>
          <cell r="B1871">
            <v>2360</v>
          </cell>
          <cell r="C1871">
            <v>2375.2199999999998</v>
          </cell>
          <cell r="D1871">
            <v>2339.1799999999998</v>
          </cell>
          <cell r="E1871">
            <v>2349.9299999999998</v>
          </cell>
          <cell r="F1871">
            <v>2.3499299999999996</v>
          </cell>
        </row>
        <row r="1872">
          <cell r="A1872">
            <v>43255</v>
          </cell>
          <cell r="B1872">
            <v>2365.5100000000002</v>
          </cell>
          <cell r="C1872">
            <v>2383.54</v>
          </cell>
          <cell r="D1872">
            <v>2364.35</v>
          </cell>
          <cell r="E1872">
            <v>2376.7800000000002</v>
          </cell>
          <cell r="F1872">
            <v>2.3767800000000001</v>
          </cell>
        </row>
        <row r="1873">
          <cell r="A1873">
            <v>43256</v>
          </cell>
          <cell r="B1873">
            <v>2389.91</v>
          </cell>
          <cell r="C1873">
            <v>2409.06</v>
          </cell>
          <cell r="D1873">
            <v>2380.4</v>
          </cell>
          <cell r="E1873">
            <v>2408.9499999999998</v>
          </cell>
          <cell r="F1873">
            <v>2.4089499999999999</v>
          </cell>
        </row>
        <row r="1874">
          <cell r="A1874">
            <v>43257</v>
          </cell>
          <cell r="B1874">
            <v>2405.9899999999998</v>
          </cell>
          <cell r="C1874">
            <v>2412.6799999999998</v>
          </cell>
          <cell r="D1874">
            <v>2400.62</v>
          </cell>
          <cell r="E1874">
            <v>2408.25</v>
          </cell>
          <cell r="F1874">
            <v>2.4082499999999998</v>
          </cell>
        </row>
        <row r="1875">
          <cell r="A1875">
            <v>43258</v>
          </cell>
          <cell r="B1875">
            <v>2414.81</v>
          </cell>
          <cell r="C1875">
            <v>2417.4499999999998</v>
          </cell>
          <cell r="D1875">
            <v>2397.2600000000002</v>
          </cell>
          <cell r="E1875">
            <v>2401.8200000000002</v>
          </cell>
          <cell r="F1875">
            <v>2.4018200000000003</v>
          </cell>
        </row>
        <row r="1876">
          <cell r="A1876">
            <v>43259</v>
          </cell>
          <cell r="B1876">
            <v>2395.86</v>
          </cell>
          <cell r="C1876">
            <v>2396.04</v>
          </cell>
          <cell r="D1876">
            <v>2358.46</v>
          </cell>
          <cell r="E1876">
            <v>2368.69</v>
          </cell>
          <cell r="F1876">
            <v>2.36869</v>
          </cell>
        </row>
        <row r="1877">
          <cell r="A1877">
            <v>43262</v>
          </cell>
          <cell r="B1877">
            <v>2366.0500000000002</v>
          </cell>
          <cell r="C1877">
            <v>2388.79</v>
          </cell>
          <cell r="D1877">
            <v>2363.8000000000002</v>
          </cell>
          <cell r="E1877">
            <v>2380.87</v>
          </cell>
          <cell r="F1877">
            <v>2.3808699999999998</v>
          </cell>
        </row>
        <row r="1878">
          <cell r="A1878">
            <v>43263</v>
          </cell>
          <cell r="B1878">
            <v>2383.79</v>
          </cell>
          <cell r="C1878">
            <v>2422.1799999999998</v>
          </cell>
          <cell r="D1878">
            <v>2378.9899999999998</v>
          </cell>
          <cell r="E1878">
            <v>2417.5700000000002</v>
          </cell>
          <cell r="F1878">
            <v>2.41757</v>
          </cell>
        </row>
        <row r="1879">
          <cell r="A1879">
            <v>43264</v>
          </cell>
          <cell r="B1879">
            <v>2411.2199999999998</v>
          </cell>
          <cell r="C1879">
            <v>2417.02</v>
          </cell>
          <cell r="D1879">
            <v>2390.25</v>
          </cell>
          <cell r="E1879">
            <v>2393.37</v>
          </cell>
          <cell r="F1879">
            <v>2.39337</v>
          </cell>
        </row>
        <row r="1880">
          <cell r="A1880">
            <v>43265</v>
          </cell>
          <cell r="B1880">
            <v>2383.8000000000002</v>
          </cell>
          <cell r="C1880">
            <v>2405.75</v>
          </cell>
          <cell r="D1880">
            <v>2377.17</v>
          </cell>
          <cell r="E1880">
            <v>2387.5</v>
          </cell>
          <cell r="F1880">
            <v>2.3875000000000002</v>
          </cell>
        </row>
        <row r="1881">
          <cell r="A1881">
            <v>43266</v>
          </cell>
          <cell r="B1881">
            <v>2380</v>
          </cell>
          <cell r="C1881">
            <v>2388.7600000000002</v>
          </cell>
          <cell r="D1881">
            <v>2349.33</v>
          </cell>
          <cell r="E1881">
            <v>2360.66</v>
          </cell>
          <cell r="F1881">
            <v>2.3606599999999998</v>
          </cell>
        </row>
        <row r="1882">
          <cell r="A1882">
            <v>43270</v>
          </cell>
          <cell r="B1882">
            <v>2327.75</v>
          </cell>
          <cell r="C1882">
            <v>2329.9499999999998</v>
          </cell>
          <cell r="D1882">
            <v>2247.85</v>
          </cell>
          <cell r="E1882">
            <v>2275.06</v>
          </cell>
          <cell r="F1882">
            <v>2.2750599999999999</v>
          </cell>
        </row>
        <row r="1883">
          <cell r="A1883">
            <v>43271</v>
          </cell>
          <cell r="B1883">
            <v>2258.5</v>
          </cell>
          <cell r="C1883">
            <v>2288.02</v>
          </cell>
          <cell r="D1883">
            <v>2242.62</v>
          </cell>
          <cell r="E1883">
            <v>2275.0300000000002</v>
          </cell>
          <cell r="F1883">
            <v>2.2750300000000001</v>
          </cell>
        </row>
        <row r="1884">
          <cell r="A1884">
            <v>43272</v>
          </cell>
          <cell r="B1884">
            <v>2272.4299999999998</v>
          </cell>
          <cell r="C1884">
            <v>2302.89</v>
          </cell>
          <cell r="D1884">
            <v>2248.81</v>
          </cell>
          <cell r="E1884">
            <v>2250.2800000000002</v>
          </cell>
          <cell r="F1884">
            <v>2.2502800000000001</v>
          </cell>
        </row>
        <row r="1885">
          <cell r="A1885">
            <v>43273</v>
          </cell>
          <cell r="B1885">
            <v>2233.23</v>
          </cell>
          <cell r="C1885">
            <v>2264.6799999999998</v>
          </cell>
          <cell r="D1885">
            <v>2216.77</v>
          </cell>
          <cell r="E1885">
            <v>2264.5100000000002</v>
          </cell>
          <cell r="F1885">
            <v>2.26451</v>
          </cell>
        </row>
        <row r="1886">
          <cell r="A1886">
            <v>43276</v>
          </cell>
          <cell r="B1886">
            <v>2274.0500000000002</v>
          </cell>
          <cell r="C1886">
            <v>2279.83</v>
          </cell>
          <cell r="D1886">
            <v>2229.02</v>
          </cell>
          <cell r="E1886">
            <v>2229.0500000000002</v>
          </cell>
          <cell r="F1886">
            <v>2.22905</v>
          </cell>
        </row>
        <row r="1887">
          <cell r="A1887">
            <v>43277</v>
          </cell>
          <cell r="B1887">
            <v>2201.1999999999998</v>
          </cell>
          <cell r="C1887">
            <v>2214.56</v>
          </cell>
          <cell r="D1887">
            <v>2174.0100000000002</v>
          </cell>
          <cell r="E1887">
            <v>2207.36</v>
          </cell>
          <cell r="F1887">
            <v>2.20736</v>
          </cell>
        </row>
        <row r="1888">
          <cell r="A1888">
            <v>43278</v>
          </cell>
          <cell r="B1888">
            <v>2203.88</v>
          </cell>
          <cell r="C1888">
            <v>2213.13</v>
          </cell>
          <cell r="D1888">
            <v>2150.54</v>
          </cell>
          <cell r="E1888">
            <v>2162.42</v>
          </cell>
          <cell r="F1888">
            <v>2.16242</v>
          </cell>
        </row>
        <row r="1889">
          <cell r="A1889">
            <v>43279</v>
          </cell>
          <cell r="B1889">
            <v>2148.6999999999998</v>
          </cell>
          <cell r="C1889">
            <v>2161.66</v>
          </cell>
          <cell r="D1889">
            <v>2117.1999999999998</v>
          </cell>
          <cell r="E1889">
            <v>2123.16</v>
          </cell>
          <cell r="F1889">
            <v>2.1231599999999999</v>
          </cell>
        </row>
        <row r="1890">
          <cell r="A1890">
            <v>43280</v>
          </cell>
          <cell r="B1890">
            <v>2131.85</v>
          </cell>
          <cell r="C1890">
            <v>2185.16</v>
          </cell>
          <cell r="D1890">
            <v>2128.36</v>
          </cell>
          <cell r="E1890">
            <v>2185.14</v>
          </cell>
          <cell r="F1890">
            <v>2.1851400000000001</v>
          </cell>
        </row>
        <row r="1891">
          <cell r="A1891">
            <v>43283</v>
          </cell>
          <cell r="B1891">
            <v>2182.27</v>
          </cell>
          <cell r="C1891">
            <v>2184.13</v>
          </cell>
          <cell r="D1891">
            <v>2110.11</v>
          </cell>
          <cell r="E1891">
            <v>2122.36</v>
          </cell>
          <cell r="F1891">
            <v>2.12236</v>
          </cell>
        </row>
        <row r="1892">
          <cell r="A1892">
            <v>43284</v>
          </cell>
          <cell r="B1892">
            <v>2122.38</v>
          </cell>
          <cell r="C1892">
            <v>2129.6</v>
          </cell>
          <cell r="D1892">
            <v>2069.42</v>
          </cell>
          <cell r="E1892">
            <v>2126.33</v>
          </cell>
          <cell r="F1892">
            <v>2.1263299999999998</v>
          </cell>
        </row>
        <row r="1893">
          <cell r="A1893">
            <v>43285</v>
          </cell>
          <cell r="B1893">
            <v>2118.12</v>
          </cell>
          <cell r="C1893">
            <v>2128.02</v>
          </cell>
          <cell r="D1893">
            <v>2095.11</v>
          </cell>
          <cell r="E1893">
            <v>2099.87</v>
          </cell>
          <cell r="F1893">
            <v>2.0998699999999997</v>
          </cell>
        </row>
        <row r="1894">
          <cell r="A1894">
            <v>43286</v>
          </cell>
          <cell r="B1894">
            <v>2096.73</v>
          </cell>
          <cell r="C1894">
            <v>2111.67</v>
          </cell>
          <cell r="D1894">
            <v>2070.06</v>
          </cell>
          <cell r="E1894">
            <v>2077.38</v>
          </cell>
          <cell r="F1894">
            <v>2.0773800000000002</v>
          </cell>
        </row>
        <row r="1895">
          <cell r="A1895">
            <v>43287</v>
          </cell>
          <cell r="B1895">
            <v>2077.33</v>
          </cell>
          <cell r="C1895">
            <v>2103.13</v>
          </cell>
          <cell r="D1895">
            <v>2039.05</v>
          </cell>
          <cell r="E1895">
            <v>2079.3200000000002</v>
          </cell>
          <cell r="F1895">
            <v>2.0793200000000001</v>
          </cell>
        </row>
        <row r="1896">
          <cell r="A1896">
            <v>43290</v>
          </cell>
          <cell r="B1896">
            <v>2085.91</v>
          </cell>
          <cell r="C1896">
            <v>2129.41</v>
          </cell>
          <cell r="D1896">
            <v>2085.91</v>
          </cell>
          <cell r="E1896">
            <v>2129.3000000000002</v>
          </cell>
          <cell r="F1896">
            <v>2.1293000000000002</v>
          </cell>
        </row>
        <row r="1897">
          <cell r="A1897">
            <v>43291</v>
          </cell>
          <cell r="B1897">
            <v>2136.1</v>
          </cell>
          <cell r="C1897">
            <v>2143.16</v>
          </cell>
          <cell r="D1897">
            <v>2119.27</v>
          </cell>
          <cell r="E1897">
            <v>2138.48</v>
          </cell>
          <cell r="F1897">
            <v>2.1384799999999999</v>
          </cell>
        </row>
        <row r="1898">
          <cell r="A1898">
            <v>43292</v>
          </cell>
          <cell r="B1898">
            <v>2100.29</v>
          </cell>
          <cell r="C1898">
            <v>2109.8000000000002</v>
          </cell>
          <cell r="D1898">
            <v>2076.83</v>
          </cell>
          <cell r="E1898">
            <v>2096.9499999999998</v>
          </cell>
          <cell r="F1898">
            <v>2.0969499999999996</v>
          </cell>
        </row>
        <row r="1899">
          <cell r="A1899">
            <v>43293</v>
          </cell>
          <cell r="B1899">
            <v>2097.48</v>
          </cell>
          <cell r="C1899">
            <v>2149.12</v>
          </cell>
          <cell r="D1899">
            <v>2097.48</v>
          </cell>
          <cell r="E1899">
            <v>2142.48</v>
          </cell>
          <cell r="F1899">
            <v>2.1424799999999999</v>
          </cell>
        </row>
        <row r="1900">
          <cell r="A1900">
            <v>43294</v>
          </cell>
          <cell r="B1900">
            <v>2149.8000000000002</v>
          </cell>
          <cell r="C1900">
            <v>2152.34</v>
          </cell>
          <cell r="D1900">
            <v>2137.86</v>
          </cell>
          <cell r="E1900">
            <v>2150.6</v>
          </cell>
          <cell r="F1900">
            <v>2.1505999999999998</v>
          </cell>
        </row>
        <row r="1901">
          <cell r="A1901">
            <v>43297</v>
          </cell>
          <cell r="B1901">
            <v>2151.89</v>
          </cell>
          <cell r="C1901">
            <v>2159.69</v>
          </cell>
          <cell r="D1901">
            <v>2131.1999999999998</v>
          </cell>
          <cell r="E1901">
            <v>2142.11</v>
          </cell>
          <cell r="F1901">
            <v>2.1421100000000002</v>
          </cell>
        </row>
        <row r="1902">
          <cell r="A1902">
            <v>43298</v>
          </cell>
          <cell r="B1902">
            <v>2143.19</v>
          </cell>
          <cell r="C1902">
            <v>2145.9699999999998</v>
          </cell>
          <cell r="D1902">
            <v>2123.38</v>
          </cell>
          <cell r="E1902">
            <v>2145.5500000000002</v>
          </cell>
          <cell r="F1902">
            <v>2.1455500000000001</v>
          </cell>
        </row>
        <row r="1903">
          <cell r="A1903">
            <v>43299</v>
          </cell>
          <cell r="B1903">
            <v>2151.04</v>
          </cell>
          <cell r="C1903">
            <v>2163.79</v>
          </cell>
          <cell r="D1903">
            <v>2138.08</v>
          </cell>
          <cell r="E1903">
            <v>2138.8000000000002</v>
          </cell>
          <cell r="F1903">
            <v>2.1388000000000003</v>
          </cell>
        </row>
        <row r="1904">
          <cell r="A1904">
            <v>43300</v>
          </cell>
          <cell r="B1904">
            <v>2141.21</v>
          </cell>
          <cell r="C1904">
            <v>2153.73</v>
          </cell>
          <cell r="D1904">
            <v>2121.15</v>
          </cell>
          <cell r="E1904">
            <v>2128.29</v>
          </cell>
          <cell r="F1904">
            <v>2.1282899999999998</v>
          </cell>
        </row>
        <row r="1905">
          <cell r="A1905">
            <v>43301</v>
          </cell>
          <cell r="B1905">
            <v>2125.04</v>
          </cell>
          <cell r="C1905">
            <v>2160.23</v>
          </cell>
          <cell r="D1905">
            <v>2105.52</v>
          </cell>
          <cell r="E1905">
            <v>2151.1999999999998</v>
          </cell>
          <cell r="F1905">
            <v>2.1511999999999998</v>
          </cell>
        </row>
        <row r="1906">
          <cell r="A1906">
            <v>43304</v>
          </cell>
          <cell r="B1906">
            <v>2141.7600000000002</v>
          </cell>
          <cell r="C1906">
            <v>2182.9</v>
          </cell>
          <cell r="D1906">
            <v>2138.17</v>
          </cell>
          <cell r="E1906">
            <v>2180.9699999999998</v>
          </cell>
          <cell r="F1906">
            <v>2.1809699999999999</v>
          </cell>
        </row>
        <row r="1907">
          <cell r="A1907">
            <v>43305</v>
          </cell>
          <cell r="B1907">
            <v>2186.1799999999998</v>
          </cell>
          <cell r="C1907">
            <v>2223.33</v>
          </cell>
          <cell r="D1907">
            <v>2185.79</v>
          </cell>
          <cell r="E1907">
            <v>2215.35</v>
          </cell>
          <cell r="F1907">
            <v>2.2153499999999999</v>
          </cell>
        </row>
        <row r="1908">
          <cell r="A1908">
            <v>43306</v>
          </cell>
          <cell r="B1908">
            <v>2219.3000000000002</v>
          </cell>
          <cell r="C1908">
            <v>2220.37</v>
          </cell>
          <cell r="D1908">
            <v>2205.6</v>
          </cell>
          <cell r="E1908">
            <v>2211.79</v>
          </cell>
          <cell r="F1908">
            <v>2.2117900000000001</v>
          </cell>
        </row>
        <row r="1909">
          <cell r="A1909">
            <v>43307</v>
          </cell>
          <cell r="B1909">
            <v>2215.08</v>
          </cell>
          <cell r="C1909">
            <v>2224.31</v>
          </cell>
          <cell r="D1909">
            <v>2189.5100000000002</v>
          </cell>
          <cell r="E1909">
            <v>2195.6799999999998</v>
          </cell>
          <cell r="F1909">
            <v>2.1956799999999999</v>
          </cell>
        </row>
        <row r="1910">
          <cell r="A1910">
            <v>43308</v>
          </cell>
          <cell r="B1910">
            <v>2193.1799999999998</v>
          </cell>
          <cell r="C1910">
            <v>2196.8200000000002</v>
          </cell>
          <cell r="D1910">
            <v>2176.44</v>
          </cell>
          <cell r="E1910">
            <v>2180.1999999999998</v>
          </cell>
          <cell r="F1910">
            <v>2.1801999999999997</v>
          </cell>
        </row>
        <row r="1911">
          <cell r="A1911">
            <v>43311</v>
          </cell>
          <cell r="B1911">
            <v>2180.14</v>
          </cell>
          <cell r="C1911">
            <v>2195.83</v>
          </cell>
          <cell r="D1911">
            <v>2166.89</v>
          </cell>
          <cell r="E1911">
            <v>2179.69</v>
          </cell>
          <cell r="F1911">
            <v>2.1796899999999999</v>
          </cell>
        </row>
        <row r="1912">
          <cell r="A1912">
            <v>43312</v>
          </cell>
          <cell r="B1912">
            <v>2180.36</v>
          </cell>
          <cell r="C1912">
            <v>2186.06</v>
          </cell>
          <cell r="D1912">
            <v>2168.52</v>
          </cell>
          <cell r="E1912">
            <v>2177.59</v>
          </cell>
          <cell r="F1912">
            <v>2.1775900000000004</v>
          </cell>
        </row>
        <row r="1913">
          <cell r="A1913">
            <v>43313</v>
          </cell>
          <cell r="B1913">
            <v>2182.77</v>
          </cell>
          <cell r="C1913">
            <v>2193.37</v>
          </cell>
          <cell r="D1913">
            <v>2141.5</v>
          </cell>
          <cell r="E1913">
            <v>2141.5700000000002</v>
          </cell>
          <cell r="F1913">
            <v>2.1415700000000002</v>
          </cell>
        </row>
        <row r="1914">
          <cell r="A1914">
            <v>43314</v>
          </cell>
          <cell r="B1914">
            <v>2135.59</v>
          </cell>
          <cell r="C1914">
            <v>2135.59</v>
          </cell>
          <cell r="D1914">
            <v>2056.63</v>
          </cell>
          <cell r="E1914">
            <v>2088.83</v>
          </cell>
          <cell r="F1914">
            <v>2.0888299999999997</v>
          </cell>
        </row>
        <row r="1915">
          <cell r="A1915">
            <v>43315</v>
          </cell>
          <cell r="B1915">
            <v>2086.6799999999998</v>
          </cell>
          <cell r="C1915">
            <v>2094.98</v>
          </cell>
          <cell r="D1915">
            <v>2049.0300000000002</v>
          </cell>
          <cell r="E1915">
            <v>2049.15</v>
          </cell>
          <cell r="F1915">
            <v>2.04915</v>
          </cell>
        </row>
        <row r="1916">
          <cell r="A1916">
            <v>43318</v>
          </cell>
          <cell r="B1916">
            <v>2049.39</v>
          </cell>
          <cell r="C1916">
            <v>2062.06</v>
          </cell>
          <cell r="D1916">
            <v>2013.17</v>
          </cell>
          <cell r="E1916">
            <v>2023.13</v>
          </cell>
          <cell r="F1916">
            <v>2.0231300000000001</v>
          </cell>
        </row>
        <row r="1917">
          <cell r="A1917">
            <v>43319</v>
          </cell>
          <cell r="B1917">
            <v>2026.98</v>
          </cell>
          <cell r="C1917">
            <v>2077.87</v>
          </cell>
          <cell r="D1917">
            <v>2014.23</v>
          </cell>
          <cell r="E1917">
            <v>2077.8000000000002</v>
          </cell>
          <cell r="F1917">
            <v>2.0778000000000003</v>
          </cell>
        </row>
        <row r="1918">
          <cell r="A1918">
            <v>43320</v>
          </cell>
          <cell r="B1918">
            <v>2072.5500000000002</v>
          </cell>
          <cell r="C1918">
            <v>2082.16</v>
          </cell>
          <cell r="D1918">
            <v>2040.97</v>
          </cell>
          <cell r="E1918">
            <v>2041.96</v>
          </cell>
          <cell r="F1918">
            <v>2.04196</v>
          </cell>
        </row>
        <row r="1919">
          <cell r="A1919">
            <v>43321</v>
          </cell>
          <cell r="B1919">
            <v>2034.89</v>
          </cell>
          <cell r="C1919">
            <v>2095.4899999999998</v>
          </cell>
          <cell r="D1919">
            <v>2032.65</v>
          </cell>
          <cell r="E1919">
            <v>2087.2199999999998</v>
          </cell>
          <cell r="F1919">
            <v>2.0872199999999999</v>
          </cell>
        </row>
        <row r="1920">
          <cell r="A1920">
            <v>43322</v>
          </cell>
          <cell r="B1920">
            <v>2089.27</v>
          </cell>
          <cell r="C1920">
            <v>2103.5300000000002</v>
          </cell>
          <cell r="D1920">
            <v>2081.98</v>
          </cell>
          <cell r="E1920">
            <v>2096.5</v>
          </cell>
          <cell r="F1920">
            <v>2.0964999999999998</v>
          </cell>
        </row>
        <row r="1921">
          <cell r="A1921">
            <v>43325</v>
          </cell>
          <cell r="B1921">
            <v>2072.46</v>
          </cell>
          <cell r="C1921">
            <v>2091.36</v>
          </cell>
          <cell r="D1921">
            <v>2055.31</v>
          </cell>
          <cell r="E1921">
            <v>2087.41</v>
          </cell>
          <cell r="F1921">
            <v>2.0874099999999998</v>
          </cell>
        </row>
        <row r="1922">
          <cell r="A1922">
            <v>43326</v>
          </cell>
          <cell r="B1922">
            <v>2087.4499999999998</v>
          </cell>
          <cell r="C1922">
            <v>2094.15</v>
          </cell>
          <cell r="D1922">
            <v>2074.1999999999998</v>
          </cell>
          <cell r="E1922">
            <v>2085.39</v>
          </cell>
          <cell r="F1922">
            <v>2.0853899999999999</v>
          </cell>
        </row>
        <row r="1923">
          <cell r="A1923">
            <v>43327</v>
          </cell>
          <cell r="B1923">
            <v>2083.21</v>
          </cell>
          <cell r="C1923">
            <v>2083.21</v>
          </cell>
          <cell r="D1923">
            <v>2034.32</v>
          </cell>
          <cell r="E1923">
            <v>2035.24</v>
          </cell>
          <cell r="F1923">
            <v>2.0352399999999999</v>
          </cell>
        </row>
        <row r="1924">
          <cell r="A1924">
            <v>43328</v>
          </cell>
          <cell r="B1924">
            <v>2009.29</v>
          </cell>
          <cell r="C1924">
            <v>2046.17</v>
          </cell>
          <cell r="D1924">
            <v>1996.32</v>
          </cell>
          <cell r="E1924">
            <v>2023.86</v>
          </cell>
          <cell r="F1924">
            <v>2.02386</v>
          </cell>
        </row>
        <row r="1925">
          <cell r="A1925">
            <v>43329</v>
          </cell>
          <cell r="B1925">
            <v>2041.05</v>
          </cell>
          <cell r="C1925">
            <v>2045.59</v>
          </cell>
          <cell r="D1925">
            <v>1987.42</v>
          </cell>
          <cell r="E1925">
            <v>1989.75</v>
          </cell>
          <cell r="F1925">
            <v>1.9897499999999999</v>
          </cell>
        </row>
        <row r="1926">
          <cell r="A1926">
            <v>43332</v>
          </cell>
          <cell r="B1926">
            <v>1994.67</v>
          </cell>
          <cell r="C1926">
            <v>2012.85</v>
          </cell>
          <cell r="D1926">
            <v>1979.22</v>
          </cell>
          <cell r="E1926">
            <v>2012.85</v>
          </cell>
          <cell r="F1926">
            <v>2.0128499999999998</v>
          </cell>
        </row>
        <row r="1927">
          <cell r="A1927">
            <v>43333</v>
          </cell>
          <cell r="B1927">
            <v>2014.45</v>
          </cell>
          <cell r="C1927">
            <v>2047.56</v>
          </cell>
          <cell r="D1927">
            <v>2011.4</v>
          </cell>
          <cell r="E1927">
            <v>2043.21</v>
          </cell>
          <cell r="F1927">
            <v>2.0432100000000002</v>
          </cell>
        </row>
        <row r="1928">
          <cell r="A1928">
            <v>43334</v>
          </cell>
          <cell r="B1928">
            <v>2041.9</v>
          </cell>
          <cell r="C1928">
            <v>2044.11</v>
          </cell>
          <cell r="D1928">
            <v>2025.21</v>
          </cell>
          <cell r="E1928">
            <v>2029.09</v>
          </cell>
          <cell r="F1928">
            <v>2.0290900000000001</v>
          </cell>
        </row>
        <row r="1929">
          <cell r="A1929">
            <v>43335</v>
          </cell>
          <cell r="B1929">
            <v>2028.23</v>
          </cell>
          <cell r="C1929">
            <v>2046.74</v>
          </cell>
          <cell r="D1929">
            <v>2015.29</v>
          </cell>
          <cell r="E1929">
            <v>2036.99</v>
          </cell>
          <cell r="F1929">
            <v>2.0369899999999999</v>
          </cell>
        </row>
        <row r="1930">
          <cell r="A1930">
            <v>43336</v>
          </cell>
          <cell r="B1930">
            <v>2030.4</v>
          </cell>
          <cell r="C1930">
            <v>2043.62</v>
          </cell>
          <cell r="D1930">
            <v>2015.27</v>
          </cell>
          <cell r="E1930">
            <v>2030.06</v>
          </cell>
          <cell r="F1930">
            <v>2.0300599999999998</v>
          </cell>
        </row>
        <row r="1931">
          <cell r="A1931">
            <v>43339</v>
          </cell>
          <cell r="B1931">
            <v>2039.88</v>
          </cell>
          <cell r="C1931">
            <v>2080.19</v>
          </cell>
          <cell r="D1931">
            <v>2039.88</v>
          </cell>
          <cell r="E1931">
            <v>2080.13</v>
          </cell>
          <cell r="F1931">
            <v>2.08013</v>
          </cell>
        </row>
        <row r="1932">
          <cell r="A1932">
            <v>43340</v>
          </cell>
          <cell r="B1932">
            <v>2080.0300000000002</v>
          </cell>
          <cell r="C1932">
            <v>2092.85</v>
          </cell>
          <cell r="D1932">
            <v>2078.02</v>
          </cell>
          <cell r="E1932">
            <v>2085.7199999999998</v>
          </cell>
          <cell r="F1932">
            <v>2.0857199999999998</v>
          </cell>
        </row>
        <row r="1933">
          <cell r="A1933">
            <v>43341</v>
          </cell>
          <cell r="B1933">
            <v>2080.44</v>
          </cell>
          <cell r="C1933">
            <v>2082.9899999999998</v>
          </cell>
          <cell r="D1933">
            <v>2069.11</v>
          </cell>
          <cell r="E1933">
            <v>2076.33</v>
          </cell>
          <cell r="F1933">
            <v>2.07633</v>
          </cell>
        </row>
        <row r="1934">
          <cell r="A1934">
            <v>43342</v>
          </cell>
          <cell r="B1934">
            <v>2076.69</v>
          </cell>
          <cell r="C1934">
            <v>2083.63</v>
          </cell>
          <cell r="D1934">
            <v>2049.8200000000002</v>
          </cell>
          <cell r="E1934">
            <v>2052.34</v>
          </cell>
          <cell r="F1934">
            <v>2.0523400000000001</v>
          </cell>
        </row>
        <row r="1935">
          <cell r="A1935">
            <v>43343</v>
          </cell>
          <cell r="B1935">
            <v>2041.15</v>
          </cell>
          <cell r="C1935">
            <v>2057.56</v>
          </cell>
          <cell r="D1935">
            <v>2028.71</v>
          </cell>
          <cell r="E1935">
            <v>2043.25</v>
          </cell>
          <cell r="F1935">
            <v>2.04325</v>
          </cell>
        </row>
        <row r="1936">
          <cell r="A1936">
            <v>43346</v>
          </cell>
          <cell r="B1936">
            <v>2035.96</v>
          </cell>
          <cell r="C1936">
            <v>2037.86</v>
          </cell>
          <cell r="D1936">
            <v>2012.03</v>
          </cell>
          <cell r="E1936">
            <v>2036.05</v>
          </cell>
          <cell r="F1936">
            <v>2.0360499999999999</v>
          </cell>
        </row>
        <row r="1937">
          <cell r="A1937">
            <v>43347</v>
          </cell>
          <cell r="B1937">
            <v>2034.88</v>
          </cell>
          <cell r="C1937">
            <v>2060.84</v>
          </cell>
          <cell r="D1937">
            <v>2028.75</v>
          </cell>
          <cell r="E1937">
            <v>2057.34</v>
          </cell>
          <cell r="F1937">
            <v>2.0573399999999999</v>
          </cell>
        </row>
        <row r="1938">
          <cell r="A1938">
            <v>43348</v>
          </cell>
          <cell r="B1938">
            <v>2051.94</v>
          </cell>
          <cell r="C1938">
            <v>2054.65</v>
          </cell>
          <cell r="D1938">
            <v>2023.61</v>
          </cell>
          <cell r="E1938">
            <v>2023.61</v>
          </cell>
          <cell r="F1938">
            <v>2.0236099999999997</v>
          </cell>
        </row>
        <row r="1939">
          <cell r="A1939">
            <v>43349</v>
          </cell>
          <cell r="B1939">
            <v>2017.97</v>
          </cell>
          <cell r="C1939">
            <v>2036.48</v>
          </cell>
          <cell r="D1939">
            <v>2000.36</v>
          </cell>
          <cell r="E1939">
            <v>2006.3</v>
          </cell>
          <cell r="F1939">
            <v>2.0063</v>
          </cell>
        </row>
        <row r="1940">
          <cell r="A1940">
            <v>43350</v>
          </cell>
          <cell r="B1940">
            <v>2009.74</v>
          </cell>
          <cell r="C1940">
            <v>2034.28</v>
          </cell>
          <cell r="D1940">
            <v>1997.34</v>
          </cell>
          <cell r="E1940">
            <v>2011.81</v>
          </cell>
          <cell r="F1940">
            <v>2.0118100000000001</v>
          </cell>
        </row>
        <row r="1941">
          <cell r="A1941">
            <v>43353</v>
          </cell>
          <cell r="B1941">
            <v>2009.98</v>
          </cell>
          <cell r="C1941">
            <v>2014</v>
          </cell>
          <cell r="D1941">
            <v>1982.01</v>
          </cell>
          <cell r="E1941">
            <v>1983.51</v>
          </cell>
          <cell r="F1941">
            <v>1.9835099999999999</v>
          </cell>
        </row>
        <row r="1942">
          <cell r="A1942">
            <v>43354</v>
          </cell>
          <cell r="B1942">
            <v>1983.62</v>
          </cell>
          <cell r="C1942">
            <v>1995.58</v>
          </cell>
          <cell r="D1942">
            <v>1973.06</v>
          </cell>
          <cell r="E1942">
            <v>1985.35</v>
          </cell>
          <cell r="F1942">
            <v>1.9853499999999999</v>
          </cell>
        </row>
        <row r="1943">
          <cell r="A1943">
            <v>43355</v>
          </cell>
          <cell r="B1943">
            <v>1981.5</v>
          </cell>
          <cell r="C1943">
            <v>1993.52</v>
          </cell>
          <cell r="D1943">
            <v>1973.06</v>
          </cell>
          <cell r="E1943">
            <v>1980.88</v>
          </cell>
          <cell r="F1943">
            <v>1.9808800000000002</v>
          </cell>
        </row>
        <row r="1944">
          <cell r="A1944">
            <v>43356</v>
          </cell>
          <cell r="B1944">
            <v>2000.94</v>
          </cell>
          <cell r="C1944">
            <v>2009.27</v>
          </cell>
          <cell r="D1944">
            <v>1980.06</v>
          </cell>
          <cell r="E1944">
            <v>2004.81</v>
          </cell>
          <cell r="F1944">
            <v>2.00481</v>
          </cell>
        </row>
        <row r="1945">
          <cell r="A1945">
            <v>43357</v>
          </cell>
          <cell r="B1945">
            <v>2010.34</v>
          </cell>
          <cell r="C1945">
            <v>2021.37</v>
          </cell>
          <cell r="D1945">
            <v>2003.91</v>
          </cell>
          <cell r="E1945">
            <v>2012.43</v>
          </cell>
          <cell r="F1945">
            <v>2.0124300000000002</v>
          </cell>
        </row>
        <row r="1946">
          <cell r="A1946">
            <v>43360</v>
          </cell>
          <cell r="B1946">
            <v>2002.51</v>
          </cell>
          <cell r="C1946">
            <v>2003.51</v>
          </cell>
          <cell r="D1946">
            <v>1987.42</v>
          </cell>
          <cell r="E1946">
            <v>1990.9</v>
          </cell>
          <cell r="F1946">
            <v>1.9909000000000001</v>
          </cell>
        </row>
        <row r="1947">
          <cell r="A1947">
            <v>43361</v>
          </cell>
          <cell r="B1947">
            <v>1982.21</v>
          </cell>
          <cell r="C1947">
            <v>2021.27</v>
          </cell>
          <cell r="D1947">
            <v>1980.89</v>
          </cell>
          <cell r="E1947">
            <v>2021.27</v>
          </cell>
          <cell r="F1947">
            <v>2.0212699999999999</v>
          </cell>
        </row>
        <row r="1948">
          <cell r="A1948">
            <v>43362</v>
          </cell>
          <cell r="B1948">
            <v>2015.87</v>
          </cell>
          <cell r="C1948">
            <v>2066.96</v>
          </cell>
          <cell r="D1948">
            <v>2014.3</v>
          </cell>
          <cell r="E1948">
            <v>2056.56</v>
          </cell>
          <cell r="F1948">
            <v>2.0565600000000002</v>
          </cell>
        </row>
        <row r="1949">
          <cell r="A1949">
            <v>43363</v>
          </cell>
          <cell r="B1949">
            <v>2056.12</v>
          </cell>
          <cell r="C1949">
            <v>2067.11</v>
          </cell>
          <cell r="D1949">
            <v>2050.21</v>
          </cell>
          <cell r="E1949">
            <v>2052.52</v>
          </cell>
          <cell r="F1949">
            <v>2.0525199999999999</v>
          </cell>
        </row>
        <row r="1950">
          <cell r="A1950">
            <v>43364</v>
          </cell>
          <cell r="B1950">
            <v>2060.17</v>
          </cell>
          <cell r="C1950">
            <v>2107.1799999999998</v>
          </cell>
          <cell r="D1950">
            <v>2051.63</v>
          </cell>
          <cell r="E1950">
            <v>2105.64</v>
          </cell>
          <cell r="F1950">
            <v>2.1056399999999997</v>
          </cell>
        </row>
        <row r="1951">
          <cell r="A1951">
            <v>43368</v>
          </cell>
          <cell r="B1951">
            <v>2085.19</v>
          </cell>
          <cell r="C1951">
            <v>2096.42</v>
          </cell>
          <cell r="D1951">
            <v>2079</v>
          </cell>
          <cell r="E1951">
            <v>2087.1</v>
          </cell>
          <cell r="F1951">
            <v>2.0871</v>
          </cell>
        </row>
        <row r="1952">
          <cell r="A1952">
            <v>43369</v>
          </cell>
          <cell r="B1952">
            <v>2090.16</v>
          </cell>
          <cell r="C1952">
            <v>2119.92</v>
          </cell>
          <cell r="D1952">
            <v>2089.0100000000002</v>
          </cell>
          <cell r="E1952">
            <v>2104.1799999999998</v>
          </cell>
          <cell r="F1952">
            <v>2.1041799999999999</v>
          </cell>
        </row>
        <row r="1953">
          <cell r="A1953">
            <v>43370</v>
          </cell>
          <cell r="B1953">
            <v>2104.87</v>
          </cell>
          <cell r="C1953">
            <v>2106.71</v>
          </cell>
          <cell r="D1953">
            <v>2087.9499999999998</v>
          </cell>
          <cell r="E1953">
            <v>2090.14</v>
          </cell>
          <cell r="F1953">
            <v>2.0901399999999999</v>
          </cell>
        </row>
        <row r="1954">
          <cell r="A1954">
            <v>43371</v>
          </cell>
          <cell r="B1954">
            <v>2094.4899999999998</v>
          </cell>
          <cell r="C1954">
            <v>2108.62</v>
          </cell>
          <cell r="D1954">
            <v>2089.52</v>
          </cell>
          <cell r="E1954">
            <v>2107.71</v>
          </cell>
          <cell r="F1954">
            <v>2.10771</v>
          </cell>
        </row>
        <row r="1955">
          <cell r="A1955">
            <v>43381</v>
          </cell>
          <cell r="B1955">
            <v>2058.36</v>
          </cell>
          <cell r="C1955">
            <v>2067.6799999999998</v>
          </cell>
          <cell r="D1955">
            <v>2024.45</v>
          </cell>
          <cell r="E1955">
            <v>2027.06</v>
          </cell>
          <cell r="F1955">
            <v>2.0270600000000001</v>
          </cell>
        </row>
        <row r="1956">
          <cell r="A1956">
            <v>43382</v>
          </cell>
          <cell r="B1956">
            <v>2024.4</v>
          </cell>
          <cell r="C1956">
            <v>2037.53</v>
          </cell>
          <cell r="D1956">
            <v>2012.65</v>
          </cell>
          <cell r="E1956">
            <v>2018.73</v>
          </cell>
          <cell r="F1956">
            <v>2.0187300000000001</v>
          </cell>
        </row>
        <row r="1957">
          <cell r="A1957">
            <v>43383</v>
          </cell>
          <cell r="B1957">
            <v>2018.99</v>
          </cell>
          <cell r="C1957">
            <v>2032.94</v>
          </cell>
          <cell r="D1957">
            <v>2000.49</v>
          </cell>
          <cell r="E1957">
            <v>2014.92</v>
          </cell>
          <cell r="F1957">
            <v>2.01492</v>
          </cell>
        </row>
        <row r="1958">
          <cell r="A1958">
            <v>43384</v>
          </cell>
          <cell r="B1958">
            <v>1952.59</v>
          </cell>
          <cell r="C1958">
            <v>1961.33</v>
          </cell>
          <cell r="D1958">
            <v>1873.93</v>
          </cell>
          <cell r="E1958">
            <v>1888.68</v>
          </cell>
          <cell r="F1958">
            <v>1.8886800000000001</v>
          </cell>
        </row>
        <row r="1959">
          <cell r="A1959">
            <v>43385</v>
          </cell>
          <cell r="B1959">
            <v>1882.02</v>
          </cell>
          <cell r="C1959">
            <v>1909.64</v>
          </cell>
          <cell r="D1959">
            <v>1843.7</v>
          </cell>
          <cell r="E1959">
            <v>1902.99</v>
          </cell>
          <cell r="F1959">
            <v>1.90299</v>
          </cell>
        </row>
        <row r="1960">
          <cell r="A1960">
            <v>43388</v>
          </cell>
          <cell r="B1960">
            <v>1897.4</v>
          </cell>
          <cell r="C1960">
            <v>1909.23</v>
          </cell>
          <cell r="D1960">
            <v>1871.56</v>
          </cell>
          <cell r="E1960">
            <v>1872.63</v>
          </cell>
          <cell r="F1960">
            <v>1.87263</v>
          </cell>
        </row>
        <row r="1961">
          <cell r="A1961">
            <v>43389</v>
          </cell>
          <cell r="B1961">
            <v>1872.23</v>
          </cell>
          <cell r="C1961">
            <v>1889.81</v>
          </cell>
          <cell r="D1961">
            <v>1833.15</v>
          </cell>
          <cell r="E1961">
            <v>1839.68</v>
          </cell>
          <cell r="F1961">
            <v>1.83968</v>
          </cell>
        </row>
        <row r="1962">
          <cell r="A1962">
            <v>43390</v>
          </cell>
          <cell r="B1962">
            <v>1864.37</v>
          </cell>
          <cell r="C1962">
            <v>1871.6</v>
          </cell>
          <cell r="D1962">
            <v>1821.87</v>
          </cell>
          <cell r="E1962">
            <v>1858.98</v>
          </cell>
          <cell r="F1962">
            <v>1.8589800000000001</v>
          </cell>
        </row>
        <row r="1963">
          <cell r="A1963">
            <v>43391</v>
          </cell>
          <cell r="B1963">
            <v>1848.99</v>
          </cell>
          <cell r="C1963">
            <v>1848.99</v>
          </cell>
          <cell r="D1963">
            <v>1809.33</v>
          </cell>
          <cell r="E1963">
            <v>1810.34</v>
          </cell>
          <cell r="F1963">
            <v>1.8103399999999998</v>
          </cell>
        </row>
        <row r="1964">
          <cell r="A1964">
            <v>43392</v>
          </cell>
          <cell r="B1964">
            <v>1788.33</v>
          </cell>
          <cell r="C1964">
            <v>1858.9</v>
          </cell>
          <cell r="D1964">
            <v>1781.62</v>
          </cell>
          <cell r="E1964">
            <v>1857.18</v>
          </cell>
          <cell r="F1964">
            <v>1.8571800000000001</v>
          </cell>
        </row>
        <row r="1965">
          <cell r="A1965">
            <v>43395</v>
          </cell>
          <cell r="B1965">
            <v>1873.78</v>
          </cell>
          <cell r="C1965">
            <v>1955.21</v>
          </cell>
          <cell r="D1965">
            <v>1873.78</v>
          </cell>
          <cell r="E1965">
            <v>1936.79</v>
          </cell>
          <cell r="F1965">
            <v>1.93679</v>
          </cell>
        </row>
        <row r="1966">
          <cell r="A1966">
            <v>43396</v>
          </cell>
          <cell r="B1966">
            <v>1935.25</v>
          </cell>
          <cell r="C1966">
            <v>1940.03</v>
          </cell>
          <cell r="D1966">
            <v>1873.28</v>
          </cell>
          <cell r="E1966">
            <v>1886.12</v>
          </cell>
          <cell r="F1966">
            <v>1.8861199999999998</v>
          </cell>
        </row>
        <row r="1967">
          <cell r="A1967">
            <v>43397</v>
          </cell>
          <cell r="B1967">
            <v>1878.44</v>
          </cell>
          <cell r="C1967">
            <v>1919.34</v>
          </cell>
          <cell r="D1967">
            <v>1878.31</v>
          </cell>
          <cell r="E1967">
            <v>1891.09</v>
          </cell>
          <cell r="F1967">
            <v>1.8910899999999999</v>
          </cell>
        </row>
        <row r="1968">
          <cell r="A1968">
            <v>43398</v>
          </cell>
          <cell r="B1968">
            <v>1845.03</v>
          </cell>
          <cell r="C1968">
            <v>1892.7</v>
          </cell>
          <cell r="D1968">
            <v>1835.49</v>
          </cell>
          <cell r="E1968">
            <v>1889.6</v>
          </cell>
          <cell r="F1968">
            <v>1.8895999999999999</v>
          </cell>
        </row>
        <row r="1969">
          <cell r="A1969">
            <v>43399</v>
          </cell>
          <cell r="B1969">
            <v>1900.53</v>
          </cell>
          <cell r="C1969">
            <v>1918.77</v>
          </cell>
          <cell r="D1969">
            <v>1880.09</v>
          </cell>
          <cell r="E1969">
            <v>1890.62</v>
          </cell>
          <cell r="F1969">
            <v>1.89062</v>
          </cell>
        </row>
        <row r="1970">
          <cell r="A1970">
            <v>43402</v>
          </cell>
          <cell r="B1970">
            <v>1882.53</v>
          </cell>
          <cell r="C1970">
            <v>1884.13</v>
          </cell>
          <cell r="D1970">
            <v>1833.72</v>
          </cell>
          <cell r="E1970">
            <v>1843.4</v>
          </cell>
          <cell r="F1970">
            <v>1.8434000000000001</v>
          </cell>
        </row>
        <row r="1971">
          <cell r="A1971">
            <v>43403</v>
          </cell>
          <cell r="B1971">
            <v>1835.88</v>
          </cell>
          <cell r="C1971">
            <v>1874.72</v>
          </cell>
          <cell r="D1971">
            <v>1821.33</v>
          </cell>
          <cell r="E1971">
            <v>1856.76</v>
          </cell>
          <cell r="F1971">
            <v>1.85676</v>
          </cell>
        </row>
        <row r="1972">
          <cell r="A1972">
            <v>43404</v>
          </cell>
          <cell r="B1972">
            <v>1859.08</v>
          </cell>
          <cell r="C1972">
            <v>1892.1</v>
          </cell>
          <cell r="D1972">
            <v>1854.38</v>
          </cell>
          <cell r="E1972">
            <v>1883.17</v>
          </cell>
          <cell r="F1972">
            <v>1.88317</v>
          </cell>
        </row>
        <row r="1973">
          <cell r="A1973">
            <v>43405</v>
          </cell>
          <cell r="B1973">
            <v>1898.14</v>
          </cell>
          <cell r="C1973">
            <v>1920.19</v>
          </cell>
          <cell r="D1973">
            <v>1893.07</v>
          </cell>
          <cell r="E1973">
            <v>1897.51</v>
          </cell>
          <cell r="F1973">
            <v>1.89751</v>
          </cell>
        </row>
        <row r="1974">
          <cell r="A1974">
            <v>43406</v>
          </cell>
          <cell r="B1974">
            <v>1941.81</v>
          </cell>
          <cell r="C1974">
            <v>1954.84</v>
          </cell>
          <cell r="D1974">
            <v>1919.03</v>
          </cell>
          <cell r="E1974">
            <v>1954.84</v>
          </cell>
          <cell r="F1974">
            <v>1.9548399999999999</v>
          </cell>
        </row>
        <row r="1975">
          <cell r="A1975">
            <v>43409</v>
          </cell>
          <cell r="B1975">
            <v>1946.28</v>
          </cell>
          <cell r="C1975">
            <v>1957.21</v>
          </cell>
          <cell r="D1975">
            <v>1929.57</v>
          </cell>
          <cell r="E1975">
            <v>1949.72</v>
          </cell>
          <cell r="F1975">
            <v>1.9497200000000001</v>
          </cell>
        </row>
        <row r="1976">
          <cell r="A1976">
            <v>43410</v>
          </cell>
          <cell r="B1976">
            <v>1946.93</v>
          </cell>
          <cell r="C1976">
            <v>1950.72</v>
          </cell>
          <cell r="D1976">
            <v>1928.76</v>
          </cell>
          <cell r="E1976">
            <v>1949.13</v>
          </cell>
          <cell r="F1976">
            <v>1.94913</v>
          </cell>
        </row>
        <row r="1977">
          <cell r="A1977">
            <v>43411</v>
          </cell>
          <cell r="B1977">
            <v>1948.92</v>
          </cell>
          <cell r="C1977">
            <v>1969.49</v>
          </cell>
          <cell r="D1977">
            <v>1937.3</v>
          </cell>
          <cell r="E1977">
            <v>1939.63</v>
          </cell>
          <cell r="F1977">
            <v>1.9396300000000002</v>
          </cell>
        </row>
        <row r="1978">
          <cell r="A1978">
            <v>43412</v>
          </cell>
          <cell r="B1978">
            <v>1956.24</v>
          </cell>
          <cell r="C1978">
            <v>1958.61</v>
          </cell>
          <cell r="D1978">
            <v>1932.59</v>
          </cell>
          <cell r="E1978">
            <v>1935.19</v>
          </cell>
          <cell r="F1978">
            <v>1.93519</v>
          </cell>
        </row>
        <row r="1979">
          <cell r="A1979">
            <v>43413</v>
          </cell>
          <cell r="B1979">
            <v>1925.5</v>
          </cell>
          <cell r="C1979">
            <v>1929.65</v>
          </cell>
          <cell r="D1979">
            <v>1914.25</v>
          </cell>
          <cell r="E1979">
            <v>1914.86</v>
          </cell>
          <cell r="F1979">
            <v>1.91486</v>
          </cell>
        </row>
        <row r="1980">
          <cell r="A1980">
            <v>43416</v>
          </cell>
          <cell r="B1980">
            <v>1914.62</v>
          </cell>
          <cell r="C1980">
            <v>1955.12</v>
          </cell>
          <cell r="D1980">
            <v>1914.62</v>
          </cell>
          <cell r="E1980">
            <v>1953.89</v>
          </cell>
          <cell r="F1980">
            <v>1.9538900000000001</v>
          </cell>
        </row>
        <row r="1981">
          <cell r="A1981">
            <v>43417</v>
          </cell>
          <cell r="B1981">
            <v>1930.1</v>
          </cell>
          <cell r="C1981">
            <v>1985.39</v>
          </cell>
          <cell r="D1981">
            <v>1928.51</v>
          </cell>
          <cell r="E1981">
            <v>1977.16</v>
          </cell>
          <cell r="F1981">
            <v>1.97716</v>
          </cell>
        </row>
        <row r="1982">
          <cell r="A1982">
            <v>43418</v>
          </cell>
          <cell r="B1982">
            <v>1978.07</v>
          </cell>
          <cell r="C1982">
            <v>1987.45</v>
          </cell>
          <cell r="D1982">
            <v>1963.84</v>
          </cell>
          <cell r="E1982">
            <v>1968.12</v>
          </cell>
          <cell r="F1982">
            <v>1.9681199999999999</v>
          </cell>
        </row>
        <row r="1983">
          <cell r="A1983">
            <v>43419</v>
          </cell>
          <cell r="B1983">
            <v>1966.87</v>
          </cell>
          <cell r="C1983">
            <v>1994.24</v>
          </cell>
          <cell r="D1983">
            <v>1966.39</v>
          </cell>
          <cell r="E1983">
            <v>1994.24</v>
          </cell>
          <cell r="F1983">
            <v>1.99424</v>
          </cell>
        </row>
        <row r="1984">
          <cell r="A1984">
            <v>43420</v>
          </cell>
          <cell r="B1984">
            <v>1995.37</v>
          </cell>
          <cell r="C1984">
            <v>2027.41</v>
          </cell>
          <cell r="D1984">
            <v>1988.78</v>
          </cell>
          <cell r="E1984">
            <v>2015.55</v>
          </cell>
          <cell r="F1984">
            <v>2.0155500000000002</v>
          </cell>
        </row>
        <row r="1985">
          <cell r="A1985">
            <v>43423</v>
          </cell>
          <cell r="B1985">
            <v>2016.96</v>
          </cell>
          <cell r="C1985">
            <v>2036.04</v>
          </cell>
          <cell r="D1985">
            <v>2010.84</v>
          </cell>
          <cell r="E1985">
            <v>2036.04</v>
          </cell>
          <cell r="F1985">
            <v>2.0360399999999998</v>
          </cell>
        </row>
        <row r="1986">
          <cell r="A1986">
            <v>43424</v>
          </cell>
          <cell r="B1986">
            <v>2019.95</v>
          </cell>
          <cell r="C1986">
            <v>2026.55</v>
          </cell>
          <cell r="D1986">
            <v>1980.82</v>
          </cell>
          <cell r="E1986">
            <v>1983.77</v>
          </cell>
          <cell r="F1986">
            <v>1.98377</v>
          </cell>
        </row>
        <row r="1987">
          <cell r="A1987">
            <v>43425</v>
          </cell>
          <cell r="B1987">
            <v>1964.73</v>
          </cell>
          <cell r="C1987">
            <v>1997.47</v>
          </cell>
          <cell r="D1987">
            <v>1962.75</v>
          </cell>
          <cell r="E1987">
            <v>1991.1</v>
          </cell>
          <cell r="F1987">
            <v>1.9910999999999999</v>
          </cell>
        </row>
        <row r="1988">
          <cell r="A1988">
            <v>43426</v>
          </cell>
          <cell r="B1988">
            <v>1994.85</v>
          </cell>
          <cell r="C1988">
            <v>1998.84</v>
          </cell>
          <cell r="D1988">
            <v>1979.24</v>
          </cell>
          <cell r="E1988">
            <v>1987.3</v>
          </cell>
          <cell r="F1988">
            <v>1.9872999999999998</v>
          </cell>
        </row>
        <row r="1989">
          <cell r="A1989">
            <v>43427</v>
          </cell>
          <cell r="B1989">
            <v>1985.08</v>
          </cell>
          <cell r="C1989">
            <v>1987.8</v>
          </cell>
          <cell r="D1989">
            <v>1924.2</v>
          </cell>
          <cell r="E1989">
            <v>1925.96</v>
          </cell>
          <cell r="F1989">
            <v>1.9259600000000001</v>
          </cell>
        </row>
        <row r="1990">
          <cell r="A1990">
            <v>43430</v>
          </cell>
          <cell r="B1990">
            <v>1930.69</v>
          </cell>
          <cell r="C1990">
            <v>1947.5</v>
          </cell>
          <cell r="D1990">
            <v>1924.67</v>
          </cell>
          <cell r="E1990">
            <v>1932.76</v>
          </cell>
          <cell r="F1990">
            <v>1.93276</v>
          </cell>
        </row>
        <row r="1991">
          <cell r="A1991">
            <v>43431</v>
          </cell>
          <cell r="B1991">
            <v>1940.85</v>
          </cell>
          <cell r="C1991">
            <v>1948.86</v>
          </cell>
          <cell r="D1991">
            <v>1927.49</v>
          </cell>
          <cell r="E1991">
            <v>1934.48</v>
          </cell>
          <cell r="F1991">
            <v>1.93448</v>
          </cell>
        </row>
        <row r="1992">
          <cell r="A1992">
            <v>43432</v>
          </cell>
          <cell r="B1992">
            <v>1935.71</v>
          </cell>
          <cell r="C1992">
            <v>1961.72</v>
          </cell>
          <cell r="D1992">
            <v>1927.96</v>
          </cell>
          <cell r="E1992">
            <v>1961.2</v>
          </cell>
          <cell r="F1992">
            <v>1.9612000000000001</v>
          </cell>
        </row>
        <row r="1993">
          <cell r="A1993">
            <v>43433</v>
          </cell>
          <cell r="B1993">
            <v>1971.03</v>
          </cell>
          <cell r="C1993">
            <v>1975.66</v>
          </cell>
          <cell r="D1993">
            <v>1931.06</v>
          </cell>
          <cell r="E1993">
            <v>1931.06</v>
          </cell>
          <cell r="F1993">
            <v>1.93106</v>
          </cell>
        </row>
        <row r="1994">
          <cell r="A1994">
            <v>43434</v>
          </cell>
          <cell r="B1994">
            <v>1929.04</v>
          </cell>
          <cell r="C1994">
            <v>1946.9</v>
          </cell>
          <cell r="D1994">
            <v>1916.35</v>
          </cell>
          <cell r="E1994">
            <v>1944.4</v>
          </cell>
          <cell r="F1994">
            <v>1.9444000000000001</v>
          </cell>
        </row>
        <row r="1995">
          <cell r="A1995">
            <v>43437</v>
          </cell>
          <cell r="B1995">
            <v>1994.03</v>
          </cell>
          <cell r="C1995">
            <v>2009.33</v>
          </cell>
          <cell r="D1995">
            <v>1980.42</v>
          </cell>
          <cell r="E1995">
            <v>2002.86</v>
          </cell>
          <cell r="F1995">
            <v>2.0028600000000001</v>
          </cell>
        </row>
        <row r="1996">
          <cell r="A1996">
            <v>43438</v>
          </cell>
          <cell r="B1996">
            <v>1999.09</v>
          </cell>
          <cell r="C1996">
            <v>2008.94</v>
          </cell>
          <cell r="D1996">
            <v>1992.98</v>
          </cell>
          <cell r="E1996">
            <v>2008.94</v>
          </cell>
          <cell r="F1996">
            <v>2.0089399999999999</v>
          </cell>
        </row>
        <row r="1997">
          <cell r="A1997">
            <v>43439</v>
          </cell>
          <cell r="B1997">
            <v>1980.73</v>
          </cell>
          <cell r="C1997">
            <v>2006.23</v>
          </cell>
          <cell r="D1997">
            <v>1976.92</v>
          </cell>
          <cell r="E1997">
            <v>1997.21</v>
          </cell>
          <cell r="F1997">
            <v>1.9972099999999999</v>
          </cell>
        </row>
        <row r="1998">
          <cell r="A1998">
            <v>43440</v>
          </cell>
          <cell r="B1998">
            <v>1977.6</v>
          </cell>
          <cell r="C1998">
            <v>1979.65</v>
          </cell>
          <cell r="D1998">
            <v>1951.85</v>
          </cell>
          <cell r="E1998">
            <v>1952.62</v>
          </cell>
          <cell r="F1998">
            <v>1.9526199999999998</v>
          </cell>
        </row>
        <row r="1999">
          <cell r="A1999">
            <v>43441</v>
          </cell>
          <cell r="B1999">
            <v>1958.26</v>
          </cell>
          <cell r="C1999">
            <v>1966.93</v>
          </cell>
          <cell r="D1999">
            <v>1956.25</v>
          </cell>
          <cell r="E1999">
            <v>1960.66</v>
          </cell>
          <cell r="F1999">
            <v>1.9606600000000001</v>
          </cell>
        </row>
        <row r="2000">
          <cell r="A2000">
            <v>43444</v>
          </cell>
          <cell r="B2000">
            <v>1945.01</v>
          </cell>
          <cell r="C2000">
            <v>1954.11</v>
          </cell>
          <cell r="D2000">
            <v>1929.16</v>
          </cell>
          <cell r="E2000">
            <v>1936.12</v>
          </cell>
          <cell r="F2000">
            <v>1.9361199999999998</v>
          </cell>
        </row>
        <row r="2001">
          <cell r="A2001">
            <v>43445</v>
          </cell>
          <cell r="B2001">
            <v>1939.65</v>
          </cell>
          <cell r="C2001">
            <v>1953.61</v>
          </cell>
          <cell r="D2001">
            <v>1939.65</v>
          </cell>
          <cell r="E2001">
            <v>1953.61</v>
          </cell>
          <cell r="F2001">
            <v>1.9536099999999998</v>
          </cell>
        </row>
        <row r="2002">
          <cell r="A2002">
            <v>43446</v>
          </cell>
          <cell r="B2002">
            <v>1965.92</v>
          </cell>
          <cell r="C2002">
            <v>1970.91</v>
          </cell>
          <cell r="D2002">
            <v>1958.65</v>
          </cell>
          <cell r="E2002">
            <v>1966.78</v>
          </cell>
          <cell r="F2002">
            <v>1.96678</v>
          </cell>
        </row>
        <row r="2003">
          <cell r="A2003">
            <v>43447</v>
          </cell>
          <cell r="B2003">
            <v>1972.32</v>
          </cell>
          <cell r="C2003">
            <v>2003.5</v>
          </cell>
          <cell r="D2003">
            <v>1964.16</v>
          </cell>
          <cell r="E2003">
            <v>1993.58</v>
          </cell>
          <cell r="F2003">
            <v>1.9935799999999999</v>
          </cell>
        </row>
        <row r="2004">
          <cell r="A2004">
            <v>43448</v>
          </cell>
          <cell r="B2004">
            <v>1988.18</v>
          </cell>
          <cell r="C2004">
            <v>1991.97</v>
          </cell>
          <cell r="D2004">
            <v>1957.75</v>
          </cell>
          <cell r="E2004">
            <v>1958.35</v>
          </cell>
          <cell r="F2004">
            <v>1.9583499999999998</v>
          </cell>
        </row>
        <row r="2005">
          <cell r="A2005">
            <v>43451</v>
          </cell>
          <cell r="B2005">
            <v>1954.95</v>
          </cell>
          <cell r="C2005">
            <v>1961.35</v>
          </cell>
          <cell r="D2005">
            <v>1936.98</v>
          </cell>
          <cell r="E2005">
            <v>1958.42</v>
          </cell>
          <cell r="F2005">
            <v>1.95842</v>
          </cell>
        </row>
        <row r="2006">
          <cell r="A2006">
            <v>43452</v>
          </cell>
          <cell r="B2006">
            <v>1946.87</v>
          </cell>
          <cell r="C2006">
            <v>1962.33</v>
          </cell>
          <cell r="D2006">
            <v>1931.65</v>
          </cell>
          <cell r="E2006">
            <v>1942.94</v>
          </cell>
          <cell r="F2006">
            <v>1.9429400000000001</v>
          </cell>
        </row>
        <row r="2007">
          <cell r="A2007">
            <v>43453</v>
          </cell>
          <cell r="B2007">
            <v>1948.76</v>
          </cell>
          <cell r="C2007">
            <v>1952.78</v>
          </cell>
          <cell r="D2007">
            <v>1919.66</v>
          </cell>
          <cell r="E2007">
            <v>1922.72</v>
          </cell>
          <cell r="F2007">
            <v>1.92272</v>
          </cell>
        </row>
        <row r="2008">
          <cell r="A2008">
            <v>43454</v>
          </cell>
          <cell r="B2008">
            <v>1919.72</v>
          </cell>
          <cell r="C2008">
            <v>1929.08</v>
          </cell>
          <cell r="D2008">
            <v>1900.35</v>
          </cell>
          <cell r="E2008">
            <v>1913.6</v>
          </cell>
          <cell r="F2008">
            <v>1.9136</v>
          </cell>
        </row>
        <row r="2009">
          <cell r="A2009">
            <v>43455</v>
          </cell>
          <cell r="B2009">
            <v>1906.95</v>
          </cell>
          <cell r="C2009">
            <v>1908</v>
          </cell>
          <cell r="D2009">
            <v>1879.28</v>
          </cell>
          <cell r="E2009">
            <v>1893.75</v>
          </cell>
          <cell r="F2009">
            <v>1.89375</v>
          </cell>
        </row>
        <row r="2010">
          <cell r="A2010">
            <v>43458</v>
          </cell>
          <cell r="B2010">
            <v>1886.76</v>
          </cell>
          <cell r="C2010">
            <v>1902.71</v>
          </cell>
          <cell r="D2010">
            <v>1880.44</v>
          </cell>
          <cell r="E2010">
            <v>1901.87</v>
          </cell>
          <cell r="F2010">
            <v>1.9018699999999999</v>
          </cell>
        </row>
        <row r="2011">
          <cell r="A2011">
            <v>43459</v>
          </cell>
          <cell r="B2011">
            <v>1883.16</v>
          </cell>
          <cell r="C2011">
            <v>1892.24</v>
          </cell>
          <cell r="D2011">
            <v>1847.65</v>
          </cell>
          <cell r="E2011">
            <v>1884.23</v>
          </cell>
          <cell r="F2011">
            <v>1.8842300000000001</v>
          </cell>
        </row>
        <row r="2012">
          <cell r="A2012">
            <v>43460</v>
          </cell>
          <cell r="B2012">
            <v>1880.92</v>
          </cell>
          <cell r="C2012">
            <v>1891.01</v>
          </cell>
          <cell r="D2012">
            <v>1871.03</v>
          </cell>
          <cell r="E2012">
            <v>1877.06</v>
          </cell>
          <cell r="F2012">
            <v>1.87706</v>
          </cell>
        </row>
        <row r="2013">
          <cell r="A2013">
            <v>43461</v>
          </cell>
          <cell r="B2013">
            <v>1901.62</v>
          </cell>
          <cell r="C2013">
            <v>1905.39</v>
          </cell>
          <cell r="D2013">
            <v>1866.02</v>
          </cell>
          <cell r="E2013">
            <v>1866.78</v>
          </cell>
          <cell r="F2013">
            <v>1.8667799999999999</v>
          </cell>
        </row>
        <row r="2014">
          <cell r="A2014">
            <v>43462</v>
          </cell>
          <cell r="B2014">
            <v>1869.91</v>
          </cell>
          <cell r="C2014">
            <v>1883.35</v>
          </cell>
          <cell r="D2014">
            <v>1860.86</v>
          </cell>
          <cell r="E2014">
            <v>1873.69</v>
          </cell>
          <cell r="F2014">
            <v>1.8736900000000001</v>
          </cell>
        </row>
        <row r="2015">
          <cell r="A2015">
            <v>43467</v>
          </cell>
          <cell r="B2015">
            <v>1884.2</v>
          </cell>
          <cell r="C2015">
            <v>1886.24</v>
          </cell>
          <cell r="D2015">
            <v>1850.36</v>
          </cell>
          <cell r="E2015">
            <v>1856.88</v>
          </cell>
          <cell r="F2015">
            <v>1.8568800000000001</v>
          </cell>
        </row>
        <row r="2016">
          <cell r="A2016">
            <v>43468</v>
          </cell>
          <cell r="B2016">
            <v>1857.02</v>
          </cell>
          <cell r="C2016">
            <v>1878.34</v>
          </cell>
          <cell r="D2016">
            <v>1846.1</v>
          </cell>
          <cell r="E2016">
            <v>1850.65</v>
          </cell>
          <cell r="F2016">
            <v>1.8506500000000001</v>
          </cell>
        </row>
        <row r="2017">
          <cell r="A2017">
            <v>43469</v>
          </cell>
          <cell r="B2017">
            <v>1833.84</v>
          </cell>
          <cell r="C2017">
            <v>1888.98</v>
          </cell>
          <cell r="D2017">
            <v>1829.08</v>
          </cell>
          <cell r="E2017">
            <v>1888.6</v>
          </cell>
          <cell r="F2017">
            <v>1.8885999999999998</v>
          </cell>
        </row>
        <row r="2018">
          <cell r="A2018">
            <v>43472</v>
          </cell>
          <cell r="B2018">
            <v>1901.89</v>
          </cell>
          <cell r="C2018">
            <v>1915.22</v>
          </cell>
          <cell r="D2018">
            <v>1891.74</v>
          </cell>
          <cell r="E2018">
            <v>1913.32</v>
          </cell>
          <cell r="F2018">
            <v>1.9133199999999999</v>
          </cell>
        </row>
        <row r="2019">
          <cell r="A2019">
            <v>43473</v>
          </cell>
          <cell r="B2019">
            <v>1911.29</v>
          </cell>
          <cell r="C2019">
            <v>1912.75</v>
          </cell>
          <cell r="D2019">
            <v>1902.84</v>
          </cell>
          <cell r="E2019">
            <v>1906.39</v>
          </cell>
          <cell r="F2019">
            <v>1.90639</v>
          </cell>
        </row>
        <row r="2020">
          <cell r="A2020">
            <v>43474</v>
          </cell>
          <cell r="B2020">
            <v>1917.23</v>
          </cell>
          <cell r="C2020">
            <v>1944.6</v>
          </cell>
          <cell r="D2020">
            <v>1913.43</v>
          </cell>
          <cell r="E2020">
            <v>1919.03</v>
          </cell>
          <cell r="F2020">
            <v>1.91903</v>
          </cell>
        </row>
        <row r="2021">
          <cell r="A2021">
            <v>43475</v>
          </cell>
          <cell r="B2021">
            <v>1916.99</v>
          </cell>
          <cell r="C2021">
            <v>1926.63</v>
          </cell>
          <cell r="D2021">
            <v>1909.7</v>
          </cell>
          <cell r="E2021">
            <v>1911.95</v>
          </cell>
          <cell r="F2021">
            <v>1.91195</v>
          </cell>
        </row>
        <row r="2022">
          <cell r="A2022">
            <v>43476</v>
          </cell>
          <cell r="B2022">
            <v>1917.68</v>
          </cell>
          <cell r="C2022">
            <v>1933.61</v>
          </cell>
          <cell r="D2022">
            <v>1912.96</v>
          </cell>
          <cell r="E2022">
            <v>1931.43</v>
          </cell>
          <cell r="F2022">
            <v>1.93143</v>
          </cell>
        </row>
        <row r="2023">
          <cell r="A2023">
            <v>43479</v>
          </cell>
          <cell r="B2023">
            <v>1929.33</v>
          </cell>
          <cell r="C2023">
            <v>1931.65</v>
          </cell>
          <cell r="D2023">
            <v>1912.1</v>
          </cell>
          <cell r="E2023">
            <v>1916.18</v>
          </cell>
          <cell r="F2023">
            <v>1.91618</v>
          </cell>
        </row>
        <row r="2024">
          <cell r="A2024">
            <v>43480</v>
          </cell>
          <cell r="B2024">
            <v>1915.91</v>
          </cell>
          <cell r="C2024">
            <v>1947.7</v>
          </cell>
          <cell r="D2024">
            <v>1909.47</v>
          </cell>
          <cell r="E2024">
            <v>1946.82</v>
          </cell>
          <cell r="F2024">
            <v>1.94682</v>
          </cell>
        </row>
        <row r="2025">
          <cell r="A2025">
            <v>43481</v>
          </cell>
          <cell r="B2025">
            <v>1943.87</v>
          </cell>
          <cell r="C2025">
            <v>1947.15</v>
          </cell>
          <cell r="D2025">
            <v>1937.06</v>
          </cell>
          <cell r="E2025">
            <v>1943.76</v>
          </cell>
          <cell r="F2025">
            <v>1.9437599999999999</v>
          </cell>
        </row>
        <row r="2026">
          <cell r="A2026">
            <v>43482</v>
          </cell>
          <cell r="B2026">
            <v>1946.05</v>
          </cell>
          <cell r="C2026">
            <v>1947.17</v>
          </cell>
          <cell r="D2026">
            <v>1926.98</v>
          </cell>
          <cell r="E2026">
            <v>1927.4</v>
          </cell>
          <cell r="F2026">
            <v>1.9274</v>
          </cell>
        </row>
        <row r="2027">
          <cell r="A2027">
            <v>43483</v>
          </cell>
          <cell r="B2027">
            <v>1933.41</v>
          </cell>
          <cell r="C2027">
            <v>1955.1</v>
          </cell>
          <cell r="D2027">
            <v>1932.76</v>
          </cell>
          <cell r="E2027">
            <v>1953.1</v>
          </cell>
          <cell r="F2027">
            <v>1.9530999999999998</v>
          </cell>
        </row>
        <row r="2028">
          <cell r="A2028">
            <v>43486</v>
          </cell>
          <cell r="B2028">
            <v>1957.25</v>
          </cell>
          <cell r="C2028">
            <v>1976.35</v>
          </cell>
          <cell r="D2028">
            <v>1957.19</v>
          </cell>
          <cell r="E2028">
            <v>1967.48</v>
          </cell>
          <cell r="F2028">
            <v>1.9674800000000001</v>
          </cell>
        </row>
        <row r="2029">
          <cell r="A2029">
            <v>43487</v>
          </cell>
          <cell r="B2029">
            <v>1965.57</v>
          </cell>
          <cell r="C2029">
            <v>1965.57</v>
          </cell>
          <cell r="D2029">
            <v>1937.28</v>
          </cell>
          <cell r="E2029">
            <v>1941.87</v>
          </cell>
          <cell r="F2029">
            <v>1.94187</v>
          </cell>
        </row>
        <row r="2030">
          <cell r="A2030">
            <v>43488</v>
          </cell>
          <cell r="B2030">
            <v>1939.97</v>
          </cell>
          <cell r="C2030">
            <v>1955.38</v>
          </cell>
          <cell r="D2030">
            <v>1939.93</v>
          </cell>
          <cell r="E2030">
            <v>1948.46</v>
          </cell>
          <cell r="F2030">
            <v>1.9484600000000001</v>
          </cell>
        </row>
        <row r="2031">
          <cell r="A2031">
            <v>43489</v>
          </cell>
          <cell r="B2031">
            <v>1951.74</v>
          </cell>
          <cell r="C2031">
            <v>1961.83</v>
          </cell>
          <cell r="D2031">
            <v>1936.07</v>
          </cell>
          <cell r="E2031">
            <v>1955.46</v>
          </cell>
          <cell r="F2031">
            <v>1.95546</v>
          </cell>
        </row>
        <row r="2032">
          <cell r="A2032">
            <v>43490</v>
          </cell>
          <cell r="B2032">
            <v>1959.54</v>
          </cell>
          <cell r="C2032">
            <v>1987.01</v>
          </cell>
          <cell r="D2032">
            <v>1957.67</v>
          </cell>
          <cell r="E2032">
            <v>1974.28</v>
          </cell>
          <cell r="F2032">
            <v>1.97428</v>
          </cell>
        </row>
        <row r="2033">
          <cell r="A2033">
            <v>43493</v>
          </cell>
          <cell r="B2033">
            <v>1983.45</v>
          </cell>
          <cell r="C2033">
            <v>2001.03</v>
          </cell>
          <cell r="D2033">
            <v>1966.97</v>
          </cell>
          <cell r="E2033">
            <v>1972.28</v>
          </cell>
          <cell r="F2033">
            <v>1.97228</v>
          </cell>
        </row>
        <row r="2034">
          <cell r="A2034">
            <v>43494</v>
          </cell>
          <cell r="B2034">
            <v>1970.7</v>
          </cell>
          <cell r="C2034">
            <v>1977.44</v>
          </cell>
          <cell r="D2034">
            <v>1939.81</v>
          </cell>
          <cell r="E2034">
            <v>1972.25</v>
          </cell>
          <cell r="F2034">
            <v>1.9722500000000001</v>
          </cell>
        </row>
        <row r="2035">
          <cell r="A2035">
            <v>43495</v>
          </cell>
          <cell r="B2035">
            <v>1967.3</v>
          </cell>
          <cell r="C2035">
            <v>1981.75</v>
          </cell>
          <cell r="D2035">
            <v>1956.78</v>
          </cell>
          <cell r="E2035">
            <v>1957.55</v>
          </cell>
          <cell r="F2035">
            <v>1.9575499999999999</v>
          </cell>
        </row>
        <row r="2036">
          <cell r="A2036">
            <v>43496</v>
          </cell>
          <cell r="B2036">
            <v>1961.6</v>
          </cell>
          <cell r="C2036">
            <v>1974.59</v>
          </cell>
          <cell r="D2036">
            <v>1948.52</v>
          </cell>
          <cell r="E2036">
            <v>1960.46</v>
          </cell>
          <cell r="F2036">
            <v>1.9604600000000001</v>
          </cell>
        </row>
        <row r="2037">
          <cell r="A2037">
            <v>43497</v>
          </cell>
          <cell r="B2037">
            <v>1971.59</v>
          </cell>
          <cell r="C2037">
            <v>1995.81</v>
          </cell>
          <cell r="D2037">
            <v>1963.11</v>
          </cell>
          <cell r="E2037">
            <v>1995.71</v>
          </cell>
          <cell r="F2037">
            <v>1.9957100000000001</v>
          </cell>
        </row>
        <row r="2038">
          <cell r="A2038">
            <v>43507</v>
          </cell>
          <cell r="B2038">
            <v>1993.56</v>
          </cell>
          <cell r="C2038">
            <v>2033.43</v>
          </cell>
          <cell r="D2038">
            <v>1993.56</v>
          </cell>
          <cell r="E2038">
            <v>2032.32</v>
          </cell>
          <cell r="F2038">
            <v>2.0323199999999999</v>
          </cell>
        </row>
        <row r="2039">
          <cell r="A2039">
            <v>43508</v>
          </cell>
          <cell r="B2039">
            <v>2031.37</v>
          </cell>
          <cell r="C2039">
            <v>2053.15</v>
          </cell>
          <cell r="D2039">
            <v>2029.13</v>
          </cell>
          <cell r="E2039">
            <v>2050</v>
          </cell>
          <cell r="F2039">
            <v>2.0499999999999998</v>
          </cell>
        </row>
        <row r="2040">
          <cell r="A2040">
            <v>43509</v>
          </cell>
          <cell r="B2040">
            <v>2054.11</v>
          </cell>
          <cell r="C2040">
            <v>2100.48</v>
          </cell>
          <cell r="D2040">
            <v>2049.5300000000002</v>
          </cell>
          <cell r="E2040">
            <v>2094.4899999999998</v>
          </cell>
          <cell r="F2040">
            <v>2.09449</v>
          </cell>
        </row>
        <row r="2041">
          <cell r="A2041">
            <v>43510</v>
          </cell>
          <cell r="B2041">
            <v>2090.52</v>
          </cell>
          <cell r="C2041">
            <v>2106.77</v>
          </cell>
          <cell r="D2041">
            <v>2084.4499999999998</v>
          </cell>
          <cell r="E2041">
            <v>2097.15</v>
          </cell>
          <cell r="F2041">
            <v>2.0971500000000001</v>
          </cell>
        </row>
        <row r="2042">
          <cell r="A2042">
            <v>43511</v>
          </cell>
          <cell r="B2042">
            <v>2091.08</v>
          </cell>
          <cell r="C2042">
            <v>2096.35</v>
          </cell>
          <cell r="D2042">
            <v>2060.37</v>
          </cell>
          <cell r="E2042">
            <v>2061.36</v>
          </cell>
          <cell r="F2042">
            <v>2.0613600000000001</v>
          </cell>
        </row>
        <row r="2043">
          <cell r="A2043">
            <v>43514</v>
          </cell>
          <cell r="B2043">
            <v>2076.73</v>
          </cell>
          <cell r="C2043">
            <v>2124.84</v>
          </cell>
          <cell r="D2043">
            <v>2076.63</v>
          </cell>
          <cell r="E2043">
            <v>2124.84</v>
          </cell>
          <cell r="F2043">
            <v>2.1248400000000003</v>
          </cell>
        </row>
        <row r="2044">
          <cell r="A2044">
            <v>43515</v>
          </cell>
          <cell r="B2044">
            <v>2134.37</v>
          </cell>
          <cell r="C2044">
            <v>2135.92</v>
          </cell>
          <cell r="D2044">
            <v>2095.1</v>
          </cell>
          <cell r="E2044">
            <v>2113</v>
          </cell>
          <cell r="F2044">
            <v>2.113</v>
          </cell>
        </row>
        <row r="2045">
          <cell r="A2045">
            <v>43516</v>
          </cell>
          <cell r="B2045">
            <v>2116.31</v>
          </cell>
          <cell r="C2045">
            <v>2121.3200000000002</v>
          </cell>
          <cell r="D2045">
            <v>2098.23</v>
          </cell>
          <cell r="E2045">
            <v>2118.25</v>
          </cell>
          <cell r="F2045">
            <v>2.1182500000000002</v>
          </cell>
        </row>
        <row r="2046">
          <cell r="A2046">
            <v>43517</v>
          </cell>
          <cell r="B2046">
            <v>2117.6799999999998</v>
          </cell>
          <cell r="C2046">
            <v>2138.9699999999998</v>
          </cell>
          <cell r="D2046">
            <v>2099.0100000000002</v>
          </cell>
          <cell r="E2046">
            <v>2106.59</v>
          </cell>
          <cell r="F2046">
            <v>2.1065900000000002</v>
          </cell>
        </row>
        <row r="2047">
          <cell r="A2047">
            <v>43518</v>
          </cell>
          <cell r="B2047">
            <v>2100.83</v>
          </cell>
          <cell r="C2047">
            <v>2148.02</v>
          </cell>
          <cell r="D2047">
            <v>2093.0500000000002</v>
          </cell>
          <cell r="E2047">
            <v>2148.02</v>
          </cell>
          <cell r="F2047">
            <v>2.1480199999999998</v>
          </cell>
        </row>
        <row r="2048">
          <cell r="A2048">
            <v>43521</v>
          </cell>
          <cell r="B2048">
            <v>2182.2399999999998</v>
          </cell>
          <cell r="C2048">
            <v>2267.3200000000002</v>
          </cell>
          <cell r="D2048">
            <v>2182.2399999999998</v>
          </cell>
          <cell r="E2048">
            <v>2267.3200000000002</v>
          </cell>
          <cell r="F2048">
            <v>2.2673200000000002</v>
          </cell>
        </row>
        <row r="2049">
          <cell r="A2049">
            <v>43522</v>
          </cell>
          <cell r="B2049">
            <v>2270.83</v>
          </cell>
          <cell r="C2049">
            <v>2292.2199999999998</v>
          </cell>
          <cell r="D2049">
            <v>2240.5500000000002</v>
          </cell>
          <cell r="E2049">
            <v>2249.77</v>
          </cell>
          <cell r="F2049">
            <v>2.2497699999999998</v>
          </cell>
        </row>
        <row r="2050">
          <cell r="A2050">
            <v>43523</v>
          </cell>
          <cell r="B2050">
            <v>2244.08</v>
          </cell>
          <cell r="C2050">
            <v>2282.13</v>
          </cell>
          <cell r="D2050">
            <v>2228.98</v>
          </cell>
          <cell r="E2050">
            <v>2248.6799999999998</v>
          </cell>
          <cell r="F2050">
            <v>2.2486799999999998</v>
          </cell>
        </row>
        <row r="2051">
          <cell r="A2051">
            <v>43524</v>
          </cell>
          <cell r="B2051">
            <v>2251.09</v>
          </cell>
          <cell r="C2051">
            <v>2265.9299999999998</v>
          </cell>
          <cell r="D2051">
            <v>2239.06</v>
          </cell>
          <cell r="E2051">
            <v>2249.44</v>
          </cell>
          <cell r="F2051">
            <v>2.2494399999999999</v>
          </cell>
        </row>
        <row r="2052">
          <cell r="A2052">
            <v>43525</v>
          </cell>
          <cell r="B2052">
            <v>2263.0300000000002</v>
          </cell>
          <cell r="C2052">
            <v>2280.34</v>
          </cell>
          <cell r="D2052">
            <v>2239.1799999999998</v>
          </cell>
          <cell r="E2052">
            <v>2280.34</v>
          </cell>
          <cell r="F2052">
            <v>2.2803400000000003</v>
          </cell>
        </row>
        <row r="2053">
          <cell r="A2053">
            <v>43528</v>
          </cell>
          <cell r="B2053">
            <v>2304.5</v>
          </cell>
          <cell r="C2053">
            <v>2364.29</v>
          </cell>
          <cell r="D2053">
            <v>2298.35</v>
          </cell>
          <cell r="E2053">
            <v>2323.9499999999998</v>
          </cell>
          <cell r="F2053">
            <v>2.32395</v>
          </cell>
        </row>
        <row r="2054">
          <cell r="A2054">
            <v>43529</v>
          </cell>
          <cell r="B2054">
            <v>2324.33</v>
          </cell>
          <cell r="C2054">
            <v>2361.23</v>
          </cell>
          <cell r="D2054">
            <v>2314.9699999999998</v>
          </cell>
          <cell r="E2054">
            <v>2361.13</v>
          </cell>
          <cell r="F2054">
            <v>2.3611300000000002</v>
          </cell>
        </row>
        <row r="2055">
          <cell r="A2055">
            <v>43530</v>
          </cell>
          <cell r="B2055">
            <v>2372.11</v>
          </cell>
          <cell r="C2055">
            <v>2379.34</v>
          </cell>
          <cell r="D2055">
            <v>2344.98</v>
          </cell>
          <cell r="E2055">
            <v>2377.14</v>
          </cell>
          <cell r="F2055">
            <v>2.3771399999999998</v>
          </cell>
        </row>
        <row r="2056">
          <cell r="A2056">
            <v>43531</v>
          </cell>
          <cell r="B2056">
            <v>2367.5300000000002</v>
          </cell>
          <cell r="C2056">
            <v>2367.63</v>
          </cell>
          <cell r="D2056">
            <v>2330.12</v>
          </cell>
          <cell r="E2056">
            <v>2351.06</v>
          </cell>
          <cell r="F2056">
            <v>2.3510599999999999</v>
          </cell>
        </row>
        <row r="2057">
          <cell r="A2057">
            <v>43532</v>
          </cell>
          <cell r="B2057">
            <v>2304.83</v>
          </cell>
          <cell r="C2057">
            <v>2333.92</v>
          </cell>
          <cell r="D2057">
            <v>2249.52</v>
          </cell>
          <cell r="E2057">
            <v>2250.19</v>
          </cell>
          <cell r="F2057">
            <v>2.2501899999999999</v>
          </cell>
        </row>
        <row r="2058">
          <cell r="A2058">
            <v>43535</v>
          </cell>
          <cell r="B2058">
            <v>2252.23</v>
          </cell>
          <cell r="C2058">
            <v>2324.79</v>
          </cell>
          <cell r="D2058">
            <v>2252.23</v>
          </cell>
          <cell r="E2058">
            <v>2323.48</v>
          </cell>
          <cell r="F2058">
            <v>2.32348</v>
          </cell>
        </row>
        <row r="2059">
          <cell r="A2059">
            <v>43536</v>
          </cell>
          <cell r="B2059">
            <v>2344.83</v>
          </cell>
          <cell r="C2059">
            <v>2369.9699999999998</v>
          </cell>
          <cell r="D2059">
            <v>2319.5500000000002</v>
          </cell>
          <cell r="E2059">
            <v>2345.67</v>
          </cell>
          <cell r="F2059">
            <v>2.3456700000000001</v>
          </cell>
        </row>
        <row r="2060">
          <cell r="A2060">
            <v>43537</v>
          </cell>
          <cell r="B2060">
            <v>2339.4299999999998</v>
          </cell>
          <cell r="C2060">
            <v>2352.81</v>
          </cell>
          <cell r="D2060">
            <v>2313.9499999999998</v>
          </cell>
          <cell r="E2060">
            <v>2327.73</v>
          </cell>
          <cell r="F2060">
            <v>2.3277299999999999</v>
          </cell>
        </row>
        <row r="2061">
          <cell r="A2061">
            <v>43538</v>
          </cell>
          <cell r="B2061">
            <v>2317.6799999999998</v>
          </cell>
          <cell r="C2061">
            <v>2342.52</v>
          </cell>
          <cell r="D2061">
            <v>2290.94</v>
          </cell>
          <cell r="E2061">
            <v>2310.96</v>
          </cell>
          <cell r="F2061">
            <v>2.3109600000000001</v>
          </cell>
        </row>
        <row r="2062">
          <cell r="A2062">
            <v>43539</v>
          </cell>
          <cell r="B2062">
            <v>2319.91</v>
          </cell>
          <cell r="C2062">
            <v>2367.9499999999998</v>
          </cell>
          <cell r="D2062">
            <v>2319.2399999999998</v>
          </cell>
          <cell r="E2062">
            <v>2345.46</v>
          </cell>
          <cell r="F2062">
            <v>2.3454600000000001</v>
          </cell>
        </row>
        <row r="2063">
          <cell r="A2063">
            <v>43542</v>
          </cell>
          <cell r="B2063">
            <v>2355.37</v>
          </cell>
          <cell r="C2063">
            <v>2408</v>
          </cell>
          <cell r="D2063">
            <v>2339.9299999999998</v>
          </cell>
          <cell r="E2063">
            <v>2408</v>
          </cell>
          <cell r="F2063">
            <v>2.4079999999999999</v>
          </cell>
        </row>
        <row r="2064">
          <cell r="A2064">
            <v>43543</v>
          </cell>
          <cell r="B2064">
            <v>2413.64</v>
          </cell>
          <cell r="C2064">
            <v>2426.4499999999998</v>
          </cell>
          <cell r="D2064">
            <v>2389.02</v>
          </cell>
          <cell r="E2064">
            <v>2401.89</v>
          </cell>
          <cell r="F2064">
            <v>2.4018899999999999</v>
          </cell>
        </row>
        <row r="2065">
          <cell r="A2065">
            <v>43544</v>
          </cell>
          <cell r="B2065">
            <v>2401.11</v>
          </cell>
          <cell r="C2065">
            <v>2413.44</v>
          </cell>
          <cell r="D2065">
            <v>2370.81</v>
          </cell>
          <cell r="E2065">
            <v>2406.4499999999998</v>
          </cell>
          <cell r="F2065">
            <v>2.40645</v>
          </cell>
        </row>
        <row r="2066">
          <cell r="A2066">
            <v>43545</v>
          </cell>
          <cell r="B2066">
            <v>2414.4</v>
          </cell>
          <cell r="C2066">
            <v>2423.4</v>
          </cell>
          <cell r="D2066">
            <v>2400.6</v>
          </cell>
          <cell r="E2066">
            <v>2408.35</v>
          </cell>
          <cell r="F2066">
            <v>2.40835</v>
          </cell>
        </row>
        <row r="2067">
          <cell r="A2067">
            <v>43546</v>
          </cell>
          <cell r="B2067">
            <v>2412.2800000000002</v>
          </cell>
          <cell r="C2067">
            <v>2417.56</v>
          </cell>
          <cell r="D2067">
            <v>2382.6799999999998</v>
          </cell>
          <cell r="E2067">
            <v>2417.56</v>
          </cell>
          <cell r="F2067">
            <v>2.4175599999999999</v>
          </cell>
        </row>
        <row r="2068">
          <cell r="A2068">
            <v>43549</v>
          </cell>
          <cell r="B2068">
            <v>2384.08</v>
          </cell>
          <cell r="C2068">
            <v>2417.42</v>
          </cell>
          <cell r="D2068">
            <v>2378.52</v>
          </cell>
          <cell r="E2068">
            <v>2383.16</v>
          </cell>
          <cell r="F2068">
            <v>2.3831599999999997</v>
          </cell>
        </row>
        <row r="2069">
          <cell r="A2069">
            <v>43550</v>
          </cell>
          <cell r="B2069">
            <v>2395.66</v>
          </cell>
          <cell r="C2069">
            <v>2400.39</v>
          </cell>
          <cell r="D2069">
            <v>2329.61</v>
          </cell>
          <cell r="E2069">
            <v>2335.66</v>
          </cell>
          <cell r="F2069">
            <v>2.3356599999999998</v>
          </cell>
        </row>
        <row r="2070">
          <cell r="A2070">
            <v>43551</v>
          </cell>
          <cell r="B2070">
            <v>2350.15</v>
          </cell>
          <cell r="C2070">
            <v>2367.04</v>
          </cell>
          <cell r="D2070">
            <v>2325.61</v>
          </cell>
          <cell r="E2070">
            <v>2366.92</v>
          </cell>
          <cell r="F2070">
            <v>2.3669199999999999</v>
          </cell>
        </row>
        <row r="2071">
          <cell r="A2071">
            <v>43552</v>
          </cell>
          <cell r="B2071">
            <v>2367.27</v>
          </cell>
          <cell r="C2071">
            <v>2382.5</v>
          </cell>
          <cell r="D2071">
            <v>2352.73</v>
          </cell>
          <cell r="E2071">
            <v>2353.77</v>
          </cell>
          <cell r="F2071">
            <v>2.3537699999999999</v>
          </cell>
        </row>
        <row r="2072">
          <cell r="A2072">
            <v>43553</v>
          </cell>
          <cell r="B2072">
            <v>2356.06</v>
          </cell>
          <cell r="C2072">
            <v>2435.89</v>
          </cell>
          <cell r="D2072">
            <v>2355.79</v>
          </cell>
          <cell r="E2072">
            <v>2435.39</v>
          </cell>
          <cell r="F2072">
            <v>2.4353899999999999</v>
          </cell>
        </row>
        <row r="2073">
          <cell r="A2073">
            <v>43556</v>
          </cell>
          <cell r="B2073">
            <v>2454.59</v>
          </cell>
          <cell r="C2073">
            <v>2507.56</v>
          </cell>
          <cell r="D2073">
            <v>2454.59</v>
          </cell>
          <cell r="E2073">
            <v>2504.23</v>
          </cell>
          <cell r="F2073">
            <v>2.5042300000000002</v>
          </cell>
        </row>
        <row r="2074">
          <cell r="A2074">
            <v>43557</v>
          </cell>
          <cell r="B2074">
            <v>2511.27</v>
          </cell>
          <cell r="C2074">
            <v>2514.15</v>
          </cell>
          <cell r="D2074">
            <v>2490.71</v>
          </cell>
          <cell r="E2074">
            <v>2502.16</v>
          </cell>
          <cell r="F2074">
            <v>2.5021599999999999</v>
          </cell>
        </row>
        <row r="2075">
          <cell r="A2075">
            <v>43558</v>
          </cell>
          <cell r="B2075">
            <v>2489.8200000000002</v>
          </cell>
          <cell r="C2075">
            <v>2540.29</v>
          </cell>
          <cell r="D2075">
            <v>2484.6999999999998</v>
          </cell>
          <cell r="E2075">
            <v>2536.0700000000002</v>
          </cell>
          <cell r="F2075">
            <v>2.53607</v>
          </cell>
        </row>
        <row r="2076">
          <cell r="A2076">
            <v>43559</v>
          </cell>
          <cell r="B2076">
            <v>2562.09</v>
          </cell>
          <cell r="C2076">
            <v>2580.04</v>
          </cell>
          <cell r="D2076">
            <v>2548.9499999999998</v>
          </cell>
          <cell r="E2076">
            <v>2575.85</v>
          </cell>
          <cell r="F2076">
            <v>2.57585</v>
          </cell>
        </row>
        <row r="2077">
          <cell r="A2077">
            <v>43563</v>
          </cell>
          <cell r="B2077">
            <v>2601.29</v>
          </cell>
          <cell r="C2077">
            <v>2610.33</v>
          </cell>
          <cell r="D2077">
            <v>2542.19</v>
          </cell>
          <cell r="E2077">
            <v>2576.36</v>
          </cell>
          <cell r="F2077">
            <v>2.5763600000000002</v>
          </cell>
        </row>
        <row r="2078">
          <cell r="A2078">
            <v>43564</v>
          </cell>
          <cell r="B2078">
            <v>2579.46</v>
          </cell>
          <cell r="C2078">
            <v>2595.4</v>
          </cell>
          <cell r="D2078">
            <v>2564.36</v>
          </cell>
          <cell r="E2078">
            <v>2590.83</v>
          </cell>
          <cell r="F2078">
            <v>2.59083</v>
          </cell>
        </row>
        <row r="2079">
          <cell r="A2079">
            <v>43565</v>
          </cell>
          <cell r="B2079">
            <v>2578.16</v>
          </cell>
          <cell r="C2079">
            <v>2616.9699999999998</v>
          </cell>
          <cell r="D2079">
            <v>2563.25</v>
          </cell>
          <cell r="E2079">
            <v>2602.4899999999998</v>
          </cell>
          <cell r="F2079">
            <v>2.60249</v>
          </cell>
        </row>
        <row r="2080">
          <cell r="A2080">
            <v>43566</v>
          </cell>
          <cell r="B2080">
            <v>2604.71</v>
          </cell>
          <cell r="C2080">
            <v>2611.16</v>
          </cell>
          <cell r="D2080">
            <v>2544.86</v>
          </cell>
          <cell r="E2080">
            <v>2548.0300000000002</v>
          </cell>
          <cell r="F2080">
            <v>2.5480300000000002</v>
          </cell>
        </row>
        <row r="2081">
          <cell r="A2081">
            <v>43567</v>
          </cell>
          <cell r="B2081">
            <v>2553.54</v>
          </cell>
          <cell r="C2081">
            <v>2568.2800000000002</v>
          </cell>
          <cell r="D2081">
            <v>2536.4299999999998</v>
          </cell>
          <cell r="E2081">
            <v>2554.38</v>
          </cell>
          <cell r="F2081">
            <v>2.5543800000000001</v>
          </cell>
        </row>
        <row r="2082">
          <cell r="A2082">
            <v>43570</v>
          </cell>
          <cell r="B2082">
            <v>2603.25</v>
          </cell>
          <cell r="C2082">
            <v>2617.5100000000002</v>
          </cell>
          <cell r="D2082">
            <v>2536.06</v>
          </cell>
          <cell r="E2082">
            <v>2537.06</v>
          </cell>
          <cell r="F2082">
            <v>2.5370599999999999</v>
          </cell>
        </row>
        <row r="2083">
          <cell r="A2083">
            <v>43571</v>
          </cell>
          <cell r="B2083">
            <v>2527.23</v>
          </cell>
          <cell r="C2083">
            <v>2606.2800000000002</v>
          </cell>
          <cell r="D2083">
            <v>2513.75</v>
          </cell>
          <cell r="E2083">
            <v>2606.2800000000002</v>
          </cell>
          <cell r="F2083">
            <v>2.6062800000000004</v>
          </cell>
        </row>
        <row r="2084">
          <cell r="A2084">
            <v>43572</v>
          </cell>
          <cell r="B2084">
            <v>2606.41</v>
          </cell>
          <cell r="C2084">
            <v>2638.55</v>
          </cell>
          <cell r="D2084">
            <v>2595.61</v>
          </cell>
          <cell r="E2084">
            <v>2628.22</v>
          </cell>
          <cell r="F2084">
            <v>2.6282199999999998</v>
          </cell>
        </row>
        <row r="2085">
          <cell r="A2085">
            <v>43573</v>
          </cell>
          <cell r="B2085">
            <v>2624.7</v>
          </cell>
          <cell r="C2085">
            <v>2628.45</v>
          </cell>
          <cell r="D2085">
            <v>2595.58</v>
          </cell>
          <cell r="E2085">
            <v>2603.13</v>
          </cell>
          <cell r="F2085">
            <v>2.6031300000000002</v>
          </cell>
        </row>
        <row r="2086">
          <cell r="A2086">
            <v>43574</v>
          </cell>
          <cell r="B2086">
            <v>2594.5300000000002</v>
          </cell>
          <cell r="C2086">
            <v>2626.35</v>
          </cell>
          <cell r="D2086">
            <v>2575.5300000000002</v>
          </cell>
          <cell r="E2086">
            <v>2626.35</v>
          </cell>
          <cell r="F2086">
            <v>2.62635</v>
          </cell>
        </row>
        <row r="2087">
          <cell r="A2087">
            <v>43577</v>
          </cell>
          <cell r="B2087">
            <v>2627.38</v>
          </cell>
          <cell r="C2087">
            <v>2630.36</v>
          </cell>
          <cell r="D2087">
            <v>2563.44</v>
          </cell>
          <cell r="E2087">
            <v>2574.04</v>
          </cell>
          <cell r="F2087">
            <v>2.5740400000000001</v>
          </cell>
        </row>
        <row r="2088">
          <cell r="A2088">
            <v>43578</v>
          </cell>
          <cell r="B2088">
            <v>2572.2800000000002</v>
          </cell>
          <cell r="C2088">
            <v>2572.79</v>
          </cell>
          <cell r="D2088">
            <v>2536.16</v>
          </cell>
          <cell r="E2088">
            <v>2544.9899999999998</v>
          </cell>
          <cell r="F2088">
            <v>2.5449899999999999</v>
          </cell>
        </row>
        <row r="2089">
          <cell r="A2089">
            <v>43579</v>
          </cell>
          <cell r="B2089">
            <v>2553.9499999999998</v>
          </cell>
          <cell r="C2089">
            <v>2557.87</v>
          </cell>
          <cell r="D2089">
            <v>2506.86</v>
          </cell>
          <cell r="E2089">
            <v>2550.67</v>
          </cell>
          <cell r="F2089">
            <v>2.5506700000000002</v>
          </cell>
        </row>
        <row r="2090">
          <cell r="A2090">
            <v>43580</v>
          </cell>
          <cell r="B2090">
            <v>2534.94</v>
          </cell>
          <cell r="C2090">
            <v>2534.94</v>
          </cell>
          <cell r="D2090">
            <v>2459.42</v>
          </cell>
          <cell r="E2090">
            <v>2461.79</v>
          </cell>
          <cell r="F2090">
            <v>2.4617900000000001</v>
          </cell>
        </row>
        <row r="2091">
          <cell r="A2091">
            <v>43581</v>
          </cell>
          <cell r="B2091">
            <v>2443.84</v>
          </cell>
          <cell r="C2091">
            <v>2457.61</v>
          </cell>
          <cell r="D2091">
            <v>2419.33</v>
          </cell>
          <cell r="E2091">
            <v>2420.6799999999998</v>
          </cell>
          <cell r="F2091">
            <v>2.4206799999999999</v>
          </cell>
        </row>
        <row r="2092">
          <cell r="A2092">
            <v>43584</v>
          </cell>
          <cell r="B2092">
            <v>2421.87</v>
          </cell>
          <cell r="C2092">
            <v>2441.58</v>
          </cell>
          <cell r="D2092">
            <v>2392.04</v>
          </cell>
          <cell r="E2092">
            <v>2403.9299999999998</v>
          </cell>
          <cell r="F2092">
            <v>2.4039299999999999</v>
          </cell>
        </row>
        <row r="2093">
          <cell r="A2093">
            <v>43585</v>
          </cell>
          <cell r="B2093">
            <v>2394.86</v>
          </cell>
          <cell r="C2093">
            <v>2426.5700000000002</v>
          </cell>
          <cell r="D2093">
            <v>2394.86</v>
          </cell>
          <cell r="E2093">
            <v>2420.89</v>
          </cell>
          <cell r="F2093">
            <v>2.42089</v>
          </cell>
        </row>
        <row r="2094">
          <cell r="A2094">
            <v>43591</v>
          </cell>
          <cell r="B2094">
            <v>2329.4899999999998</v>
          </cell>
          <cell r="C2094">
            <v>2339.15</v>
          </cell>
          <cell r="D2094">
            <v>2234.83</v>
          </cell>
          <cell r="E2094">
            <v>2255.89</v>
          </cell>
          <cell r="F2094">
            <v>2.25589</v>
          </cell>
        </row>
        <row r="2095">
          <cell r="A2095">
            <v>43592</v>
          </cell>
          <cell r="B2095">
            <v>2274.7199999999998</v>
          </cell>
          <cell r="C2095">
            <v>2302.08</v>
          </cell>
          <cell r="D2095">
            <v>2253.04</v>
          </cell>
          <cell r="E2095">
            <v>2290.39</v>
          </cell>
          <cell r="F2095">
            <v>2.2903899999999999</v>
          </cell>
        </row>
        <row r="2096">
          <cell r="A2096">
            <v>43593</v>
          </cell>
          <cell r="B2096">
            <v>2246.4899999999998</v>
          </cell>
          <cell r="C2096">
            <v>2304.64</v>
          </cell>
          <cell r="D2096">
            <v>2240.8200000000002</v>
          </cell>
          <cell r="E2096">
            <v>2269.27</v>
          </cell>
          <cell r="F2096">
            <v>2.2692700000000001</v>
          </cell>
        </row>
        <row r="2097">
          <cell r="A2097">
            <v>43594</v>
          </cell>
          <cell r="B2097">
            <v>2250.27</v>
          </cell>
          <cell r="C2097">
            <v>2269.4699999999998</v>
          </cell>
          <cell r="D2097">
            <v>2221.9699999999998</v>
          </cell>
          <cell r="E2097">
            <v>2226.88</v>
          </cell>
          <cell r="F2097">
            <v>2.22688</v>
          </cell>
        </row>
        <row r="2098">
          <cell r="A2098">
            <v>43595</v>
          </cell>
          <cell r="B2098">
            <v>2255.7600000000002</v>
          </cell>
          <cell r="C2098">
            <v>2315.87</v>
          </cell>
          <cell r="D2098">
            <v>2213.0300000000002</v>
          </cell>
          <cell r="E2098">
            <v>2315.04</v>
          </cell>
          <cell r="F2098">
            <v>2.3150399999999998</v>
          </cell>
        </row>
        <row r="2099">
          <cell r="A2099">
            <v>43598</v>
          </cell>
          <cell r="B2099">
            <v>2282.4299999999998</v>
          </cell>
          <cell r="C2099">
            <v>2302.48</v>
          </cell>
          <cell r="D2099">
            <v>2272.12</v>
          </cell>
          <cell r="E2099">
            <v>2285.91</v>
          </cell>
          <cell r="F2099">
            <v>2.2859099999999999</v>
          </cell>
        </row>
        <row r="2100">
          <cell r="A2100">
            <v>43599</v>
          </cell>
          <cell r="B2100">
            <v>2260.46</v>
          </cell>
          <cell r="C2100">
            <v>2294.17</v>
          </cell>
          <cell r="D2100">
            <v>2260.0100000000002</v>
          </cell>
          <cell r="E2100">
            <v>2271.81</v>
          </cell>
          <cell r="F2100">
            <v>2.2718099999999999</v>
          </cell>
        </row>
        <row r="2101">
          <cell r="A2101">
            <v>43600</v>
          </cell>
          <cell r="B2101">
            <v>2291.77</v>
          </cell>
          <cell r="C2101">
            <v>2323.6799999999998</v>
          </cell>
          <cell r="D2101">
            <v>2286.5500000000002</v>
          </cell>
          <cell r="E2101">
            <v>2316.52</v>
          </cell>
          <cell r="F2101">
            <v>2.3165200000000001</v>
          </cell>
        </row>
        <row r="2102">
          <cell r="A2102">
            <v>43601</v>
          </cell>
          <cell r="B2102">
            <v>2310.58</v>
          </cell>
          <cell r="C2102">
            <v>2331.91</v>
          </cell>
          <cell r="D2102">
            <v>2304.9699999999998</v>
          </cell>
          <cell r="E2102">
            <v>2331.7600000000002</v>
          </cell>
          <cell r="F2102">
            <v>2.3317600000000001</v>
          </cell>
        </row>
        <row r="2103">
          <cell r="A2103">
            <v>43602</v>
          </cell>
          <cell r="B2103">
            <v>2333.0500000000002</v>
          </cell>
          <cell r="C2103">
            <v>2333.6999999999998</v>
          </cell>
          <cell r="D2103">
            <v>2247.35</v>
          </cell>
          <cell r="E2103">
            <v>2257.02</v>
          </cell>
          <cell r="F2103">
            <v>2.2570199999999998</v>
          </cell>
        </row>
        <row r="2104">
          <cell r="A2104">
            <v>43605</v>
          </cell>
          <cell r="B2104">
            <v>2253.1999999999998</v>
          </cell>
          <cell r="C2104">
            <v>2258.16</v>
          </cell>
          <cell r="D2104">
            <v>2212.6</v>
          </cell>
          <cell r="E2104">
            <v>2247.0300000000002</v>
          </cell>
          <cell r="F2104">
            <v>2.2470300000000001</v>
          </cell>
        </row>
        <row r="2105">
          <cell r="A2105">
            <v>43606</v>
          </cell>
          <cell r="B2105">
            <v>2246.2199999999998</v>
          </cell>
          <cell r="C2105">
            <v>2299.19</v>
          </cell>
          <cell r="D2105">
            <v>2239.83</v>
          </cell>
          <cell r="E2105">
            <v>2284.0700000000002</v>
          </cell>
          <cell r="F2105">
            <v>2.2840700000000003</v>
          </cell>
        </row>
        <row r="2106">
          <cell r="A2106">
            <v>43607</v>
          </cell>
          <cell r="B2106">
            <v>2286.4499999999998</v>
          </cell>
          <cell r="C2106">
            <v>2295.13</v>
          </cell>
          <cell r="D2106">
            <v>2266.19</v>
          </cell>
          <cell r="E2106">
            <v>2274.16</v>
          </cell>
          <cell r="F2106">
            <v>2.2741599999999997</v>
          </cell>
        </row>
        <row r="2107">
          <cell r="A2107">
            <v>43608</v>
          </cell>
          <cell r="B2107">
            <v>2264.54</v>
          </cell>
          <cell r="C2107">
            <v>2264.63</v>
          </cell>
          <cell r="D2107">
            <v>2225.19</v>
          </cell>
          <cell r="E2107">
            <v>2231.75</v>
          </cell>
          <cell r="F2107">
            <v>2.2317499999999999</v>
          </cell>
        </row>
        <row r="2108">
          <cell r="A2108">
            <v>43609</v>
          </cell>
          <cell r="B2108">
            <v>2227.5100000000002</v>
          </cell>
          <cell r="C2108">
            <v>2251.77</v>
          </cell>
          <cell r="D2108">
            <v>2227.5100000000002</v>
          </cell>
          <cell r="E2108">
            <v>2239.87</v>
          </cell>
          <cell r="F2108">
            <v>2.2398699999999998</v>
          </cell>
        </row>
        <row r="2109">
          <cell r="A2109">
            <v>43612</v>
          </cell>
          <cell r="B2109">
            <v>2240.04</v>
          </cell>
          <cell r="C2109">
            <v>2281.4499999999998</v>
          </cell>
          <cell r="D2109">
            <v>2222.59</v>
          </cell>
          <cell r="E2109">
            <v>2276.9299999999998</v>
          </cell>
          <cell r="F2109">
            <v>2.2769299999999997</v>
          </cell>
        </row>
        <row r="2110">
          <cell r="A2110">
            <v>43613</v>
          </cell>
          <cell r="B2110">
            <v>2271.75</v>
          </cell>
          <cell r="C2110">
            <v>2300.65</v>
          </cell>
          <cell r="D2110">
            <v>2265.98</v>
          </cell>
          <cell r="E2110">
            <v>2287.6799999999998</v>
          </cell>
          <cell r="F2110">
            <v>2.2876799999999999</v>
          </cell>
        </row>
        <row r="2111">
          <cell r="A2111">
            <v>43614</v>
          </cell>
          <cell r="B2111">
            <v>2272.69</v>
          </cell>
          <cell r="C2111">
            <v>2300.61</v>
          </cell>
          <cell r="D2111">
            <v>2269.98</v>
          </cell>
          <cell r="E2111">
            <v>2283.58</v>
          </cell>
          <cell r="F2111">
            <v>2.2835799999999997</v>
          </cell>
        </row>
        <row r="2112">
          <cell r="A2112">
            <v>43615</v>
          </cell>
          <cell r="B2112">
            <v>2274.48</v>
          </cell>
          <cell r="C2112">
            <v>2274.48</v>
          </cell>
          <cell r="D2112">
            <v>2246.81</v>
          </cell>
          <cell r="E2112">
            <v>2267.52</v>
          </cell>
          <cell r="F2112">
            <v>2.2675200000000002</v>
          </cell>
        </row>
        <row r="2113">
          <cell r="A2113">
            <v>43616</v>
          </cell>
          <cell r="B2113">
            <v>2265.85</v>
          </cell>
          <cell r="C2113">
            <v>2281.96</v>
          </cell>
          <cell r="D2113">
            <v>2255.52</v>
          </cell>
          <cell r="E2113">
            <v>2262.3000000000002</v>
          </cell>
          <cell r="F2113">
            <v>2.2623000000000002</v>
          </cell>
        </row>
        <row r="2114">
          <cell r="A2114">
            <v>43619</v>
          </cell>
          <cell r="B2114">
            <v>2265.7600000000002</v>
          </cell>
          <cell r="C2114">
            <v>2279.6999999999998</v>
          </cell>
          <cell r="D2114">
            <v>2241.33</v>
          </cell>
          <cell r="E2114">
            <v>2253.7800000000002</v>
          </cell>
          <cell r="F2114">
            <v>2.2537800000000003</v>
          </cell>
        </row>
        <row r="2115">
          <cell r="A2115">
            <v>43620</v>
          </cell>
          <cell r="B2115">
            <v>2255.4299999999998</v>
          </cell>
          <cell r="C2115">
            <v>2258</v>
          </cell>
          <cell r="D2115">
            <v>2220.4299999999998</v>
          </cell>
          <cell r="E2115">
            <v>2231.91</v>
          </cell>
          <cell r="F2115">
            <v>2.2319100000000001</v>
          </cell>
        </row>
        <row r="2116">
          <cell r="A2116">
            <v>43621</v>
          </cell>
          <cell r="B2116">
            <v>2255.48</v>
          </cell>
          <cell r="C2116">
            <v>2260</v>
          </cell>
          <cell r="D2116">
            <v>2230.9899999999998</v>
          </cell>
          <cell r="E2116">
            <v>2235.66</v>
          </cell>
          <cell r="F2116">
            <v>2.2356599999999998</v>
          </cell>
        </row>
        <row r="2117">
          <cell r="A2117">
            <v>43622</v>
          </cell>
          <cell r="B2117">
            <v>2237.81</v>
          </cell>
          <cell r="C2117">
            <v>2237.81</v>
          </cell>
          <cell r="D2117">
            <v>2190.85</v>
          </cell>
          <cell r="E2117">
            <v>2198.5300000000002</v>
          </cell>
          <cell r="F2117">
            <v>2.1985300000000003</v>
          </cell>
        </row>
        <row r="2118">
          <cell r="A2118">
            <v>43626</v>
          </cell>
          <cell r="B2118">
            <v>2210.38</v>
          </cell>
          <cell r="C2118">
            <v>2243.23</v>
          </cell>
          <cell r="D2118">
            <v>2205.7399999999998</v>
          </cell>
          <cell r="E2118">
            <v>2230.84</v>
          </cell>
          <cell r="F2118">
            <v>2.2308400000000002</v>
          </cell>
        </row>
        <row r="2119">
          <cell r="A2119">
            <v>43627</v>
          </cell>
          <cell r="B2119">
            <v>2237.41</v>
          </cell>
          <cell r="C2119">
            <v>2306.54</v>
          </cell>
          <cell r="D2119">
            <v>2236.67</v>
          </cell>
          <cell r="E2119">
            <v>2304.44</v>
          </cell>
          <cell r="F2119">
            <v>2.30444</v>
          </cell>
        </row>
        <row r="2120">
          <cell r="A2120">
            <v>43628</v>
          </cell>
          <cell r="B2120">
            <v>2295.39</v>
          </cell>
          <cell r="C2120">
            <v>2305.94</v>
          </cell>
          <cell r="D2120">
            <v>2285.2600000000002</v>
          </cell>
          <cell r="E2120">
            <v>2289.25</v>
          </cell>
          <cell r="F2120">
            <v>2.28925</v>
          </cell>
        </row>
        <row r="2121">
          <cell r="A2121">
            <v>43629</v>
          </cell>
          <cell r="B2121">
            <v>2284.73</v>
          </cell>
          <cell r="C2121">
            <v>2292.9899999999998</v>
          </cell>
          <cell r="D2121">
            <v>2263.71</v>
          </cell>
          <cell r="E2121">
            <v>2286.06</v>
          </cell>
          <cell r="F2121">
            <v>2.28606</v>
          </cell>
        </row>
        <row r="2122">
          <cell r="A2122">
            <v>43630</v>
          </cell>
          <cell r="B2122">
            <v>2289.12</v>
          </cell>
          <cell r="C2122">
            <v>2297.39</v>
          </cell>
          <cell r="D2122">
            <v>2252.96</v>
          </cell>
          <cell r="E2122">
            <v>2255.63</v>
          </cell>
          <cell r="F2122">
            <v>2.25563</v>
          </cell>
        </row>
        <row r="2123">
          <cell r="A2123">
            <v>43633</v>
          </cell>
          <cell r="B2123">
            <v>2256.86</v>
          </cell>
          <cell r="C2123">
            <v>2273.4</v>
          </cell>
          <cell r="D2123">
            <v>2250.15</v>
          </cell>
          <cell r="E2123">
            <v>2255.5500000000002</v>
          </cell>
          <cell r="F2123">
            <v>2.2555500000000004</v>
          </cell>
        </row>
        <row r="2124">
          <cell r="A2124">
            <v>43634</v>
          </cell>
          <cell r="B2124">
            <v>2257.7600000000002</v>
          </cell>
          <cell r="C2124">
            <v>2264.1999999999998</v>
          </cell>
          <cell r="D2124">
            <v>2241.65</v>
          </cell>
          <cell r="E2124">
            <v>2256.81</v>
          </cell>
          <cell r="F2124">
            <v>2.2568099999999998</v>
          </cell>
        </row>
        <row r="2125">
          <cell r="A2125">
            <v>43635</v>
          </cell>
          <cell r="B2125">
            <v>2306.79</v>
          </cell>
          <cell r="C2125">
            <v>2313.7199999999998</v>
          </cell>
          <cell r="D2125">
            <v>2284.2600000000002</v>
          </cell>
          <cell r="E2125">
            <v>2285.9699999999998</v>
          </cell>
          <cell r="F2125">
            <v>2.2859699999999998</v>
          </cell>
        </row>
        <row r="2126">
          <cell r="A2126">
            <v>43636</v>
          </cell>
          <cell r="B2126">
            <v>2288.58</v>
          </cell>
          <cell r="C2126">
            <v>2354.5500000000002</v>
          </cell>
          <cell r="D2126">
            <v>2288.5300000000002</v>
          </cell>
          <cell r="E2126">
            <v>2354.41</v>
          </cell>
          <cell r="F2126">
            <v>2.3544099999999997</v>
          </cell>
        </row>
        <row r="2127">
          <cell r="A2127">
            <v>43637</v>
          </cell>
          <cell r="B2127">
            <v>2364.94</v>
          </cell>
          <cell r="C2127">
            <v>2382.64</v>
          </cell>
          <cell r="D2127">
            <v>2362.13</v>
          </cell>
          <cell r="E2127">
            <v>2372.61</v>
          </cell>
          <cell r="F2127">
            <v>2.3726100000000003</v>
          </cell>
        </row>
        <row r="2128">
          <cell r="A2128">
            <v>43640</v>
          </cell>
          <cell r="B2128">
            <v>2377.62</v>
          </cell>
          <cell r="C2128">
            <v>2379.66</v>
          </cell>
          <cell r="D2128">
            <v>2364.83</v>
          </cell>
          <cell r="E2128">
            <v>2371.54</v>
          </cell>
          <cell r="F2128">
            <v>2.37154</v>
          </cell>
        </row>
        <row r="2129">
          <cell r="A2129">
            <v>43641</v>
          </cell>
          <cell r="B2129">
            <v>2365.5</v>
          </cell>
          <cell r="C2129">
            <v>2365.6999999999998</v>
          </cell>
          <cell r="D2129">
            <v>2316.7399999999998</v>
          </cell>
          <cell r="E2129">
            <v>2343.6</v>
          </cell>
          <cell r="F2129">
            <v>2.3435999999999999</v>
          </cell>
        </row>
        <row r="2130">
          <cell r="A2130">
            <v>43642</v>
          </cell>
          <cell r="B2130">
            <v>2330.46</v>
          </cell>
          <cell r="C2130">
            <v>2349.5</v>
          </cell>
          <cell r="D2130">
            <v>2323.5700000000002</v>
          </cell>
          <cell r="E2130">
            <v>2338.2199999999998</v>
          </cell>
          <cell r="F2130">
            <v>2.3382199999999997</v>
          </cell>
        </row>
        <row r="2131">
          <cell r="A2131">
            <v>43643</v>
          </cell>
          <cell r="B2131">
            <v>2347.39</v>
          </cell>
          <cell r="C2131">
            <v>2370.92</v>
          </cell>
          <cell r="D2131">
            <v>2345.11</v>
          </cell>
          <cell r="E2131">
            <v>2357.46</v>
          </cell>
          <cell r="F2131">
            <v>2.3574600000000001</v>
          </cell>
        </row>
        <row r="2132">
          <cell r="A2132">
            <v>43644</v>
          </cell>
          <cell r="B2132">
            <v>2354.64</v>
          </cell>
          <cell r="C2132">
            <v>2354.69</v>
          </cell>
          <cell r="D2132">
            <v>2329</v>
          </cell>
          <cell r="E2132">
            <v>2345.48</v>
          </cell>
          <cell r="F2132">
            <v>2.3454800000000002</v>
          </cell>
        </row>
        <row r="2133">
          <cell r="A2133">
            <v>43647</v>
          </cell>
          <cell r="B2133">
            <v>2386.6999999999998</v>
          </cell>
          <cell r="C2133">
            <v>2411.7399999999998</v>
          </cell>
          <cell r="D2133">
            <v>2375.5100000000002</v>
          </cell>
          <cell r="E2133">
            <v>2411.7399999999998</v>
          </cell>
          <cell r="F2133">
            <v>2.41174</v>
          </cell>
        </row>
        <row r="2134">
          <cell r="A2134">
            <v>43648</v>
          </cell>
          <cell r="B2134">
            <v>2405.0700000000002</v>
          </cell>
          <cell r="C2134">
            <v>2411.3200000000002</v>
          </cell>
          <cell r="D2134">
            <v>2396.14</v>
          </cell>
          <cell r="E2134">
            <v>2406.6799999999998</v>
          </cell>
          <cell r="F2134">
            <v>2.4066799999999997</v>
          </cell>
        </row>
        <row r="2135">
          <cell r="A2135">
            <v>43649</v>
          </cell>
          <cell r="B2135">
            <v>2397.4899999999998</v>
          </cell>
          <cell r="C2135">
            <v>2405.37</v>
          </cell>
          <cell r="D2135">
            <v>2377.0500000000002</v>
          </cell>
          <cell r="E2135">
            <v>2387.6</v>
          </cell>
          <cell r="F2135">
            <v>2.3875999999999999</v>
          </cell>
        </row>
        <row r="2136">
          <cell r="A2136">
            <v>43650</v>
          </cell>
          <cell r="B2136">
            <v>2389.85</v>
          </cell>
          <cell r="C2136">
            <v>2406.46</v>
          </cell>
          <cell r="D2136">
            <v>2381.8200000000002</v>
          </cell>
          <cell r="E2136">
            <v>2396.3200000000002</v>
          </cell>
          <cell r="F2136">
            <v>2.3963200000000002</v>
          </cell>
        </row>
        <row r="2137">
          <cell r="A2137">
            <v>43651</v>
          </cell>
          <cell r="B2137">
            <v>2395.0700000000002</v>
          </cell>
          <cell r="C2137">
            <v>2404.6</v>
          </cell>
          <cell r="D2137">
            <v>2381.16</v>
          </cell>
          <cell r="E2137">
            <v>2398.42</v>
          </cell>
          <cell r="F2137">
            <v>2.3984200000000002</v>
          </cell>
        </row>
        <row r="2138">
          <cell r="A2138">
            <v>43654</v>
          </cell>
          <cell r="B2138">
            <v>2392.46</v>
          </cell>
          <cell r="C2138">
            <v>2392.52</v>
          </cell>
          <cell r="D2138">
            <v>2319.65</v>
          </cell>
          <cell r="E2138">
            <v>2338.62</v>
          </cell>
          <cell r="F2138">
            <v>2.3386199999999997</v>
          </cell>
        </row>
        <row r="2139">
          <cell r="A2139">
            <v>43655</v>
          </cell>
          <cell r="B2139">
            <v>2336.06</v>
          </cell>
          <cell r="C2139">
            <v>2346.61</v>
          </cell>
          <cell r="D2139">
            <v>2321.59</v>
          </cell>
          <cell r="E2139">
            <v>2335.9699999999998</v>
          </cell>
          <cell r="F2139">
            <v>2.3359699999999997</v>
          </cell>
        </row>
        <row r="2140">
          <cell r="A2140">
            <v>43656</v>
          </cell>
          <cell r="B2140">
            <v>2343.8000000000002</v>
          </cell>
          <cell r="C2140">
            <v>2346.2199999999998</v>
          </cell>
          <cell r="D2140">
            <v>2311.6</v>
          </cell>
          <cell r="E2140">
            <v>2320.4</v>
          </cell>
          <cell r="F2140">
            <v>2.3204000000000002</v>
          </cell>
        </row>
        <row r="2141">
          <cell r="A2141">
            <v>43657</v>
          </cell>
          <cell r="B2141">
            <v>2330.8000000000002</v>
          </cell>
          <cell r="C2141">
            <v>2345.9</v>
          </cell>
          <cell r="D2141">
            <v>2304.14</v>
          </cell>
          <cell r="E2141">
            <v>2312.81</v>
          </cell>
          <cell r="F2141">
            <v>2.3128099999999998</v>
          </cell>
        </row>
        <row r="2142">
          <cell r="A2142">
            <v>43658</v>
          </cell>
          <cell r="B2142">
            <v>2312.5700000000002</v>
          </cell>
          <cell r="C2142">
            <v>2332.9899999999998</v>
          </cell>
          <cell r="D2142">
            <v>2307.58</v>
          </cell>
          <cell r="E2142">
            <v>2322.96</v>
          </cell>
          <cell r="F2142">
            <v>2.3229600000000001</v>
          </cell>
        </row>
        <row r="2143">
          <cell r="A2143">
            <v>43661</v>
          </cell>
          <cell r="B2143">
            <v>2319.31</v>
          </cell>
          <cell r="C2143">
            <v>2353.14</v>
          </cell>
          <cell r="D2143">
            <v>2287.1799999999998</v>
          </cell>
          <cell r="E2143">
            <v>2341.06</v>
          </cell>
          <cell r="F2143">
            <v>2.3410600000000001</v>
          </cell>
        </row>
        <row r="2144">
          <cell r="A2144">
            <v>43662</v>
          </cell>
          <cell r="B2144">
            <v>2339.33</v>
          </cell>
          <cell r="C2144">
            <v>2344.4499999999998</v>
          </cell>
          <cell r="D2144">
            <v>2334.04</v>
          </cell>
          <cell r="E2144">
            <v>2340.21</v>
          </cell>
          <cell r="F2144">
            <v>2.3402099999999999</v>
          </cell>
        </row>
        <row r="2145">
          <cell r="A2145">
            <v>43663</v>
          </cell>
          <cell r="B2145">
            <v>2335.7399999999998</v>
          </cell>
          <cell r="C2145">
            <v>2348.06</v>
          </cell>
          <cell r="D2145">
            <v>2328.62</v>
          </cell>
          <cell r="E2145">
            <v>2339.37</v>
          </cell>
          <cell r="F2145">
            <v>2.3393699999999997</v>
          </cell>
        </row>
        <row r="2146">
          <cell r="A2146">
            <v>43664</v>
          </cell>
          <cell r="B2146">
            <v>2329.0300000000002</v>
          </cell>
          <cell r="C2146">
            <v>2329.1999999999998</v>
          </cell>
          <cell r="D2146">
            <v>2304.5</v>
          </cell>
          <cell r="E2146">
            <v>2304.5</v>
          </cell>
          <cell r="F2146">
            <v>2.3045</v>
          </cell>
        </row>
        <row r="2147">
          <cell r="A2147">
            <v>43665</v>
          </cell>
          <cell r="B2147">
            <v>2317.62</v>
          </cell>
          <cell r="C2147">
            <v>2343.48</v>
          </cell>
          <cell r="D2147">
            <v>2317.62</v>
          </cell>
          <cell r="E2147">
            <v>2328.39</v>
          </cell>
          <cell r="F2147">
            <v>2.3283899999999997</v>
          </cell>
        </row>
        <row r="2148">
          <cell r="A2148">
            <v>43668</v>
          </cell>
          <cell r="B2148">
            <v>2334.3000000000002</v>
          </cell>
          <cell r="C2148">
            <v>2336.31</v>
          </cell>
          <cell r="D2148">
            <v>2293.04</v>
          </cell>
          <cell r="E2148">
            <v>2302.2600000000002</v>
          </cell>
          <cell r="F2148">
            <v>2.3022600000000004</v>
          </cell>
        </row>
        <row r="2149">
          <cell r="A2149">
            <v>43669</v>
          </cell>
          <cell r="B2149">
            <v>2304.9499999999998</v>
          </cell>
          <cell r="C2149">
            <v>2312.4699999999998</v>
          </cell>
          <cell r="D2149">
            <v>2295.91</v>
          </cell>
          <cell r="E2149">
            <v>2308.5700000000002</v>
          </cell>
          <cell r="F2149">
            <v>2.30857</v>
          </cell>
        </row>
        <row r="2150">
          <cell r="A2150">
            <v>43670</v>
          </cell>
          <cell r="B2150">
            <v>2318.63</v>
          </cell>
          <cell r="C2150">
            <v>2342.02</v>
          </cell>
          <cell r="D2150">
            <v>2318.63</v>
          </cell>
          <cell r="E2150">
            <v>2331.46</v>
          </cell>
          <cell r="F2150">
            <v>2.3314599999999999</v>
          </cell>
        </row>
        <row r="2151">
          <cell r="A2151">
            <v>43671</v>
          </cell>
          <cell r="B2151">
            <v>2330.48</v>
          </cell>
          <cell r="C2151">
            <v>2342.2199999999998</v>
          </cell>
          <cell r="D2151">
            <v>2324.17</v>
          </cell>
          <cell r="E2151">
            <v>2339.88</v>
          </cell>
          <cell r="F2151">
            <v>2.33988</v>
          </cell>
        </row>
        <row r="2152">
          <cell r="A2152">
            <v>43672</v>
          </cell>
          <cell r="B2152">
            <v>2333.23</v>
          </cell>
          <cell r="C2152">
            <v>2352</v>
          </cell>
          <cell r="D2152">
            <v>2329.94</v>
          </cell>
          <cell r="E2152">
            <v>2348.0300000000002</v>
          </cell>
          <cell r="F2152">
            <v>2.3480300000000001</v>
          </cell>
        </row>
        <row r="2153">
          <cell r="A2153">
            <v>43675</v>
          </cell>
          <cell r="B2153">
            <v>2348.4</v>
          </cell>
          <cell r="C2153">
            <v>2353.14</v>
          </cell>
          <cell r="D2153">
            <v>2334.79</v>
          </cell>
          <cell r="E2153">
            <v>2341.12</v>
          </cell>
          <cell r="F2153">
            <v>2.3411200000000001</v>
          </cell>
        </row>
        <row r="2154">
          <cell r="A2154">
            <v>43676</v>
          </cell>
          <cell r="B2154">
            <v>2342.08</v>
          </cell>
          <cell r="C2154">
            <v>2364.9699999999998</v>
          </cell>
          <cell r="D2154">
            <v>2342.08</v>
          </cell>
          <cell r="E2154">
            <v>2353.9699999999998</v>
          </cell>
          <cell r="F2154">
            <v>2.3539699999999999</v>
          </cell>
        </row>
        <row r="2155">
          <cell r="A2155">
            <v>43677</v>
          </cell>
          <cell r="B2155">
            <v>2347.38</v>
          </cell>
          <cell r="C2155">
            <v>2347.38</v>
          </cell>
          <cell r="D2155">
            <v>2328.29</v>
          </cell>
          <cell r="E2155">
            <v>2329.9</v>
          </cell>
          <cell r="F2155">
            <v>2.3299000000000003</v>
          </cell>
        </row>
        <row r="2156">
          <cell r="A2156">
            <v>43678</v>
          </cell>
          <cell r="B2156">
            <v>2320.9</v>
          </cell>
          <cell r="C2156">
            <v>2328.98</v>
          </cell>
          <cell r="D2156">
            <v>2302.33</v>
          </cell>
          <cell r="E2156">
            <v>2308.7600000000002</v>
          </cell>
          <cell r="F2156">
            <v>2.3087600000000004</v>
          </cell>
        </row>
        <row r="2157">
          <cell r="A2157">
            <v>43679</v>
          </cell>
          <cell r="B2157">
            <v>2260.4</v>
          </cell>
          <cell r="C2157">
            <v>2275.37</v>
          </cell>
          <cell r="D2157">
            <v>2254.3200000000002</v>
          </cell>
          <cell r="E2157">
            <v>2271.41</v>
          </cell>
          <cell r="F2157">
            <v>2.2714099999999999</v>
          </cell>
        </row>
        <row r="2158">
          <cell r="A2158">
            <v>43682</v>
          </cell>
          <cell r="B2158">
            <v>2258.58</v>
          </cell>
          <cell r="C2158">
            <v>2264.4699999999998</v>
          </cell>
          <cell r="D2158">
            <v>2225.89</v>
          </cell>
          <cell r="E2158">
            <v>2226.52</v>
          </cell>
          <cell r="F2158">
            <v>2.2265199999999998</v>
          </cell>
        </row>
        <row r="2159">
          <cell r="A2159">
            <v>43683</v>
          </cell>
          <cell r="B2159">
            <v>2187.19</v>
          </cell>
          <cell r="C2159">
            <v>2193.3200000000002</v>
          </cell>
          <cell r="D2159">
            <v>2143.39</v>
          </cell>
          <cell r="E2159">
            <v>2181.94</v>
          </cell>
          <cell r="F2159">
            <v>2.18194</v>
          </cell>
        </row>
        <row r="2160">
          <cell r="A2160">
            <v>43684</v>
          </cell>
          <cell r="B2160">
            <v>2193.2600000000002</v>
          </cell>
          <cell r="C2160">
            <v>2195.9299999999998</v>
          </cell>
          <cell r="D2160">
            <v>2176.86</v>
          </cell>
          <cell r="E2160">
            <v>2176.86</v>
          </cell>
          <cell r="F2160">
            <v>2.17686</v>
          </cell>
        </row>
        <row r="2161">
          <cell r="A2161">
            <v>43685</v>
          </cell>
          <cell r="B2161">
            <v>2186.4499999999998</v>
          </cell>
          <cell r="C2161">
            <v>2199.11</v>
          </cell>
          <cell r="D2161">
            <v>2182.84</v>
          </cell>
          <cell r="E2161">
            <v>2194.5</v>
          </cell>
          <cell r="F2161">
            <v>2.1945000000000001</v>
          </cell>
        </row>
        <row r="2162">
          <cell r="A2162">
            <v>43686</v>
          </cell>
          <cell r="B2162">
            <v>2203.92</v>
          </cell>
          <cell r="C2162">
            <v>2205.52</v>
          </cell>
          <cell r="D2162">
            <v>2162.87</v>
          </cell>
          <cell r="E2162">
            <v>2166.02</v>
          </cell>
          <cell r="F2162">
            <v>2.1660200000000001</v>
          </cell>
        </row>
        <row r="2163">
          <cell r="A2163">
            <v>43689</v>
          </cell>
          <cell r="B2163">
            <v>2169.33</v>
          </cell>
          <cell r="C2163">
            <v>2199.1999999999998</v>
          </cell>
          <cell r="D2163">
            <v>2166.2199999999998</v>
          </cell>
          <cell r="E2163">
            <v>2199.0700000000002</v>
          </cell>
          <cell r="F2163">
            <v>2.1990700000000003</v>
          </cell>
        </row>
        <row r="2164">
          <cell r="A2164">
            <v>43690</v>
          </cell>
          <cell r="B2164">
            <v>2183.7399999999998</v>
          </cell>
          <cell r="C2164">
            <v>2190.0100000000002</v>
          </cell>
          <cell r="D2164">
            <v>2172.71</v>
          </cell>
          <cell r="E2164">
            <v>2178.02</v>
          </cell>
          <cell r="F2164">
            <v>2.1780200000000001</v>
          </cell>
        </row>
        <row r="2165">
          <cell r="A2165">
            <v>43691</v>
          </cell>
          <cell r="B2165">
            <v>2206.56</v>
          </cell>
          <cell r="C2165">
            <v>2210.63</v>
          </cell>
          <cell r="D2165">
            <v>2186.29</v>
          </cell>
          <cell r="E2165">
            <v>2187.87</v>
          </cell>
          <cell r="F2165">
            <v>2.1878699999999998</v>
          </cell>
        </row>
        <row r="2166">
          <cell r="A2166">
            <v>43692</v>
          </cell>
          <cell r="B2166">
            <v>2146.16</v>
          </cell>
          <cell r="C2166">
            <v>2191.09</v>
          </cell>
          <cell r="D2166">
            <v>2138.56</v>
          </cell>
          <cell r="E2166">
            <v>2190.2199999999998</v>
          </cell>
          <cell r="F2166">
            <v>2.1902199999999996</v>
          </cell>
        </row>
        <row r="2167">
          <cell r="A2167">
            <v>43693</v>
          </cell>
          <cell r="B2167">
            <v>2196.19</v>
          </cell>
          <cell r="C2167">
            <v>2219.2199999999998</v>
          </cell>
          <cell r="D2167">
            <v>2192.65</v>
          </cell>
          <cell r="E2167">
            <v>2202.5300000000002</v>
          </cell>
          <cell r="F2167">
            <v>2.2025300000000003</v>
          </cell>
        </row>
        <row r="2168">
          <cell r="A2168">
            <v>43696</v>
          </cell>
          <cell r="B2168">
            <v>2222.39</v>
          </cell>
          <cell r="C2168">
            <v>2256.75</v>
          </cell>
          <cell r="D2168">
            <v>2217.44</v>
          </cell>
          <cell r="E2168">
            <v>2256.48</v>
          </cell>
          <cell r="F2168">
            <v>2.2564799999999998</v>
          </cell>
        </row>
        <row r="2169">
          <cell r="A2169">
            <v>43697</v>
          </cell>
          <cell r="B2169">
            <v>2256.0700000000002</v>
          </cell>
          <cell r="C2169">
            <v>2268.66</v>
          </cell>
          <cell r="D2169">
            <v>2250.88</v>
          </cell>
          <cell r="E2169">
            <v>2255.21</v>
          </cell>
          <cell r="F2169">
            <v>2.2552099999999999</v>
          </cell>
        </row>
        <row r="2170">
          <cell r="A2170">
            <v>43698</v>
          </cell>
          <cell r="B2170">
            <v>2249.0500000000002</v>
          </cell>
          <cell r="C2170">
            <v>2258.84</v>
          </cell>
          <cell r="D2170">
            <v>2246.98</v>
          </cell>
          <cell r="E2170">
            <v>2251.9499999999998</v>
          </cell>
          <cell r="F2170">
            <v>2.2519499999999999</v>
          </cell>
        </row>
        <row r="2171">
          <cell r="A2171">
            <v>43699</v>
          </cell>
          <cell r="B2171">
            <v>2260.2399999999998</v>
          </cell>
          <cell r="C2171">
            <v>2261.0300000000002</v>
          </cell>
          <cell r="D2171">
            <v>2242.4899999999998</v>
          </cell>
          <cell r="E2171">
            <v>2258.16</v>
          </cell>
          <cell r="F2171">
            <v>2.2581599999999997</v>
          </cell>
        </row>
        <row r="2172">
          <cell r="A2172">
            <v>43700</v>
          </cell>
          <cell r="B2172">
            <v>2257.9899999999998</v>
          </cell>
          <cell r="C2172">
            <v>2269.0100000000002</v>
          </cell>
          <cell r="D2172">
            <v>2249.8200000000002</v>
          </cell>
          <cell r="E2172">
            <v>2263.5700000000002</v>
          </cell>
          <cell r="F2172">
            <v>2.2635700000000001</v>
          </cell>
        </row>
        <row r="2173">
          <cell r="A2173">
            <v>43703</v>
          </cell>
          <cell r="B2173">
            <v>2222.04</v>
          </cell>
          <cell r="C2173">
            <v>2239.1999999999998</v>
          </cell>
          <cell r="D2173">
            <v>2219.4499999999998</v>
          </cell>
          <cell r="E2173">
            <v>2236.65</v>
          </cell>
          <cell r="F2173">
            <v>2.23665</v>
          </cell>
        </row>
        <row r="2174">
          <cell r="A2174">
            <v>43704</v>
          </cell>
          <cell r="B2174">
            <v>2249.6799999999998</v>
          </cell>
          <cell r="C2174">
            <v>2279.65</v>
          </cell>
          <cell r="D2174">
            <v>2248.13</v>
          </cell>
          <cell r="E2174">
            <v>2266.04</v>
          </cell>
          <cell r="F2174">
            <v>2.2660399999999998</v>
          </cell>
        </row>
        <row r="2175">
          <cell r="A2175">
            <v>43705</v>
          </cell>
          <cell r="B2175">
            <v>2268.37</v>
          </cell>
          <cell r="C2175">
            <v>2273.06</v>
          </cell>
          <cell r="D2175">
            <v>2250.25</v>
          </cell>
          <cell r="E2175">
            <v>2257</v>
          </cell>
          <cell r="F2175">
            <v>2.2570000000000001</v>
          </cell>
        </row>
        <row r="2176">
          <cell r="A2176">
            <v>43706</v>
          </cell>
          <cell r="B2176">
            <v>2258.4899999999998</v>
          </cell>
          <cell r="C2176">
            <v>2259.9699999999998</v>
          </cell>
          <cell r="D2176">
            <v>2240.19</v>
          </cell>
          <cell r="E2176">
            <v>2250.6999999999998</v>
          </cell>
          <cell r="F2176">
            <v>2.2506999999999997</v>
          </cell>
        </row>
        <row r="2177">
          <cell r="A2177">
            <v>43707</v>
          </cell>
          <cell r="B2177">
            <v>2265.54</v>
          </cell>
          <cell r="C2177">
            <v>2267.52</v>
          </cell>
          <cell r="D2177">
            <v>2231.1</v>
          </cell>
          <cell r="E2177">
            <v>2243.83</v>
          </cell>
          <cell r="F2177">
            <v>2.24383</v>
          </cell>
        </row>
        <row r="2178">
          <cell r="A2178">
            <v>43710</v>
          </cell>
          <cell r="B2178">
            <v>2244.0500000000002</v>
          </cell>
          <cell r="C2178">
            <v>2275.9</v>
          </cell>
          <cell r="D2178">
            <v>2241.41</v>
          </cell>
          <cell r="E2178">
            <v>2272.13</v>
          </cell>
          <cell r="F2178">
            <v>2.2721300000000002</v>
          </cell>
        </row>
        <row r="2179">
          <cell r="A2179">
            <v>43711</v>
          </cell>
          <cell r="B2179">
            <v>2273.96</v>
          </cell>
          <cell r="C2179">
            <v>2274.27</v>
          </cell>
          <cell r="D2179">
            <v>2258.6</v>
          </cell>
          <cell r="E2179">
            <v>2269.41</v>
          </cell>
          <cell r="F2179">
            <v>2.2694099999999997</v>
          </cell>
        </row>
        <row r="2180">
          <cell r="A2180">
            <v>43712</v>
          </cell>
          <cell r="B2180">
            <v>2267.3000000000002</v>
          </cell>
          <cell r="C2180">
            <v>2291.38</v>
          </cell>
          <cell r="D2180">
            <v>2263.9899999999998</v>
          </cell>
          <cell r="E2180">
            <v>2291.38</v>
          </cell>
          <cell r="F2180">
            <v>2.2913800000000002</v>
          </cell>
        </row>
        <row r="2181">
          <cell r="A2181">
            <v>43713</v>
          </cell>
          <cell r="B2181">
            <v>2301.87</v>
          </cell>
          <cell r="C2181">
            <v>2334.66</v>
          </cell>
          <cell r="D2181">
            <v>2301.87</v>
          </cell>
          <cell r="E2181">
            <v>2312.81</v>
          </cell>
          <cell r="F2181">
            <v>2.3128099999999998</v>
          </cell>
        </row>
        <row r="2182">
          <cell r="A2182">
            <v>43714</v>
          </cell>
          <cell r="B2182">
            <v>2321.92</v>
          </cell>
          <cell r="C2182">
            <v>2330.2199999999998</v>
          </cell>
          <cell r="D2182">
            <v>2316.09</v>
          </cell>
          <cell r="E2182">
            <v>2330.2199999999998</v>
          </cell>
          <cell r="F2182">
            <v>2.3302199999999997</v>
          </cell>
        </row>
        <row r="2183">
          <cell r="A2183">
            <v>43717</v>
          </cell>
          <cell r="B2183">
            <v>2347</v>
          </cell>
          <cell r="C2183">
            <v>2360.17</v>
          </cell>
          <cell r="D2183">
            <v>2337.81</v>
          </cell>
          <cell r="E2183">
            <v>2360.17</v>
          </cell>
          <cell r="F2183">
            <v>2.3601700000000001</v>
          </cell>
        </row>
        <row r="2184">
          <cell r="A2184">
            <v>43718</v>
          </cell>
          <cell r="B2184">
            <v>2367.81</v>
          </cell>
          <cell r="C2184">
            <v>2368.25</v>
          </cell>
          <cell r="D2184">
            <v>2347.2199999999998</v>
          </cell>
          <cell r="E2184">
            <v>2358.79</v>
          </cell>
          <cell r="F2184">
            <v>2.3587899999999999</v>
          </cell>
        </row>
        <row r="2185">
          <cell r="A2185">
            <v>43719</v>
          </cell>
          <cell r="B2185">
            <v>2363.16</v>
          </cell>
          <cell r="C2185">
            <v>2365.7600000000002</v>
          </cell>
          <cell r="D2185">
            <v>2339.38</v>
          </cell>
          <cell r="E2185">
            <v>2343.6799999999998</v>
          </cell>
          <cell r="F2185">
            <v>2.34368</v>
          </cell>
        </row>
        <row r="2186">
          <cell r="A2186">
            <v>43720</v>
          </cell>
          <cell r="B2186">
            <v>2352.67</v>
          </cell>
          <cell r="C2186">
            <v>2367.59</v>
          </cell>
          <cell r="D2186">
            <v>2344.3000000000002</v>
          </cell>
          <cell r="E2186">
            <v>2364.29</v>
          </cell>
          <cell r="F2186">
            <v>2.36429</v>
          </cell>
        </row>
        <row r="2187">
          <cell r="A2187">
            <v>43724</v>
          </cell>
          <cell r="B2187">
            <v>2371.58</v>
          </cell>
          <cell r="C2187">
            <v>2371.64</v>
          </cell>
          <cell r="D2187">
            <v>2355.34</v>
          </cell>
          <cell r="E2187">
            <v>2364.87</v>
          </cell>
          <cell r="F2187">
            <v>2.3648699999999998</v>
          </cell>
        </row>
        <row r="2188">
          <cell r="A2188">
            <v>43725</v>
          </cell>
          <cell r="B2188">
            <v>2361.5300000000002</v>
          </cell>
          <cell r="C2188">
            <v>2362.88</v>
          </cell>
          <cell r="D2188">
            <v>2323.65</v>
          </cell>
          <cell r="E2188">
            <v>2331.39</v>
          </cell>
          <cell r="F2188">
            <v>2.3313899999999999</v>
          </cell>
        </row>
        <row r="2189">
          <cell r="A2189">
            <v>43726</v>
          </cell>
          <cell r="B2189">
            <v>2337.92</v>
          </cell>
          <cell r="C2189">
            <v>2345.33</v>
          </cell>
          <cell r="D2189">
            <v>2325.41</v>
          </cell>
          <cell r="E2189">
            <v>2329.1799999999998</v>
          </cell>
          <cell r="F2189">
            <v>2.32918</v>
          </cell>
        </row>
        <row r="2190">
          <cell r="A2190">
            <v>43727</v>
          </cell>
          <cell r="B2190">
            <v>2336.67</v>
          </cell>
          <cell r="C2190">
            <v>2343.21</v>
          </cell>
          <cell r="D2190">
            <v>2325.17</v>
          </cell>
          <cell r="E2190">
            <v>2343.21</v>
          </cell>
          <cell r="F2190">
            <v>2.34321</v>
          </cell>
        </row>
        <row r="2191">
          <cell r="A2191">
            <v>43728</v>
          </cell>
          <cell r="B2191">
            <v>2348.77</v>
          </cell>
          <cell r="C2191">
            <v>2350.0100000000002</v>
          </cell>
          <cell r="D2191">
            <v>2334.6</v>
          </cell>
          <cell r="E2191">
            <v>2345.0700000000002</v>
          </cell>
          <cell r="F2191">
            <v>2.3450700000000002</v>
          </cell>
        </row>
        <row r="2192">
          <cell r="A2192">
            <v>43731</v>
          </cell>
          <cell r="B2192">
            <v>2339.3200000000002</v>
          </cell>
          <cell r="C2192">
            <v>2339.3200000000002</v>
          </cell>
          <cell r="D2192">
            <v>2303.12</v>
          </cell>
          <cell r="E2192">
            <v>2316.5700000000002</v>
          </cell>
          <cell r="F2192">
            <v>2.31657</v>
          </cell>
        </row>
        <row r="2193">
          <cell r="A2193">
            <v>43732</v>
          </cell>
          <cell r="B2193">
            <v>2319.0100000000002</v>
          </cell>
          <cell r="C2193">
            <v>2333.66</v>
          </cell>
          <cell r="D2193">
            <v>2309.46</v>
          </cell>
          <cell r="E2193">
            <v>2315.4899999999998</v>
          </cell>
          <cell r="F2193">
            <v>2.3154899999999996</v>
          </cell>
        </row>
        <row r="2194">
          <cell r="A2194">
            <v>43733</v>
          </cell>
          <cell r="B2194">
            <v>2309.92</v>
          </cell>
          <cell r="C2194">
            <v>2309.92</v>
          </cell>
          <cell r="D2194">
            <v>2285.9299999999998</v>
          </cell>
          <cell r="E2194">
            <v>2287.7800000000002</v>
          </cell>
          <cell r="F2194">
            <v>2.2877800000000001</v>
          </cell>
        </row>
        <row r="2195">
          <cell r="A2195">
            <v>43734</v>
          </cell>
          <cell r="B2195">
            <v>2295.48</v>
          </cell>
          <cell r="C2195">
            <v>2298.85</v>
          </cell>
          <cell r="D2195">
            <v>2265.41</v>
          </cell>
          <cell r="E2195">
            <v>2265.8200000000002</v>
          </cell>
          <cell r="F2195">
            <v>2.2658200000000002</v>
          </cell>
        </row>
        <row r="2196">
          <cell r="A2196">
            <v>43735</v>
          </cell>
          <cell r="B2196">
            <v>2268.56</v>
          </cell>
          <cell r="C2196">
            <v>2274.44</v>
          </cell>
          <cell r="D2196">
            <v>2262.94</v>
          </cell>
          <cell r="E2196">
            <v>2270.27</v>
          </cell>
          <cell r="F2196">
            <v>2.27027</v>
          </cell>
        </row>
        <row r="2197">
          <cell r="A2197">
            <v>43738</v>
          </cell>
          <cell r="B2197">
            <v>2266.1999999999998</v>
          </cell>
          <cell r="C2197">
            <v>2275.56</v>
          </cell>
          <cell r="D2197">
            <v>2251.64</v>
          </cell>
          <cell r="E2197">
            <v>2252.35</v>
          </cell>
          <cell r="F2197">
            <v>2.2523499999999999</v>
          </cell>
        </row>
        <row r="2198">
          <cell r="A2198">
            <v>43746</v>
          </cell>
          <cell r="B2198">
            <v>2256.58</v>
          </cell>
          <cell r="C2198">
            <v>2284.4699999999998</v>
          </cell>
          <cell r="D2198">
            <v>2256.58</v>
          </cell>
          <cell r="E2198">
            <v>2267.73</v>
          </cell>
          <cell r="F2198">
            <v>2.2677299999999998</v>
          </cell>
        </row>
        <row r="2199">
          <cell r="A2199">
            <v>43747</v>
          </cell>
          <cell r="B2199">
            <v>2257.77</v>
          </cell>
          <cell r="C2199">
            <v>2275.37</v>
          </cell>
          <cell r="D2199">
            <v>2250.6</v>
          </cell>
          <cell r="E2199">
            <v>2275.37</v>
          </cell>
          <cell r="F2199">
            <v>2.2753699999999997</v>
          </cell>
        </row>
        <row r="2200">
          <cell r="A2200">
            <v>43748</v>
          </cell>
          <cell r="B2200">
            <v>2273.06</v>
          </cell>
          <cell r="C2200">
            <v>2293.65</v>
          </cell>
          <cell r="D2200">
            <v>2271.09</v>
          </cell>
          <cell r="E2200">
            <v>2291.7399999999998</v>
          </cell>
          <cell r="F2200">
            <v>2.2917399999999999</v>
          </cell>
        </row>
        <row r="2201">
          <cell r="A2201">
            <v>43749</v>
          </cell>
          <cell r="B2201">
            <v>2297.25</v>
          </cell>
          <cell r="C2201">
            <v>2309.65</v>
          </cell>
          <cell r="D2201">
            <v>2284.89</v>
          </cell>
          <cell r="E2201">
            <v>2305.64</v>
          </cell>
          <cell r="F2201">
            <v>2.3056399999999999</v>
          </cell>
        </row>
        <row r="2202">
          <cell r="A2202">
            <v>43752</v>
          </cell>
          <cell r="B2202">
            <v>2322.13</v>
          </cell>
          <cell r="C2202">
            <v>2338.25</v>
          </cell>
          <cell r="D2202">
            <v>2316.92</v>
          </cell>
          <cell r="E2202">
            <v>2324.7800000000002</v>
          </cell>
          <cell r="F2202">
            <v>2.3247800000000001</v>
          </cell>
        </row>
        <row r="2203">
          <cell r="A2203">
            <v>43753</v>
          </cell>
          <cell r="B2203">
            <v>2325.9299999999998</v>
          </cell>
          <cell r="C2203">
            <v>2325.9299999999998</v>
          </cell>
          <cell r="D2203">
            <v>2307.2800000000002</v>
          </cell>
          <cell r="E2203">
            <v>2310.5100000000002</v>
          </cell>
          <cell r="F2203">
            <v>2.3105100000000003</v>
          </cell>
        </row>
        <row r="2204">
          <cell r="A2204">
            <v>43754</v>
          </cell>
          <cell r="B2204">
            <v>2312.89</v>
          </cell>
          <cell r="C2204">
            <v>2327.11</v>
          </cell>
          <cell r="D2204">
            <v>2302.25</v>
          </cell>
          <cell r="E2204">
            <v>2304.06</v>
          </cell>
          <cell r="F2204">
            <v>2.3040599999999998</v>
          </cell>
        </row>
        <row r="2205">
          <cell r="A2205">
            <v>43755</v>
          </cell>
          <cell r="B2205">
            <v>2306.21</v>
          </cell>
          <cell r="C2205">
            <v>2308.11</v>
          </cell>
          <cell r="D2205">
            <v>2292.0700000000002</v>
          </cell>
          <cell r="E2205">
            <v>2297.75</v>
          </cell>
          <cell r="F2205">
            <v>2.2977500000000002</v>
          </cell>
        </row>
        <row r="2206">
          <cell r="A2206">
            <v>43756</v>
          </cell>
          <cell r="B2206">
            <v>2303.92</v>
          </cell>
          <cell r="C2206">
            <v>2309.9299999999998</v>
          </cell>
          <cell r="D2206">
            <v>2265.8000000000002</v>
          </cell>
          <cell r="E2206">
            <v>2270.69</v>
          </cell>
          <cell r="F2206">
            <v>2.2706900000000001</v>
          </cell>
        </row>
        <row r="2207">
          <cell r="A2207">
            <v>43759</v>
          </cell>
          <cell r="B2207">
            <v>2267.31</v>
          </cell>
          <cell r="C2207">
            <v>2276.94</v>
          </cell>
          <cell r="D2207">
            <v>2257.86</v>
          </cell>
          <cell r="E2207">
            <v>2275.34</v>
          </cell>
          <cell r="F2207">
            <v>2.2753400000000004</v>
          </cell>
        </row>
        <row r="2208">
          <cell r="A2208">
            <v>43760</v>
          </cell>
          <cell r="B2208">
            <v>2280.87</v>
          </cell>
          <cell r="C2208">
            <v>2288.29</v>
          </cell>
          <cell r="D2208">
            <v>2271.08</v>
          </cell>
          <cell r="E2208">
            <v>2287.9699999999998</v>
          </cell>
          <cell r="F2208">
            <v>2.2879699999999996</v>
          </cell>
        </row>
        <row r="2209">
          <cell r="A2209">
            <v>43761</v>
          </cell>
          <cell r="B2209">
            <v>2283.38</v>
          </cell>
          <cell r="C2209">
            <v>2289.2800000000002</v>
          </cell>
          <cell r="D2209">
            <v>2269.0300000000002</v>
          </cell>
          <cell r="E2209">
            <v>2273.77</v>
          </cell>
          <cell r="F2209">
            <v>2.2737699999999998</v>
          </cell>
        </row>
        <row r="2210">
          <cell r="A2210">
            <v>43762</v>
          </cell>
          <cell r="B2210">
            <v>2274.21</v>
          </cell>
          <cell r="C2210">
            <v>2285.41</v>
          </cell>
          <cell r="D2210">
            <v>2264.8200000000002</v>
          </cell>
          <cell r="E2210">
            <v>2272.08</v>
          </cell>
          <cell r="F2210">
            <v>2.2720799999999999</v>
          </cell>
        </row>
        <row r="2211">
          <cell r="A2211">
            <v>43763</v>
          </cell>
          <cell r="B2211">
            <v>2271.91</v>
          </cell>
          <cell r="C2211">
            <v>2286.17</v>
          </cell>
          <cell r="D2211">
            <v>2259.36</v>
          </cell>
          <cell r="E2211">
            <v>2284.9699999999998</v>
          </cell>
          <cell r="F2211">
            <v>2.2849699999999999</v>
          </cell>
        </row>
        <row r="2212">
          <cell r="A2212">
            <v>43766</v>
          </cell>
          <cell r="B2212">
            <v>2288.2600000000002</v>
          </cell>
          <cell r="C2212">
            <v>2300.4699999999998</v>
          </cell>
          <cell r="D2212">
            <v>2285.4899999999998</v>
          </cell>
          <cell r="E2212">
            <v>2299.9</v>
          </cell>
          <cell r="F2212">
            <v>2.2999000000000001</v>
          </cell>
        </row>
        <row r="2213">
          <cell r="A2213">
            <v>43767</v>
          </cell>
          <cell r="B2213">
            <v>2299.88</v>
          </cell>
          <cell r="C2213">
            <v>2299.91</v>
          </cell>
          <cell r="D2213">
            <v>2285.2800000000002</v>
          </cell>
          <cell r="E2213">
            <v>2285.2800000000002</v>
          </cell>
          <cell r="F2213">
            <v>2.2852800000000002</v>
          </cell>
        </row>
        <row r="2214">
          <cell r="A2214">
            <v>43768</v>
          </cell>
          <cell r="B2214">
            <v>2279.5300000000002</v>
          </cell>
          <cell r="C2214">
            <v>2280.11</v>
          </cell>
          <cell r="D2214">
            <v>2260.1</v>
          </cell>
          <cell r="E2214">
            <v>2263.92</v>
          </cell>
          <cell r="F2214">
            <v>2.2639200000000002</v>
          </cell>
        </row>
        <row r="2215">
          <cell r="A2215">
            <v>43769</v>
          </cell>
          <cell r="B2215">
            <v>2274.3000000000002</v>
          </cell>
          <cell r="C2215">
            <v>2276.35</v>
          </cell>
          <cell r="D2215">
            <v>2255.4499999999998</v>
          </cell>
          <cell r="E2215">
            <v>2259.83</v>
          </cell>
          <cell r="F2215">
            <v>2.25983</v>
          </cell>
        </row>
        <row r="2216">
          <cell r="A2216">
            <v>43770</v>
          </cell>
          <cell r="B2216">
            <v>2259.02</v>
          </cell>
          <cell r="C2216">
            <v>2308.38</v>
          </cell>
          <cell r="D2216">
            <v>2252.38</v>
          </cell>
          <cell r="E2216">
            <v>2304.9699999999998</v>
          </cell>
          <cell r="F2216">
            <v>2.30497</v>
          </cell>
        </row>
        <row r="2217">
          <cell r="A2217">
            <v>43773</v>
          </cell>
          <cell r="B2217">
            <v>2313.71</v>
          </cell>
          <cell r="C2217">
            <v>2324.5500000000002</v>
          </cell>
          <cell r="D2217">
            <v>2312.75</v>
          </cell>
          <cell r="E2217">
            <v>2319.2399999999998</v>
          </cell>
          <cell r="F2217">
            <v>2.3192399999999997</v>
          </cell>
        </row>
        <row r="2218">
          <cell r="A2218">
            <v>43774</v>
          </cell>
          <cell r="B2218">
            <v>2322.12</v>
          </cell>
          <cell r="C2218">
            <v>2337.35</v>
          </cell>
          <cell r="D2218">
            <v>2306.9</v>
          </cell>
          <cell r="E2218">
            <v>2323.56</v>
          </cell>
          <cell r="F2218">
            <v>2.3235600000000001</v>
          </cell>
        </row>
        <row r="2219">
          <cell r="A2219">
            <v>43775</v>
          </cell>
          <cell r="B2219">
            <v>2325.2199999999998</v>
          </cell>
          <cell r="C2219">
            <v>2326.52</v>
          </cell>
          <cell r="D2219">
            <v>2306.1</v>
          </cell>
          <cell r="E2219">
            <v>2312.69</v>
          </cell>
          <cell r="F2219">
            <v>2.3126899999999999</v>
          </cell>
        </row>
        <row r="2220">
          <cell r="A2220">
            <v>43776</v>
          </cell>
          <cell r="B2220">
            <v>2311.16</v>
          </cell>
          <cell r="C2220">
            <v>2325.41</v>
          </cell>
          <cell r="D2220">
            <v>2304.7199999999998</v>
          </cell>
          <cell r="E2220">
            <v>2317.1799999999998</v>
          </cell>
          <cell r="F2220">
            <v>2.31718</v>
          </cell>
        </row>
        <row r="2221">
          <cell r="A2221">
            <v>43777</v>
          </cell>
          <cell r="B2221">
            <v>2329.83</v>
          </cell>
          <cell r="C2221">
            <v>2333.92</v>
          </cell>
          <cell r="D2221">
            <v>2308.06</v>
          </cell>
          <cell r="E2221">
            <v>2309.12</v>
          </cell>
          <cell r="F2221">
            <v>2.3091200000000001</v>
          </cell>
        </row>
        <row r="2222">
          <cell r="A2222">
            <v>43780</v>
          </cell>
          <cell r="B2222">
            <v>2298.3000000000002</v>
          </cell>
          <cell r="C2222">
            <v>2298.3000000000002</v>
          </cell>
          <cell r="D2222">
            <v>2258.73</v>
          </cell>
          <cell r="E2222">
            <v>2261.91</v>
          </cell>
          <cell r="F2222">
            <v>2.2619099999999999</v>
          </cell>
        </row>
        <row r="2223">
          <cell r="A2223">
            <v>43781</v>
          </cell>
          <cell r="B2223">
            <v>2263.92</v>
          </cell>
          <cell r="C2223">
            <v>2271.71</v>
          </cell>
          <cell r="D2223">
            <v>2249.37</v>
          </cell>
          <cell r="E2223">
            <v>2265.59</v>
          </cell>
          <cell r="F2223">
            <v>2.26559</v>
          </cell>
        </row>
        <row r="2224">
          <cell r="A2224">
            <v>43782</v>
          </cell>
          <cell r="B2224">
            <v>2266.44</v>
          </cell>
          <cell r="C2224">
            <v>2266.83</v>
          </cell>
          <cell r="D2224">
            <v>2252.64</v>
          </cell>
          <cell r="E2224">
            <v>2261.13</v>
          </cell>
          <cell r="F2224">
            <v>2.2611300000000001</v>
          </cell>
        </row>
        <row r="2225">
          <cell r="A2225">
            <v>43783</v>
          </cell>
          <cell r="B2225">
            <v>2264.02</v>
          </cell>
          <cell r="C2225">
            <v>2267.71</v>
          </cell>
          <cell r="D2225">
            <v>2258.1</v>
          </cell>
          <cell r="E2225">
            <v>2262.11</v>
          </cell>
          <cell r="F2225">
            <v>2.2621100000000003</v>
          </cell>
        </row>
        <row r="2226">
          <cell r="A2226">
            <v>43784</v>
          </cell>
          <cell r="B2226">
            <v>2263.4499999999998</v>
          </cell>
          <cell r="C2226">
            <v>2263.98</v>
          </cell>
          <cell r="D2226">
            <v>2241.96</v>
          </cell>
          <cell r="E2226">
            <v>2241.96</v>
          </cell>
          <cell r="F2226">
            <v>2.2419600000000002</v>
          </cell>
        </row>
        <row r="2227">
          <cell r="A2227">
            <v>43787</v>
          </cell>
          <cell r="B2227">
            <v>2239.39</v>
          </cell>
          <cell r="C2227">
            <v>2259.13</v>
          </cell>
          <cell r="D2227">
            <v>2233.0500000000002</v>
          </cell>
          <cell r="E2227">
            <v>2256.5500000000002</v>
          </cell>
          <cell r="F2227">
            <v>2.2565500000000003</v>
          </cell>
        </row>
        <row r="2228">
          <cell r="A2228">
            <v>43788</v>
          </cell>
          <cell r="B2228">
            <v>2255.0300000000002</v>
          </cell>
          <cell r="C2228">
            <v>2281.02</v>
          </cell>
          <cell r="D2228">
            <v>2253.9</v>
          </cell>
          <cell r="E2228">
            <v>2281.02</v>
          </cell>
          <cell r="F2228">
            <v>2.2810199999999998</v>
          </cell>
        </row>
        <row r="2229">
          <cell r="A2229">
            <v>43789</v>
          </cell>
          <cell r="B2229">
            <v>2277.27</v>
          </cell>
          <cell r="C2229">
            <v>2278.12</v>
          </cell>
          <cell r="D2229">
            <v>2256.6799999999998</v>
          </cell>
          <cell r="E2229">
            <v>2259.52</v>
          </cell>
          <cell r="F2229">
            <v>2.2595200000000002</v>
          </cell>
        </row>
        <row r="2230">
          <cell r="A2230">
            <v>43790</v>
          </cell>
          <cell r="B2230">
            <v>2253.79</v>
          </cell>
          <cell r="C2230">
            <v>2258.44</v>
          </cell>
          <cell r="D2230">
            <v>2242.85</v>
          </cell>
          <cell r="E2230">
            <v>2250.62</v>
          </cell>
          <cell r="F2230">
            <v>2.2506200000000001</v>
          </cell>
        </row>
        <row r="2231">
          <cell r="A2231">
            <v>43791</v>
          </cell>
          <cell r="B2231">
            <v>2254.12</v>
          </cell>
          <cell r="C2231">
            <v>2273.1</v>
          </cell>
          <cell r="D2231">
            <v>2229.4699999999998</v>
          </cell>
          <cell r="E2231">
            <v>2238.9699999999998</v>
          </cell>
          <cell r="F2231">
            <v>2.2389699999999997</v>
          </cell>
        </row>
        <row r="2232">
          <cell r="A2232">
            <v>43794</v>
          </cell>
          <cell r="B2232">
            <v>2240.75</v>
          </cell>
          <cell r="C2232">
            <v>2272.8000000000002</v>
          </cell>
          <cell r="D2232">
            <v>2240.5700000000002</v>
          </cell>
          <cell r="E2232">
            <v>2272.6799999999998</v>
          </cell>
          <cell r="F2232">
            <v>2.2726799999999998</v>
          </cell>
        </row>
        <row r="2233">
          <cell r="A2233">
            <v>43795</v>
          </cell>
          <cell r="B2233">
            <v>2275.96</v>
          </cell>
          <cell r="C2233">
            <v>2281.5300000000002</v>
          </cell>
          <cell r="D2233">
            <v>2266.0700000000002</v>
          </cell>
          <cell r="E2233">
            <v>2275.84</v>
          </cell>
          <cell r="F2233">
            <v>2.2758400000000001</v>
          </cell>
        </row>
        <row r="2234">
          <cell r="A2234">
            <v>43796</v>
          </cell>
          <cell r="B2234">
            <v>2268.52</v>
          </cell>
          <cell r="C2234">
            <v>2277.29</v>
          </cell>
          <cell r="D2234">
            <v>2258.7600000000002</v>
          </cell>
          <cell r="E2234">
            <v>2267.0700000000002</v>
          </cell>
          <cell r="F2234">
            <v>2.2670700000000004</v>
          </cell>
        </row>
        <row r="2235">
          <cell r="A2235">
            <v>43797</v>
          </cell>
          <cell r="B2235">
            <v>2268.5700000000002</v>
          </cell>
          <cell r="C2235">
            <v>2273.89</v>
          </cell>
          <cell r="D2235">
            <v>2258.2199999999998</v>
          </cell>
          <cell r="E2235">
            <v>2263.75</v>
          </cell>
          <cell r="F2235">
            <v>2.2637499999999999</v>
          </cell>
        </row>
        <row r="2236">
          <cell r="A2236">
            <v>43798</v>
          </cell>
          <cell r="B2236">
            <v>2261.09</v>
          </cell>
          <cell r="C2236">
            <v>2264.9699999999998</v>
          </cell>
          <cell r="D2236">
            <v>2239.9499999999998</v>
          </cell>
          <cell r="E2236">
            <v>2253.13</v>
          </cell>
          <cell r="F2236">
            <v>2.2531300000000001</v>
          </cell>
        </row>
        <row r="2237">
          <cell r="A2237">
            <v>43801</v>
          </cell>
          <cell r="B2237">
            <v>2256.4</v>
          </cell>
          <cell r="C2237">
            <v>2268.21</v>
          </cell>
          <cell r="D2237">
            <v>2251.12</v>
          </cell>
          <cell r="E2237">
            <v>2255.52</v>
          </cell>
          <cell r="F2237">
            <v>2.2555200000000002</v>
          </cell>
        </row>
        <row r="2238">
          <cell r="A2238">
            <v>43802</v>
          </cell>
          <cell r="B2238">
            <v>2252.52</v>
          </cell>
          <cell r="C2238">
            <v>2264.39</v>
          </cell>
          <cell r="D2238">
            <v>2242.17</v>
          </cell>
          <cell r="E2238">
            <v>2264.31</v>
          </cell>
          <cell r="F2238">
            <v>2.26431</v>
          </cell>
        </row>
        <row r="2239">
          <cell r="A2239">
            <v>43803</v>
          </cell>
          <cell r="B2239">
            <v>2258.36</v>
          </cell>
          <cell r="C2239">
            <v>2266.11</v>
          </cell>
          <cell r="D2239">
            <v>2253.9899999999998</v>
          </cell>
          <cell r="E2239">
            <v>2263.65</v>
          </cell>
          <cell r="F2239">
            <v>2.2636500000000002</v>
          </cell>
        </row>
        <row r="2240">
          <cell r="A2240">
            <v>43804</v>
          </cell>
          <cell r="B2240">
            <v>2269.8000000000002</v>
          </cell>
          <cell r="C2240">
            <v>2282.41</v>
          </cell>
          <cell r="D2240">
            <v>2267.06</v>
          </cell>
          <cell r="E2240">
            <v>2280.41</v>
          </cell>
          <cell r="F2240">
            <v>2.2804099999999998</v>
          </cell>
        </row>
        <row r="2241">
          <cell r="A2241">
            <v>43805</v>
          </cell>
          <cell r="B2241">
            <v>2282.1799999999998</v>
          </cell>
          <cell r="C2241">
            <v>2293.15</v>
          </cell>
          <cell r="D2241">
            <v>2277.37</v>
          </cell>
          <cell r="E2241">
            <v>2293.15</v>
          </cell>
          <cell r="F2241">
            <v>2.2931500000000002</v>
          </cell>
        </row>
        <row r="2242">
          <cell r="A2242">
            <v>43808</v>
          </cell>
          <cell r="B2242">
            <v>2296.54</v>
          </cell>
          <cell r="C2242">
            <v>2301.27</v>
          </cell>
          <cell r="D2242">
            <v>2289.17</v>
          </cell>
          <cell r="E2242">
            <v>2295.54</v>
          </cell>
          <cell r="F2242">
            <v>2.2955399999999999</v>
          </cell>
        </row>
        <row r="2243">
          <cell r="A2243">
            <v>43809</v>
          </cell>
          <cell r="B2243">
            <v>2292.15</v>
          </cell>
          <cell r="C2243">
            <v>2297.6999999999998</v>
          </cell>
          <cell r="D2243">
            <v>2286.87</v>
          </cell>
          <cell r="E2243">
            <v>2297.09</v>
          </cell>
          <cell r="F2243">
            <v>2.2970900000000003</v>
          </cell>
        </row>
        <row r="2244">
          <cell r="A2244">
            <v>43810</v>
          </cell>
          <cell r="B2244">
            <v>2299.9299999999998</v>
          </cell>
          <cell r="C2244">
            <v>2303.23</v>
          </cell>
          <cell r="D2244">
            <v>2289.94</v>
          </cell>
          <cell r="E2244">
            <v>2296.6</v>
          </cell>
          <cell r="F2244">
            <v>2.2965999999999998</v>
          </cell>
        </row>
        <row r="2245">
          <cell r="A2245">
            <v>43811</v>
          </cell>
          <cell r="B2245">
            <v>2297.4299999999998</v>
          </cell>
          <cell r="C2245">
            <v>2300.2199999999998</v>
          </cell>
          <cell r="D2245">
            <v>2290.5500000000002</v>
          </cell>
          <cell r="E2245">
            <v>2293.7199999999998</v>
          </cell>
          <cell r="F2245">
            <v>2.29372</v>
          </cell>
        </row>
        <row r="2246">
          <cell r="A2246">
            <v>43812</v>
          </cell>
          <cell r="B2246">
            <v>2314.14</v>
          </cell>
          <cell r="C2246">
            <v>2329.44</v>
          </cell>
          <cell r="D2246">
            <v>2312.71</v>
          </cell>
          <cell r="E2246">
            <v>2327.13</v>
          </cell>
          <cell r="F2246">
            <v>2.3271299999999999</v>
          </cell>
        </row>
        <row r="2247">
          <cell r="A2247">
            <v>43815</v>
          </cell>
          <cell r="B2247">
            <v>2331.89</v>
          </cell>
          <cell r="C2247">
            <v>2352.2600000000002</v>
          </cell>
          <cell r="D2247">
            <v>2326.0700000000002</v>
          </cell>
          <cell r="E2247">
            <v>2352.2399999999998</v>
          </cell>
          <cell r="F2247">
            <v>2.3522399999999997</v>
          </cell>
        </row>
        <row r="2248">
          <cell r="A2248">
            <v>43816</v>
          </cell>
          <cell r="B2248">
            <v>2353</v>
          </cell>
          <cell r="C2248">
            <v>2393.4299999999998</v>
          </cell>
          <cell r="D2248">
            <v>2350.5</v>
          </cell>
          <cell r="E2248">
            <v>2381.4699999999998</v>
          </cell>
          <cell r="F2248">
            <v>2.3814699999999998</v>
          </cell>
        </row>
        <row r="2249">
          <cell r="A2249">
            <v>43817</v>
          </cell>
          <cell r="B2249">
            <v>2382.62</v>
          </cell>
          <cell r="C2249">
            <v>2390.1</v>
          </cell>
          <cell r="D2249">
            <v>2372.9699999999998</v>
          </cell>
          <cell r="E2249">
            <v>2377.1</v>
          </cell>
          <cell r="F2249">
            <v>2.3771</v>
          </cell>
        </row>
        <row r="2250">
          <cell r="A2250">
            <v>43818</v>
          </cell>
          <cell r="B2250">
            <v>2377.9699999999998</v>
          </cell>
          <cell r="C2250">
            <v>2389.0300000000002</v>
          </cell>
          <cell r="D2250">
            <v>2376.0700000000002</v>
          </cell>
          <cell r="E2250">
            <v>2386.3000000000002</v>
          </cell>
          <cell r="F2250">
            <v>2.3863000000000003</v>
          </cell>
        </row>
        <row r="2251">
          <cell r="A2251">
            <v>43819</v>
          </cell>
          <cell r="B2251">
            <v>2389.04</v>
          </cell>
          <cell r="C2251">
            <v>2397.7600000000002</v>
          </cell>
          <cell r="D2251">
            <v>2376.96</v>
          </cell>
          <cell r="E2251">
            <v>2378.6999999999998</v>
          </cell>
          <cell r="F2251">
            <v>2.3786999999999998</v>
          </cell>
        </row>
        <row r="2252">
          <cell r="A2252">
            <v>43822</v>
          </cell>
          <cell r="B2252">
            <v>2378.85</v>
          </cell>
          <cell r="C2252">
            <v>2386.7800000000002</v>
          </cell>
          <cell r="D2252">
            <v>2345.1</v>
          </cell>
          <cell r="E2252">
            <v>2348.0100000000002</v>
          </cell>
          <cell r="F2252">
            <v>2.3480100000000004</v>
          </cell>
        </row>
        <row r="2253">
          <cell r="A2253">
            <v>43823</v>
          </cell>
          <cell r="B2253">
            <v>2349.7800000000002</v>
          </cell>
          <cell r="C2253">
            <v>2371.98</v>
          </cell>
          <cell r="D2253">
            <v>2349.42</v>
          </cell>
          <cell r="E2253">
            <v>2371.77</v>
          </cell>
          <cell r="F2253">
            <v>2.3717700000000002</v>
          </cell>
        </row>
        <row r="2254">
          <cell r="A2254">
            <v>43824</v>
          </cell>
          <cell r="B2254">
            <v>2378.52</v>
          </cell>
          <cell r="C2254">
            <v>2388.15</v>
          </cell>
          <cell r="D2254">
            <v>2372.9299999999998</v>
          </cell>
          <cell r="E2254">
            <v>2383.0300000000002</v>
          </cell>
          <cell r="F2254">
            <v>2.3830300000000002</v>
          </cell>
        </row>
        <row r="2255">
          <cell r="A2255">
            <v>43825</v>
          </cell>
          <cell r="B2255">
            <v>2384.58</v>
          </cell>
          <cell r="C2255">
            <v>2405.63</v>
          </cell>
          <cell r="D2255">
            <v>2384.14</v>
          </cell>
          <cell r="E2255">
            <v>2405.63</v>
          </cell>
          <cell r="F2255">
            <v>2.4056299999999999</v>
          </cell>
        </row>
        <row r="2256">
          <cell r="A2256">
            <v>43826</v>
          </cell>
          <cell r="B2256">
            <v>2405.6999999999998</v>
          </cell>
          <cell r="C2256">
            <v>2428.04</v>
          </cell>
          <cell r="D2256">
            <v>2402.21</v>
          </cell>
          <cell r="E2256">
            <v>2403.5300000000002</v>
          </cell>
          <cell r="F2256">
            <v>2.4035300000000004</v>
          </cell>
        </row>
        <row r="2257">
          <cell r="A2257">
            <v>43829</v>
          </cell>
          <cell r="B2257">
            <v>2403.65</v>
          </cell>
          <cell r="C2257">
            <v>2437.5</v>
          </cell>
          <cell r="D2257">
            <v>2395.6799999999998</v>
          </cell>
          <cell r="E2257">
            <v>2435.34</v>
          </cell>
          <cell r="F2257">
            <v>2.4353400000000001</v>
          </cell>
        </row>
        <row r="2258">
          <cell r="A2258">
            <v>43830</v>
          </cell>
          <cell r="B2258">
            <v>2431.8200000000002</v>
          </cell>
          <cell r="C2258">
            <v>2448.0300000000002</v>
          </cell>
          <cell r="D2258">
            <v>2427.73</v>
          </cell>
          <cell r="E2258">
            <v>2445.0100000000002</v>
          </cell>
          <cell r="F2258">
            <v>2.4450100000000003</v>
          </cell>
        </row>
        <row r="2259">
          <cell r="A2259">
            <v>43832</v>
          </cell>
          <cell r="B2259">
            <v>2459.5300000000002</v>
          </cell>
          <cell r="C2259">
            <v>2484.94</v>
          </cell>
          <cell r="D2259">
            <v>2459.5300000000002</v>
          </cell>
          <cell r="E2259">
            <v>2479.86</v>
          </cell>
          <cell r="F2259">
            <v>2.47986</v>
          </cell>
        </row>
        <row r="2260">
          <cell r="A2260">
            <v>43833</v>
          </cell>
          <cell r="B2260">
            <v>2485.08</v>
          </cell>
          <cell r="C2260">
            <v>2487.39</v>
          </cell>
          <cell r="D2260">
            <v>2468.33</v>
          </cell>
          <cell r="E2260">
            <v>2476.35</v>
          </cell>
          <cell r="F2260">
            <v>2.4763500000000001</v>
          </cell>
        </row>
        <row r="2261">
          <cell r="A2261">
            <v>43836</v>
          </cell>
          <cell r="B2261">
            <v>2460.98</v>
          </cell>
          <cell r="C2261">
            <v>2483.29</v>
          </cell>
          <cell r="D2261">
            <v>2439.35</v>
          </cell>
          <cell r="E2261">
            <v>2457.29</v>
          </cell>
          <cell r="F2261">
            <v>2.45729</v>
          </cell>
        </row>
        <row r="2262">
          <cell r="A2262">
            <v>43837</v>
          </cell>
          <cell r="B2262">
            <v>2463.16</v>
          </cell>
          <cell r="C2262">
            <v>2477.0300000000002</v>
          </cell>
          <cell r="D2262">
            <v>2459.7800000000002</v>
          </cell>
          <cell r="E2262">
            <v>2477.02</v>
          </cell>
          <cell r="F2262">
            <v>2.47702</v>
          </cell>
        </row>
        <row r="2263">
          <cell r="A2263">
            <v>43838</v>
          </cell>
          <cell r="B2263">
            <v>2465.37</v>
          </cell>
          <cell r="C2263">
            <v>2475.0300000000002</v>
          </cell>
          <cell r="D2263">
            <v>2439.67</v>
          </cell>
          <cell r="E2263">
            <v>2447.06</v>
          </cell>
          <cell r="F2263">
            <v>2.44706</v>
          </cell>
        </row>
        <row r="2264">
          <cell r="A2264">
            <v>43839</v>
          </cell>
          <cell r="B2264">
            <v>2470.13</v>
          </cell>
          <cell r="C2264">
            <v>2486.5300000000002</v>
          </cell>
          <cell r="D2264">
            <v>2470</v>
          </cell>
          <cell r="E2264">
            <v>2486.4899999999998</v>
          </cell>
          <cell r="F2264">
            <v>2.4864899999999999</v>
          </cell>
        </row>
        <row r="2265">
          <cell r="A2265">
            <v>43840</v>
          </cell>
          <cell r="B2265">
            <v>2490.98</v>
          </cell>
          <cell r="C2265">
            <v>2492.63</v>
          </cell>
          <cell r="D2265">
            <v>2464.9699999999998</v>
          </cell>
          <cell r="E2265">
            <v>2475.1999999999998</v>
          </cell>
          <cell r="F2265">
            <v>2.4751999999999996</v>
          </cell>
        </row>
        <row r="2266">
          <cell r="A2266">
            <v>43843</v>
          </cell>
          <cell r="B2266">
            <v>2481.7399999999998</v>
          </cell>
          <cell r="C2266">
            <v>2495.91</v>
          </cell>
          <cell r="D2266">
            <v>2466.9699999999998</v>
          </cell>
          <cell r="E2266">
            <v>2495.91</v>
          </cell>
          <cell r="F2266">
            <v>2.4959099999999999</v>
          </cell>
        </row>
        <row r="2267">
          <cell r="A2267">
            <v>43844</v>
          </cell>
          <cell r="B2267">
            <v>2504.84</v>
          </cell>
          <cell r="C2267">
            <v>2512.44</v>
          </cell>
          <cell r="D2267">
            <v>2494.16</v>
          </cell>
          <cell r="E2267">
            <v>2495.86</v>
          </cell>
          <cell r="F2267">
            <v>2.49586</v>
          </cell>
        </row>
        <row r="2268">
          <cell r="A2268">
            <v>43845</v>
          </cell>
          <cell r="B2268">
            <v>2493.39</v>
          </cell>
          <cell r="C2268">
            <v>2496.6999999999998</v>
          </cell>
          <cell r="D2268">
            <v>2467.88</v>
          </cell>
          <cell r="E2268">
            <v>2476.4899999999998</v>
          </cell>
          <cell r="F2268">
            <v>2.4764899999999996</v>
          </cell>
        </row>
        <row r="2269">
          <cell r="A2269">
            <v>43846</v>
          </cell>
          <cell r="B2269">
            <v>2483.1</v>
          </cell>
          <cell r="C2269">
            <v>2484.86</v>
          </cell>
          <cell r="D2269">
            <v>2464.29</v>
          </cell>
          <cell r="E2269">
            <v>2469.06</v>
          </cell>
          <cell r="F2269">
            <v>2.4690599999999998</v>
          </cell>
        </row>
        <row r="2270">
          <cell r="A2270">
            <v>43847</v>
          </cell>
          <cell r="B2270">
            <v>2475.92</v>
          </cell>
          <cell r="C2270">
            <v>2487.35</v>
          </cell>
          <cell r="D2270">
            <v>2468.4</v>
          </cell>
          <cell r="E2270">
            <v>2476.52</v>
          </cell>
          <cell r="F2270">
            <v>2.4765199999999998</v>
          </cell>
        </row>
        <row r="2271">
          <cell r="A2271">
            <v>43850</v>
          </cell>
          <cell r="B2271">
            <v>2480.5500000000002</v>
          </cell>
          <cell r="C2271">
            <v>2493.1</v>
          </cell>
          <cell r="D2271">
            <v>2466.17</v>
          </cell>
          <cell r="E2271">
            <v>2493.1</v>
          </cell>
          <cell r="F2271">
            <v>2.4931000000000001</v>
          </cell>
        </row>
        <row r="2272">
          <cell r="A2272">
            <v>43851</v>
          </cell>
          <cell r="B2272">
            <v>2479.16</v>
          </cell>
          <cell r="C2272">
            <v>2479.16</v>
          </cell>
          <cell r="D2272">
            <v>2441.5300000000002</v>
          </cell>
          <cell r="E2272">
            <v>2442.11</v>
          </cell>
          <cell r="F2272">
            <v>2.44211</v>
          </cell>
        </row>
        <row r="2273">
          <cell r="A2273">
            <v>43852</v>
          </cell>
          <cell r="B2273">
            <v>2427.66</v>
          </cell>
          <cell r="C2273">
            <v>2464.9</v>
          </cell>
          <cell r="D2273">
            <v>2402.96</v>
          </cell>
          <cell r="E2273">
            <v>2457.71</v>
          </cell>
          <cell r="F2273">
            <v>2.4577100000000001</v>
          </cell>
        </row>
        <row r="2274">
          <cell r="A2274">
            <v>43853</v>
          </cell>
          <cell r="B2274">
            <v>2437.4299999999998</v>
          </cell>
          <cell r="C2274">
            <v>2443.7199999999998</v>
          </cell>
          <cell r="D2274">
            <v>2364.42</v>
          </cell>
          <cell r="E2274">
            <v>2381.1999999999998</v>
          </cell>
          <cell r="F2274">
            <v>2.3811999999999998</v>
          </cell>
        </row>
        <row r="2275">
          <cell r="A2275">
            <v>43864</v>
          </cell>
          <cell r="B2275">
            <v>2161.65</v>
          </cell>
          <cell r="C2275">
            <v>2195.7800000000002</v>
          </cell>
          <cell r="D2275">
            <v>2161.65</v>
          </cell>
          <cell r="E2275">
            <v>2182.67</v>
          </cell>
          <cell r="F2275">
            <v>2.1826699999999999</v>
          </cell>
        </row>
        <row r="2276">
          <cell r="A2276">
            <v>43865</v>
          </cell>
          <cell r="B2276">
            <v>2137.2800000000002</v>
          </cell>
          <cell r="C2276">
            <v>2231.04</v>
          </cell>
          <cell r="D2276">
            <v>2137.2800000000002</v>
          </cell>
          <cell r="E2276">
            <v>2226.9699999999998</v>
          </cell>
          <cell r="F2276">
            <v>2.2269699999999997</v>
          </cell>
        </row>
        <row r="2277">
          <cell r="A2277">
            <v>43866</v>
          </cell>
          <cell r="B2277">
            <v>2238.77</v>
          </cell>
          <cell r="C2277">
            <v>2282.91</v>
          </cell>
          <cell r="D2277">
            <v>2229.91</v>
          </cell>
          <cell r="E2277">
            <v>2263.08</v>
          </cell>
          <cell r="F2277">
            <v>2.26308</v>
          </cell>
        </row>
        <row r="2278">
          <cell r="A2278">
            <v>43867</v>
          </cell>
          <cell r="B2278">
            <v>2268.2399999999998</v>
          </cell>
          <cell r="C2278">
            <v>2329.65</v>
          </cell>
          <cell r="D2278">
            <v>2247.65</v>
          </cell>
          <cell r="E2278">
            <v>2321</v>
          </cell>
          <cell r="F2278">
            <v>2.3210000000000002</v>
          </cell>
        </row>
        <row r="2279">
          <cell r="A2279">
            <v>43868</v>
          </cell>
          <cell r="B2279">
            <v>2314.0300000000002</v>
          </cell>
          <cell r="C2279">
            <v>2321.4499999999998</v>
          </cell>
          <cell r="D2279">
            <v>2285.61</v>
          </cell>
          <cell r="E2279">
            <v>2321.0700000000002</v>
          </cell>
          <cell r="F2279">
            <v>2.3210700000000002</v>
          </cell>
        </row>
        <row r="2280">
          <cell r="A2280">
            <v>43871</v>
          </cell>
          <cell r="B2280">
            <v>2310.02</v>
          </cell>
          <cell r="C2280">
            <v>2352.1999999999998</v>
          </cell>
          <cell r="D2280">
            <v>2305.3200000000002</v>
          </cell>
          <cell r="E2280">
            <v>2351.37</v>
          </cell>
          <cell r="F2280">
            <v>2.3513699999999997</v>
          </cell>
        </row>
        <row r="2281">
          <cell r="A2281">
            <v>43872</v>
          </cell>
          <cell r="B2281">
            <v>2353.7800000000002</v>
          </cell>
          <cell r="C2281">
            <v>2362.29</v>
          </cell>
          <cell r="D2281">
            <v>2334.79</v>
          </cell>
          <cell r="E2281">
            <v>2348.42</v>
          </cell>
          <cell r="F2281">
            <v>2.34842</v>
          </cell>
        </row>
        <row r="2282">
          <cell r="A2282">
            <v>43873</v>
          </cell>
          <cell r="B2282">
            <v>2344.63</v>
          </cell>
          <cell r="C2282">
            <v>2365.6999999999998</v>
          </cell>
          <cell r="D2282">
            <v>2342.6999999999998</v>
          </cell>
          <cell r="E2282">
            <v>2364.91</v>
          </cell>
          <cell r="F2282">
            <v>2.3649100000000001</v>
          </cell>
        </row>
        <row r="2283">
          <cell r="A2283">
            <v>43874</v>
          </cell>
          <cell r="B2283">
            <v>2364.9899999999998</v>
          </cell>
          <cell r="C2283">
            <v>2378.59</v>
          </cell>
          <cell r="D2283">
            <v>2345.02</v>
          </cell>
          <cell r="E2283">
            <v>2356.6799999999998</v>
          </cell>
          <cell r="F2283">
            <v>2.3566799999999999</v>
          </cell>
        </row>
        <row r="2284">
          <cell r="A2284">
            <v>43875</v>
          </cell>
          <cell r="B2284">
            <v>2350.06</v>
          </cell>
          <cell r="C2284">
            <v>2361.77</v>
          </cell>
          <cell r="D2284">
            <v>2337.71</v>
          </cell>
          <cell r="E2284">
            <v>2353.42</v>
          </cell>
          <cell r="F2284">
            <v>2.3534200000000003</v>
          </cell>
        </row>
        <row r="2285">
          <cell r="A2285">
            <v>43878</v>
          </cell>
          <cell r="B2285">
            <v>2354.52</v>
          </cell>
          <cell r="C2285">
            <v>2408.56</v>
          </cell>
          <cell r="D2285">
            <v>2354.52</v>
          </cell>
          <cell r="E2285">
            <v>2408.56</v>
          </cell>
          <cell r="F2285">
            <v>2.40856</v>
          </cell>
        </row>
        <row r="2286">
          <cell r="A2286">
            <v>43879</v>
          </cell>
          <cell r="B2286">
            <v>2407.33</v>
          </cell>
          <cell r="C2286">
            <v>2415.7600000000002</v>
          </cell>
          <cell r="D2286">
            <v>2383.4</v>
          </cell>
          <cell r="E2286">
            <v>2411.44</v>
          </cell>
          <cell r="F2286">
            <v>2.4114400000000002</v>
          </cell>
        </row>
        <row r="2287">
          <cell r="A2287">
            <v>43880</v>
          </cell>
          <cell r="B2287">
            <v>2414.7399999999998</v>
          </cell>
          <cell r="C2287">
            <v>2433.06</v>
          </cell>
          <cell r="D2287">
            <v>2407.09</v>
          </cell>
          <cell r="E2287">
            <v>2415.42</v>
          </cell>
          <cell r="F2287">
            <v>2.4154200000000001</v>
          </cell>
        </row>
        <row r="2288">
          <cell r="A2288">
            <v>43881</v>
          </cell>
          <cell r="B2288">
            <v>2428.39</v>
          </cell>
          <cell r="C2288">
            <v>2470.16</v>
          </cell>
          <cell r="D2288">
            <v>2425.5500000000002</v>
          </cell>
          <cell r="E2288">
            <v>2468.66</v>
          </cell>
          <cell r="F2288">
            <v>2.4686599999999999</v>
          </cell>
        </row>
        <row r="2289">
          <cell r="A2289">
            <v>43882</v>
          </cell>
          <cell r="B2289">
            <v>2471.86</v>
          </cell>
          <cell r="C2289">
            <v>2490.14</v>
          </cell>
          <cell r="D2289">
            <v>2464.48</v>
          </cell>
          <cell r="E2289">
            <v>2476.75</v>
          </cell>
          <cell r="F2289">
            <v>2.47675</v>
          </cell>
        </row>
        <row r="2290">
          <cell r="A2290">
            <v>43885</v>
          </cell>
          <cell r="B2290">
            <v>2482.37</v>
          </cell>
          <cell r="C2290">
            <v>2491.4499999999998</v>
          </cell>
          <cell r="D2290">
            <v>2461.64</v>
          </cell>
          <cell r="E2290">
            <v>2482.7199999999998</v>
          </cell>
          <cell r="F2290">
            <v>2.4827199999999996</v>
          </cell>
        </row>
        <row r="2291">
          <cell r="A2291">
            <v>43886</v>
          </cell>
          <cell r="B2291">
            <v>2449.1799999999998</v>
          </cell>
          <cell r="C2291">
            <v>2492.16</v>
          </cell>
          <cell r="D2291">
            <v>2420.2800000000002</v>
          </cell>
          <cell r="E2291">
            <v>2490.75</v>
          </cell>
          <cell r="F2291">
            <v>2.4907499999999998</v>
          </cell>
        </row>
        <row r="2292">
          <cell r="A2292">
            <v>43887</v>
          </cell>
          <cell r="B2292">
            <v>2466.4899999999998</v>
          </cell>
          <cell r="C2292">
            <v>2511.3200000000002</v>
          </cell>
          <cell r="D2292">
            <v>2461.14</v>
          </cell>
          <cell r="E2292">
            <v>2468.08</v>
          </cell>
          <cell r="F2292">
            <v>2.4680800000000001</v>
          </cell>
        </row>
        <row r="2293">
          <cell r="A2293">
            <v>43888</v>
          </cell>
          <cell r="B2293">
            <v>2470.86</v>
          </cell>
          <cell r="C2293">
            <v>2494.6</v>
          </cell>
          <cell r="D2293">
            <v>2457.63</v>
          </cell>
          <cell r="E2293">
            <v>2473.63</v>
          </cell>
          <cell r="F2293">
            <v>2.47363</v>
          </cell>
        </row>
        <row r="2294">
          <cell r="A2294">
            <v>43889</v>
          </cell>
          <cell r="B2294">
            <v>2410.1799999999998</v>
          </cell>
          <cell r="C2294">
            <v>2435.79</v>
          </cell>
          <cell r="D2294">
            <v>2368.61</v>
          </cell>
          <cell r="E2294">
            <v>2370.96</v>
          </cell>
          <cell r="F2294">
            <v>2.3709600000000002</v>
          </cell>
        </row>
        <row r="2295">
          <cell r="A2295">
            <v>43892</v>
          </cell>
          <cell r="B2295">
            <v>2390.73</v>
          </cell>
          <cell r="C2295">
            <v>2483.0300000000002</v>
          </cell>
          <cell r="D2295">
            <v>2390.73</v>
          </cell>
          <cell r="E2295">
            <v>2471.5300000000002</v>
          </cell>
          <cell r="F2295">
            <v>2.47153</v>
          </cell>
        </row>
        <row r="2296">
          <cell r="A2296">
            <v>43893</v>
          </cell>
          <cell r="B2296">
            <v>2502.4299999999998</v>
          </cell>
          <cell r="C2296">
            <v>2513.81</v>
          </cell>
          <cell r="D2296">
            <v>2464.69</v>
          </cell>
          <cell r="E2296">
            <v>2480.48</v>
          </cell>
          <cell r="F2296">
            <v>2.48048</v>
          </cell>
        </row>
        <row r="2297">
          <cell r="A2297">
            <v>43894</v>
          </cell>
          <cell r="B2297">
            <v>2472.48</v>
          </cell>
          <cell r="C2297">
            <v>2494.69</v>
          </cell>
          <cell r="D2297">
            <v>2458.12</v>
          </cell>
          <cell r="E2297">
            <v>2492.63</v>
          </cell>
          <cell r="F2297">
            <v>2.4926300000000001</v>
          </cell>
        </row>
        <row r="2298">
          <cell r="A2298">
            <v>43895</v>
          </cell>
          <cell r="B2298">
            <v>2512.4499999999998</v>
          </cell>
          <cell r="C2298">
            <v>2552.54</v>
          </cell>
          <cell r="D2298">
            <v>2506.5100000000002</v>
          </cell>
          <cell r="E2298">
            <v>2552.5100000000002</v>
          </cell>
          <cell r="F2298">
            <v>2.5525100000000003</v>
          </cell>
        </row>
        <row r="2299">
          <cell r="A2299">
            <v>43896</v>
          </cell>
          <cell r="B2299">
            <v>2519.98</v>
          </cell>
          <cell r="C2299">
            <v>2540.7800000000002</v>
          </cell>
          <cell r="D2299">
            <v>2509.02</v>
          </cell>
          <cell r="E2299">
            <v>2525.1</v>
          </cell>
          <cell r="F2299">
            <v>2.5251000000000001</v>
          </cell>
        </row>
        <row r="2300">
          <cell r="A2300">
            <v>43899</v>
          </cell>
          <cell r="B2300">
            <v>2472.64</v>
          </cell>
          <cell r="C2300">
            <v>2478.31</v>
          </cell>
          <cell r="D2300">
            <v>2426.86</v>
          </cell>
          <cell r="E2300">
            <v>2427.9299999999998</v>
          </cell>
          <cell r="F2300">
            <v>2.4279299999999999</v>
          </cell>
        </row>
        <row r="2301">
          <cell r="A2301">
            <v>43900</v>
          </cell>
          <cell r="B2301">
            <v>2398.9299999999998</v>
          </cell>
          <cell r="C2301">
            <v>2474.2399999999998</v>
          </cell>
          <cell r="D2301">
            <v>2376.25</v>
          </cell>
          <cell r="E2301">
            <v>2468.85</v>
          </cell>
          <cell r="F2301">
            <v>2.4688499999999998</v>
          </cell>
        </row>
        <row r="2302">
          <cell r="A2302">
            <v>43901</v>
          </cell>
          <cell r="B2302">
            <v>2474.66</v>
          </cell>
          <cell r="C2302">
            <v>2481.27</v>
          </cell>
          <cell r="D2302">
            <v>2439.54</v>
          </cell>
          <cell r="E2302">
            <v>2439.54</v>
          </cell>
          <cell r="F2302">
            <v>2.43954</v>
          </cell>
        </row>
        <row r="2303">
          <cell r="A2303">
            <v>43902</v>
          </cell>
          <cell r="B2303">
            <v>2407.2399999999998</v>
          </cell>
          <cell r="C2303">
            <v>2417.42</v>
          </cell>
          <cell r="D2303">
            <v>2373.89</v>
          </cell>
          <cell r="E2303">
            <v>2390.94</v>
          </cell>
          <cell r="F2303">
            <v>2.3909400000000001</v>
          </cell>
        </row>
        <row r="2304">
          <cell r="A2304">
            <v>43903</v>
          </cell>
          <cell r="B2304">
            <v>2278.5300000000002</v>
          </cell>
          <cell r="C2304">
            <v>2385.5500000000002</v>
          </cell>
          <cell r="D2304">
            <v>2273.21</v>
          </cell>
          <cell r="E2304">
            <v>2357.1</v>
          </cell>
          <cell r="F2304">
            <v>2.3571</v>
          </cell>
        </row>
        <row r="2305">
          <cell r="A2305">
            <v>43906</v>
          </cell>
          <cell r="B2305">
            <v>2364.4499999999998</v>
          </cell>
          <cell r="C2305">
            <v>2364.62</v>
          </cell>
          <cell r="D2305">
            <v>2244.25</v>
          </cell>
          <cell r="E2305">
            <v>2249.0300000000002</v>
          </cell>
          <cell r="F2305">
            <v>2.2490300000000003</v>
          </cell>
        </row>
        <row r="2306">
          <cell r="A2306">
            <v>43907</v>
          </cell>
          <cell r="B2306">
            <v>2253.5100000000002</v>
          </cell>
          <cell r="C2306">
            <v>2280.6799999999998</v>
          </cell>
          <cell r="D2306">
            <v>2180.12</v>
          </cell>
          <cell r="E2306">
            <v>2236.96</v>
          </cell>
          <cell r="F2306">
            <v>2.2369599999999998</v>
          </cell>
        </row>
        <row r="2307">
          <cell r="A2307">
            <v>43908</v>
          </cell>
          <cell r="B2307">
            <v>2250.65</v>
          </cell>
          <cell r="C2307">
            <v>2271.52</v>
          </cell>
          <cell r="D2307">
            <v>2181.9899999999998</v>
          </cell>
          <cell r="E2307">
            <v>2181.9899999999998</v>
          </cell>
          <cell r="F2307">
            <v>2.1819899999999999</v>
          </cell>
        </row>
        <row r="2308">
          <cell r="A2308">
            <v>43909</v>
          </cell>
          <cell r="B2308">
            <v>2175.48</v>
          </cell>
          <cell r="C2308">
            <v>2194.0500000000002</v>
          </cell>
          <cell r="D2308">
            <v>2111.77</v>
          </cell>
          <cell r="E2308">
            <v>2166.19</v>
          </cell>
          <cell r="F2308">
            <v>2.1661899999999998</v>
          </cell>
        </row>
        <row r="2309">
          <cell r="A2309">
            <v>43910</v>
          </cell>
          <cell r="B2309">
            <v>2190.79</v>
          </cell>
          <cell r="C2309">
            <v>2204.13</v>
          </cell>
          <cell r="D2309">
            <v>2164.21</v>
          </cell>
          <cell r="E2309">
            <v>2200.56</v>
          </cell>
          <cell r="F2309">
            <v>2.2005599999999998</v>
          </cell>
        </row>
        <row r="2310">
          <cell r="A2310">
            <v>43913</v>
          </cell>
          <cell r="B2310">
            <v>2133.0300000000002</v>
          </cell>
          <cell r="C2310">
            <v>2159.34</v>
          </cell>
          <cell r="D2310">
            <v>2110.6999999999998</v>
          </cell>
          <cell r="E2310">
            <v>2115.9899999999998</v>
          </cell>
          <cell r="F2310">
            <v>2.1159899999999996</v>
          </cell>
        </row>
        <row r="2311">
          <cell r="A2311">
            <v>43914</v>
          </cell>
          <cell r="B2311">
            <v>2157.94</v>
          </cell>
          <cell r="C2311">
            <v>2183.4</v>
          </cell>
          <cell r="D2311">
            <v>2128.41</v>
          </cell>
          <cell r="E2311">
            <v>2182.27</v>
          </cell>
          <cell r="F2311">
            <v>2.1822699999999999</v>
          </cell>
        </row>
        <row r="2312">
          <cell r="A2312">
            <v>43915</v>
          </cell>
          <cell r="B2312">
            <v>2229.7600000000002</v>
          </cell>
          <cell r="C2312">
            <v>2249.31</v>
          </cell>
          <cell r="D2312">
            <v>2215.5500000000002</v>
          </cell>
          <cell r="E2312">
            <v>2242.88</v>
          </cell>
          <cell r="F2312">
            <v>2.24288</v>
          </cell>
        </row>
        <row r="2313">
          <cell r="A2313">
            <v>43916</v>
          </cell>
          <cell r="B2313">
            <v>2225.3000000000002</v>
          </cell>
          <cell r="C2313">
            <v>2241.9</v>
          </cell>
          <cell r="D2313">
            <v>2214.8200000000002</v>
          </cell>
          <cell r="E2313">
            <v>2225.4299999999998</v>
          </cell>
          <cell r="F2313">
            <v>2.2254299999999998</v>
          </cell>
        </row>
        <row r="2314">
          <cell r="A2314">
            <v>43917</v>
          </cell>
          <cell r="B2314">
            <v>2252.65</v>
          </cell>
          <cell r="C2314">
            <v>2258.1799999999998</v>
          </cell>
          <cell r="D2314">
            <v>2220.91</v>
          </cell>
          <cell r="E2314">
            <v>2222.2399999999998</v>
          </cell>
          <cell r="F2314">
            <v>2.2222399999999998</v>
          </cell>
        </row>
        <row r="2315">
          <cell r="A2315">
            <v>43920</v>
          </cell>
          <cell r="B2315">
            <v>2191.91</v>
          </cell>
          <cell r="C2315">
            <v>2206.92</v>
          </cell>
          <cell r="D2315">
            <v>2172.94</v>
          </cell>
          <cell r="E2315">
            <v>2191.48</v>
          </cell>
          <cell r="F2315">
            <v>2.1914799999999999</v>
          </cell>
        </row>
        <row r="2316">
          <cell r="A2316">
            <v>43921</v>
          </cell>
          <cell r="B2316">
            <v>2211.81</v>
          </cell>
          <cell r="C2316">
            <v>2215.73</v>
          </cell>
          <cell r="D2316">
            <v>2188.31</v>
          </cell>
          <cell r="E2316">
            <v>2193.14</v>
          </cell>
          <cell r="F2316">
            <v>2.1931400000000001</v>
          </cell>
        </row>
        <row r="2317">
          <cell r="A2317">
            <v>43922</v>
          </cell>
          <cell r="B2317">
            <v>2190.0100000000002</v>
          </cell>
          <cell r="C2317">
            <v>2224.73</v>
          </cell>
          <cell r="D2317">
            <v>2183.6799999999998</v>
          </cell>
          <cell r="E2317">
            <v>2186.66</v>
          </cell>
          <cell r="F2317">
            <v>2.1866599999999998</v>
          </cell>
        </row>
        <row r="2318">
          <cell r="A2318">
            <v>43923</v>
          </cell>
          <cell r="B2318">
            <v>2174.2800000000002</v>
          </cell>
          <cell r="C2318">
            <v>2224.4899999999998</v>
          </cell>
          <cell r="D2318">
            <v>2173.96</v>
          </cell>
          <cell r="E2318">
            <v>2224.4899999999998</v>
          </cell>
          <cell r="F2318">
            <v>2.2244899999999999</v>
          </cell>
        </row>
        <row r="2319">
          <cell r="A2319">
            <v>43924</v>
          </cell>
          <cell r="B2319">
            <v>2221.59</v>
          </cell>
          <cell r="C2319">
            <v>2231.2600000000002</v>
          </cell>
          <cell r="D2319">
            <v>2204.7800000000002</v>
          </cell>
          <cell r="E2319">
            <v>2212.4</v>
          </cell>
          <cell r="F2319">
            <v>2.2124000000000001</v>
          </cell>
        </row>
        <row r="2320">
          <cell r="A2320">
            <v>43928</v>
          </cell>
          <cell r="B2320">
            <v>2251.59</v>
          </cell>
          <cell r="C2320">
            <v>2271.5100000000002</v>
          </cell>
          <cell r="D2320">
            <v>2248.89</v>
          </cell>
          <cell r="E2320">
            <v>2267.3200000000002</v>
          </cell>
          <cell r="F2320">
            <v>2.2673200000000002</v>
          </cell>
        </row>
        <row r="2321">
          <cell r="A2321">
            <v>43929</v>
          </cell>
          <cell r="B2321">
            <v>2261.25</v>
          </cell>
          <cell r="C2321">
            <v>2270.8200000000002</v>
          </cell>
          <cell r="D2321">
            <v>2249.8000000000002</v>
          </cell>
          <cell r="E2321">
            <v>2262.0500000000002</v>
          </cell>
          <cell r="F2321">
            <v>2.2620500000000003</v>
          </cell>
        </row>
        <row r="2322">
          <cell r="A2322">
            <v>43930</v>
          </cell>
          <cell r="B2322">
            <v>2274.39</v>
          </cell>
          <cell r="C2322">
            <v>2276.2199999999998</v>
          </cell>
          <cell r="D2322">
            <v>2262.48</v>
          </cell>
          <cell r="E2322">
            <v>2267.88</v>
          </cell>
          <cell r="F2322">
            <v>2.2678799999999999</v>
          </cell>
        </row>
        <row r="2323">
          <cell r="A2323">
            <v>43931</v>
          </cell>
          <cell r="B2323">
            <v>2265.89</v>
          </cell>
          <cell r="C2323">
            <v>2282.65</v>
          </cell>
          <cell r="D2323">
            <v>2238.5</v>
          </cell>
          <cell r="E2323">
            <v>2244.0500000000002</v>
          </cell>
          <cell r="F2323">
            <v>2.2440500000000001</v>
          </cell>
        </row>
        <row r="2324">
          <cell r="A2324">
            <v>43934</v>
          </cell>
          <cell r="B2324">
            <v>2237.62</v>
          </cell>
          <cell r="C2324">
            <v>2256.7800000000002</v>
          </cell>
          <cell r="D2324">
            <v>2231.83</v>
          </cell>
          <cell r="E2324">
            <v>2246.2600000000002</v>
          </cell>
          <cell r="F2324">
            <v>2.2462600000000004</v>
          </cell>
        </row>
        <row r="2325">
          <cell r="A2325">
            <v>43935</v>
          </cell>
          <cell r="B2325">
            <v>2259.46</v>
          </cell>
          <cell r="C2325">
            <v>2280.86</v>
          </cell>
          <cell r="D2325">
            <v>2254.0100000000002</v>
          </cell>
          <cell r="E2325">
            <v>2280.86</v>
          </cell>
          <cell r="F2325">
            <v>2.2808600000000001</v>
          </cell>
        </row>
        <row r="2326">
          <cell r="A2326">
            <v>43936</v>
          </cell>
          <cell r="B2326">
            <v>2279.9499999999998</v>
          </cell>
          <cell r="C2326">
            <v>2286.52</v>
          </cell>
          <cell r="D2326">
            <v>2262.89</v>
          </cell>
          <cell r="E2326">
            <v>2267.9299999999998</v>
          </cell>
          <cell r="F2326">
            <v>2.2679299999999998</v>
          </cell>
        </row>
        <row r="2327">
          <cell r="A2327">
            <v>43937</v>
          </cell>
          <cell r="B2327">
            <v>2257.04</v>
          </cell>
          <cell r="C2327">
            <v>2273.83</v>
          </cell>
          <cell r="D2327">
            <v>2251.88</v>
          </cell>
          <cell r="E2327">
            <v>2271.84</v>
          </cell>
          <cell r="F2327">
            <v>2.2718400000000001</v>
          </cell>
        </row>
        <row r="2328">
          <cell r="A2328">
            <v>43938</v>
          </cell>
          <cell r="B2328">
            <v>2286.3200000000002</v>
          </cell>
          <cell r="C2328">
            <v>2296.54</v>
          </cell>
          <cell r="D2328">
            <v>2277.7199999999998</v>
          </cell>
          <cell r="E2328">
            <v>2281.66</v>
          </cell>
          <cell r="F2328">
            <v>2.28166</v>
          </cell>
        </row>
        <row r="2329">
          <cell r="A2329">
            <v>43941</v>
          </cell>
          <cell r="B2329">
            <v>2285.09</v>
          </cell>
          <cell r="C2329">
            <v>2292.77</v>
          </cell>
          <cell r="D2329">
            <v>2277.08</v>
          </cell>
          <cell r="E2329">
            <v>2292.13</v>
          </cell>
          <cell r="F2329">
            <v>2.2921300000000002</v>
          </cell>
        </row>
        <row r="2330">
          <cell r="A2330">
            <v>43942</v>
          </cell>
          <cell r="B2330">
            <v>2281.16</v>
          </cell>
          <cell r="C2330">
            <v>2281.16</v>
          </cell>
          <cell r="D2330">
            <v>2246.84</v>
          </cell>
          <cell r="E2330">
            <v>2262.7399999999998</v>
          </cell>
          <cell r="F2330">
            <v>2.26274</v>
          </cell>
        </row>
        <row r="2331">
          <cell r="A2331">
            <v>43943</v>
          </cell>
          <cell r="B2331">
            <v>2248.79</v>
          </cell>
          <cell r="C2331">
            <v>2278.58</v>
          </cell>
          <cell r="D2331">
            <v>2242.42</v>
          </cell>
          <cell r="E2331">
            <v>2278.41</v>
          </cell>
          <cell r="F2331">
            <v>2.27841</v>
          </cell>
        </row>
        <row r="2332">
          <cell r="A2332">
            <v>43944</v>
          </cell>
          <cell r="B2332">
            <v>2287.14</v>
          </cell>
          <cell r="C2332">
            <v>2292.73</v>
          </cell>
          <cell r="D2332">
            <v>2273.69</v>
          </cell>
          <cell r="E2332">
            <v>2274.5300000000002</v>
          </cell>
          <cell r="F2332">
            <v>2.2745300000000004</v>
          </cell>
        </row>
        <row r="2333">
          <cell r="A2333">
            <v>43945</v>
          </cell>
          <cell r="B2333">
            <v>2273.54</v>
          </cell>
          <cell r="C2333">
            <v>2281.2399999999998</v>
          </cell>
          <cell r="D2333">
            <v>2246.67</v>
          </cell>
          <cell r="E2333">
            <v>2253.08</v>
          </cell>
          <cell r="F2333">
            <v>2.2530799999999997</v>
          </cell>
        </row>
        <row r="2334">
          <cell r="A2334">
            <v>43948</v>
          </cell>
          <cell r="B2334">
            <v>2256.9299999999998</v>
          </cell>
          <cell r="C2334">
            <v>2268.58</v>
          </cell>
          <cell r="D2334">
            <v>2242.75</v>
          </cell>
          <cell r="E2334">
            <v>2253.8200000000002</v>
          </cell>
          <cell r="F2334">
            <v>2.2538200000000002</v>
          </cell>
        </row>
        <row r="2335">
          <cell r="A2335">
            <v>43949</v>
          </cell>
          <cell r="B2335">
            <v>2254.98</v>
          </cell>
          <cell r="C2335">
            <v>2256.75</v>
          </cell>
          <cell r="D2335">
            <v>2193.9299999999998</v>
          </cell>
          <cell r="E2335">
            <v>2245.98</v>
          </cell>
          <cell r="F2335">
            <v>2.2459799999999999</v>
          </cell>
        </row>
        <row r="2336">
          <cell r="A2336">
            <v>43950</v>
          </cell>
          <cell r="B2336">
            <v>2236.91</v>
          </cell>
          <cell r="C2336">
            <v>2259.13</v>
          </cell>
          <cell r="D2336">
            <v>2233.42</v>
          </cell>
          <cell r="E2336">
            <v>2252.6999999999998</v>
          </cell>
          <cell r="F2336">
            <v>2.2526999999999999</v>
          </cell>
        </row>
        <row r="2337">
          <cell r="A2337">
            <v>43951</v>
          </cell>
          <cell r="B2337">
            <v>2262.62</v>
          </cell>
          <cell r="C2337">
            <v>2303.29</v>
          </cell>
          <cell r="D2337">
            <v>2262.58</v>
          </cell>
          <cell r="E2337">
            <v>2299.61</v>
          </cell>
          <cell r="F2337">
            <v>2.2996099999999999</v>
          </cell>
        </row>
        <row r="2338">
          <cell r="A2338">
            <v>43957</v>
          </cell>
          <cell r="B2338">
            <v>2276.8000000000002</v>
          </cell>
          <cell r="C2338">
            <v>2328.5300000000002</v>
          </cell>
          <cell r="D2338">
            <v>2276.34</v>
          </cell>
          <cell r="E2338">
            <v>2328.5100000000002</v>
          </cell>
          <cell r="F2338">
            <v>2.3285100000000001</v>
          </cell>
        </row>
        <row r="2339">
          <cell r="A2339">
            <v>43958</v>
          </cell>
          <cell r="B2339">
            <v>2329.46</v>
          </cell>
          <cell r="C2339">
            <v>2331.9699999999998</v>
          </cell>
          <cell r="D2339">
            <v>2317.39</v>
          </cell>
          <cell r="E2339">
            <v>2324.06</v>
          </cell>
          <cell r="F2339">
            <v>2.3240599999999998</v>
          </cell>
        </row>
        <row r="2340">
          <cell r="A2340">
            <v>43959</v>
          </cell>
          <cell r="B2340">
            <v>2333.15</v>
          </cell>
          <cell r="C2340">
            <v>2354.6799999999998</v>
          </cell>
          <cell r="D2340">
            <v>2328.69</v>
          </cell>
          <cell r="E2340">
            <v>2345.52</v>
          </cell>
          <cell r="F2340">
            <v>2.34552</v>
          </cell>
        </row>
        <row r="2341">
          <cell r="A2341">
            <v>43962</v>
          </cell>
          <cell r="B2341">
            <v>2352.36</v>
          </cell>
          <cell r="C2341">
            <v>2366.9699999999998</v>
          </cell>
          <cell r="D2341">
            <v>2335.73</v>
          </cell>
          <cell r="E2341">
            <v>2344.65</v>
          </cell>
          <cell r="F2341">
            <v>2.3446500000000001</v>
          </cell>
        </row>
        <row r="2342">
          <cell r="A2342">
            <v>43963</v>
          </cell>
          <cell r="B2342">
            <v>2344.89</v>
          </cell>
          <cell r="C2342">
            <v>2350.91</v>
          </cell>
          <cell r="D2342">
            <v>2328.86</v>
          </cell>
          <cell r="E2342">
            <v>2346.7800000000002</v>
          </cell>
          <cell r="F2342">
            <v>2.3467800000000003</v>
          </cell>
        </row>
        <row r="2343">
          <cell r="A2343">
            <v>43964</v>
          </cell>
          <cell r="B2343">
            <v>2339.12</v>
          </cell>
          <cell r="C2343">
            <v>2354</v>
          </cell>
          <cell r="D2343">
            <v>2330.5700000000002</v>
          </cell>
          <cell r="E2343">
            <v>2351.44</v>
          </cell>
          <cell r="F2343">
            <v>2.3514400000000002</v>
          </cell>
        </row>
        <row r="2344">
          <cell r="A2344">
            <v>43965</v>
          </cell>
          <cell r="B2344">
            <v>2342.5500000000002</v>
          </cell>
          <cell r="C2344">
            <v>2342.5500000000002</v>
          </cell>
          <cell r="D2344">
            <v>2324.1999999999998</v>
          </cell>
          <cell r="E2344">
            <v>2324.79</v>
          </cell>
          <cell r="F2344">
            <v>2.3247900000000001</v>
          </cell>
        </row>
        <row r="2345">
          <cell r="A2345">
            <v>43966</v>
          </cell>
          <cell r="B2345">
            <v>2334.2399999999998</v>
          </cell>
          <cell r="C2345">
            <v>2336.65</v>
          </cell>
          <cell r="D2345">
            <v>2312.04</v>
          </cell>
          <cell r="E2345">
            <v>2315.9899999999998</v>
          </cell>
          <cell r="F2345">
            <v>2.3159899999999998</v>
          </cell>
        </row>
        <row r="2346">
          <cell r="A2346">
            <v>43969</v>
          </cell>
          <cell r="B2346">
            <v>2317.7399999999998</v>
          </cell>
          <cell r="C2346">
            <v>2338.25</v>
          </cell>
          <cell r="D2346">
            <v>2306.62</v>
          </cell>
          <cell r="E2346">
            <v>2325.46</v>
          </cell>
          <cell r="F2346">
            <v>2.3254600000000001</v>
          </cell>
        </row>
        <row r="2347">
          <cell r="A2347">
            <v>43970</v>
          </cell>
          <cell r="B2347">
            <v>2349.63</v>
          </cell>
          <cell r="C2347">
            <v>2352.62</v>
          </cell>
          <cell r="D2347">
            <v>2339.1799999999998</v>
          </cell>
          <cell r="E2347">
            <v>2347.46</v>
          </cell>
          <cell r="F2347">
            <v>2.3474599999999999</v>
          </cell>
        </row>
        <row r="2348">
          <cell r="A2348">
            <v>43971</v>
          </cell>
          <cell r="B2348">
            <v>2349.7199999999998</v>
          </cell>
          <cell r="C2348">
            <v>2349.86</v>
          </cell>
          <cell r="D2348">
            <v>2332.1</v>
          </cell>
          <cell r="E2348">
            <v>2338.4899999999998</v>
          </cell>
          <cell r="F2348">
            <v>2.3384899999999997</v>
          </cell>
        </row>
        <row r="2349">
          <cell r="A2349">
            <v>43972</v>
          </cell>
          <cell r="B2349">
            <v>2348.46</v>
          </cell>
          <cell r="C2349">
            <v>2348.96</v>
          </cell>
          <cell r="D2349">
            <v>2322.4899999999998</v>
          </cell>
          <cell r="E2349">
            <v>2326.37</v>
          </cell>
          <cell r="F2349">
            <v>2.3263699999999998</v>
          </cell>
        </row>
        <row r="2350">
          <cell r="A2350">
            <v>43973</v>
          </cell>
          <cell r="B2350">
            <v>2322.2800000000002</v>
          </cell>
          <cell r="C2350">
            <v>2322.29</v>
          </cell>
          <cell r="D2350">
            <v>2267.34</v>
          </cell>
          <cell r="E2350">
            <v>2270.56</v>
          </cell>
          <cell r="F2350">
            <v>2.2705600000000001</v>
          </cell>
        </row>
        <row r="2351">
          <cell r="A2351">
            <v>43976</v>
          </cell>
          <cell r="B2351">
            <v>2274.56</v>
          </cell>
          <cell r="C2351">
            <v>2277.6</v>
          </cell>
          <cell r="D2351">
            <v>2254.91</v>
          </cell>
          <cell r="E2351">
            <v>2277.5700000000002</v>
          </cell>
          <cell r="F2351">
            <v>2.2775700000000003</v>
          </cell>
        </row>
        <row r="2352">
          <cell r="A2352">
            <v>43977</v>
          </cell>
          <cell r="B2352">
            <v>2290.67</v>
          </cell>
          <cell r="C2352">
            <v>2308.16</v>
          </cell>
          <cell r="D2352">
            <v>2286.9899999999998</v>
          </cell>
          <cell r="E2352">
            <v>2306.8000000000002</v>
          </cell>
          <cell r="F2352">
            <v>2.3068</v>
          </cell>
        </row>
        <row r="2353">
          <cell r="A2353">
            <v>43978</v>
          </cell>
          <cell r="B2353">
            <v>2308.2800000000002</v>
          </cell>
          <cell r="C2353">
            <v>2311.86</v>
          </cell>
          <cell r="D2353">
            <v>2291.56</v>
          </cell>
          <cell r="E2353">
            <v>2295.71</v>
          </cell>
          <cell r="F2353">
            <v>2.2957100000000001</v>
          </cell>
        </row>
        <row r="2354">
          <cell r="A2354">
            <v>43979</v>
          </cell>
          <cell r="B2354">
            <v>2296.56</v>
          </cell>
          <cell r="C2354">
            <v>2314.96</v>
          </cell>
          <cell r="D2354">
            <v>2275.65</v>
          </cell>
          <cell r="E2354">
            <v>2298.5700000000002</v>
          </cell>
          <cell r="F2354">
            <v>2.2985700000000002</v>
          </cell>
        </row>
        <row r="2355">
          <cell r="A2355">
            <v>43980</v>
          </cell>
          <cell r="B2355">
            <v>2287.98</v>
          </cell>
          <cell r="C2355">
            <v>2309.79</v>
          </cell>
          <cell r="D2355">
            <v>2283.87</v>
          </cell>
          <cell r="E2355">
            <v>2307</v>
          </cell>
          <cell r="F2355">
            <v>2.3069999999999999</v>
          </cell>
        </row>
        <row r="2356">
          <cell r="A2356">
            <v>43983</v>
          </cell>
          <cell r="B2356">
            <v>2324.88</v>
          </cell>
          <cell r="C2356">
            <v>2369.2800000000002</v>
          </cell>
          <cell r="D2356">
            <v>2324.88</v>
          </cell>
          <cell r="E2356">
            <v>2365.91</v>
          </cell>
          <cell r="F2356">
            <v>2.36591</v>
          </cell>
        </row>
        <row r="2357">
          <cell r="A2357">
            <v>43984</v>
          </cell>
          <cell r="B2357">
            <v>2365.92</v>
          </cell>
          <cell r="C2357">
            <v>2374.37</v>
          </cell>
          <cell r="D2357">
            <v>2359.3200000000002</v>
          </cell>
          <cell r="E2357">
            <v>2369.9299999999998</v>
          </cell>
          <cell r="F2357">
            <v>2.3699299999999996</v>
          </cell>
        </row>
        <row r="2358">
          <cell r="A2358">
            <v>43985</v>
          </cell>
          <cell r="B2358">
            <v>2379.88</v>
          </cell>
          <cell r="C2358">
            <v>2389.94</v>
          </cell>
          <cell r="D2358">
            <v>2369.7600000000002</v>
          </cell>
          <cell r="E2358">
            <v>2370.7600000000002</v>
          </cell>
          <cell r="F2358">
            <v>2.3707600000000002</v>
          </cell>
        </row>
        <row r="2359">
          <cell r="A2359">
            <v>43986</v>
          </cell>
          <cell r="B2359">
            <v>2378.8000000000002</v>
          </cell>
          <cell r="C2359">
            <v>2380.42</v>
          </cell>
          <cell r="D2359">
            <v>2364</v>
          </cell>
          <cell r="E2359">
            <v>2373.15</v>
          </cell>
          <cell r="F2359">
            <v>2.3731499999999999</v>
          </cell>
        </row>
        <row r="2360">
          <cell r="A2360">
            <v>43987</v>
          </cell>
          <cell r="B2360">
            <v>2375.62</v>
          </cell>
          <cell r="C2360">
            <v>2382.31</v>
          </cell>
          <cell r="D2360">
            <v>2363.5700000000002</v>
          </cell>
          <cell r="E2360">
            <v>2382.31</v>
          </cell>
          <cell r="F2360">
            <v>2.3823099999999999</v>
          </cell>
        </row>
        <row r="2361">
          <cell r="A2361">
            <v>43990</v>
          </cell>
          <cell r="B2361">
            <v>2395.5700000000002</v>
          </cell>
          <cell r="C2361">
            <v>2412.25</v>
          </cell>
          <cell r="D2361">
            <v>2390.65</v>
          </cell>
          <cell r="E2361">
            <v>2395.36</v>
          </cell>
          <cell r="F2361">
            <v>2.3953600000000002</v>
          </cell>
        </row>
        <row r="2362">
          <cell r="A2362">
            <v>43991</v>
          </cell>
          <cell r="B2362">
            <v>2399.35</v>
          </cell>
          <cell r="C2362">
            <v>2414.5500000000002</v>
          </cell>
          <cell r="D2362">
            <v>2392.75</v>
          </cell>
          <cell r="E2362">
            <v>2411.6</v>
          </cell>
          <cell r="F2362">
            <v>2.4116</v>
          </cell>
        </row>
        <row r="2363">
          <cell r="A2363">
            <v>43992</v>
          </cell>
          <cell r="B2363">
            <v>2412.9299999999998</v>
          </cell>
          <cell r="C2363">
            <v>2412.9299999999998</v>
          </cell>
          <cell r="D2363">
            <v>2398.46</v>
          </cell>
          <cell r="E2363">
            <v>2406.41</v>
          </cell>
          <cell r="F2363">
            <v>2.4064099999999997</v>
          </cell>
        </row>
        <row r="2364">
          <cell r="A2364">
            <v>43993</v>
          </cell>
          <cell r="B2364">
            <v>2401.12</v>
          </cell>
          <cell r="C2364">
            <v>2407.79</v>
          </cell>
          <cell r="D2364">
            <v>2369.59</v>
          </cell>
          <cell r="E2364">
            <v>2380.4299999999998</v>
          </cell>
          <cell r="F2364">
            <v>2.38043</v>
          </cell>
        </row>
        <row r="2365">
          <cell r="A2365">
            <v>43994</v>
          </cell>
          <cell r="B2365">
            <v>2342.75</v>
          </cell>
          <cell r="C2365">
            <v>2387.33</v>
          </cell>
          <cell r="D2365">
            <v>2340.0300000000002</v>
          </cell>
          <cell r="E2365">
            <v>2383.1799999999998</v>
          </cell>
          <cell r="F2365">
            <v>2.3831799999999999</v>
          </cell>
        </row>
        <row r="2366">
          <cell r="A2366">
            <v>43997</v>
          </cell>
          <cell r="B2366">
            <v>2369.39</v>
          </cell>
          <cell r="C2366">
            <v>2380.4699999999998</v>
          </cell>
          <cell r="D2366">
            <v>2351.6999999999998</v>
          </cell>
          <cell r="E2366">
            <v>2351.6999999999998</v>
          </cell>
          <cell r="F2366">
            <v>2.3516999999999997</v>
          </cell>
        </row>
        <row r="2367">
          <cell r="A2367">
            <v>43998</v>
          </cell>
          <cell r="B2367">
            <v>2375.2600000000002</v>
          </cell>
          <cell r="C2367">
            <v>2390.58</v>
          </cell>
          <cell r="D2367">
            <v>2372.83</v>
          </cell>
          <cell r="E2367">
            <v>2390.4499999999998</v>
          </cell>
          <cell r="F2367">
            <v>2.39045</v>
          </cell>
        </row>
        <row r="2368">
          <cell r="A2368">
            <v>43999</v>
          </cell>
          <cell r="B2368">
            <v>2392.83</v>
          </cell>
          <cell r="C2368">
            <v>2393.52</v>
          </cell>
          <cell r="D2368">
            <v>2377.7800000000002</v>
          </cell>
          <cell r="E2368">
            <v>2393.15</v>
          </cell>
          <cell r="F2368">
            <v>2.3931499999999999</v>
          </cell>
        </row>
        <row r="2369">
          <cell r="A2369">
            <v>44000</v>
          </cell>
          <cell r="B2369">
            <v>2389.39</v>
          </cell>
          <cell r="C2369">
            <v>2406.84</v>
          </cell>
          <cell r="D2369">
            <v>2382.7600000000002</v>
          </cell>
          <cell r="E2369">
            <v>2405.09</v>
          </cell>
          <cell r="F2369">
            <v>2.40509</v>
          </cell>
        </row>
        <row r="2370">
          <cell r="A2370">
            <v>44001</v>
          </cell>
          <cell r="B2370">
            <v>2407.09</v>
          </cell>
          <cell r="C2370">
            <v>2440.1999999999998</v>
          </cell>
          <cell r="D2370">
            <v>2405.31</v>
          </cell>
          <cell r="E2370">
            <v>2435.1999999999998</v>
          </cell>
          <cell r="F2370">
            <v>2.4352</v>
          </cell>
        </row>
        <row r="2371">
          <cell r="A2371">
            <v>44004</v>
          </cell>
          <cell r="B2371">
            <v>2432.16</v>
          </cell>
          <cell r="C2371">
            <v>2441.08</v>
          </cell>
          <cell r="D2371">
            <v>2421.3000000000002</v>
          </cell>
          <cell r="E2371">
            <v>2428.83</v>
          </cell>
          <cell r="F2371">
            <v>2.42883</v>
          </cell>
        </row>
        <row r="2372">
          <cell r="A2372">
            <v>44005</v>
          </cell>
          <cell r="B2372">
            <v>2425.36</v>
          </cell>
          <cell r="C2372">
            <v>2442.02</v>
          </cell>
          <cell r="D2372">
            <v>2416.83</v>
          </cell>
          <cell r="E2372">
            <v>2440.19</v>
          </cell>
          <cell r="F2372">
            <v>2.4401899999999999</v>
          </cell>
        </row>
        <row r="2373">
          <cell r="A2373">
            <v>44006</v>
          </cell>
          <cell r="B2373">
            <v>2443.34</v>
          </cell>
          <cell r="C2373">
            <v>2456.4</v>
          </cell>
          <cell r="D2373">
            <v>2443.34</v>
          </cell>
          <cell r="E2373">
            <v>2453.2800000000002</v>
          </cell>
          <cell r="F2373">
            <v>2.4532800000000003</v>
          </cell>
        </row>
        <row r="2374">
          <cell r="A2374">
            <v>44011</v>
          </cell>
          <cell r="B2374">
            <v>2447.1999999999998</v>
          </cell>
          <cell r="C2374">
            <v>2453.12</v>
          </cell>
          <cell r="D2374">
            <v>2430.4</v>
          </cell>
          <cell r="E2374">
            <v>2441.09</v>
          </cell>
          <cell r="F2374">
            <v>2.44109</v>
          </cell>
        </row>
        <row r="2375">
          <cell r="A2375">
            <v>44012</v>
          </cell>
          <cell r="B2375">
            <v>2451.94</v>
          </cell>
          <cell r="C2375">
            <v>2473.58</v>
          </cell>
          <cell r="D2375">
            <v>2451.34</v>
          </cell>
          <cell r="E2375">
            <v>2467.2199999999998</v>
          </cell>
          <cell r="F2375">
            <v>2.4672199999999997</v>
          </cell>
        </row>
        <row r="2376">
          <cell r="A2376">
            <v>44013</v>
          </cell>
          <cell r="B2376">
            <v>2474.56</v>
          </cell>
          <cell r="C2376">
            <v>2516.46</v>
          </cell>
          <cell r="D2376">
            <v>2469.77</v>
          </cell>
          <cell r="E2376">
            <v>2516.12</v>
          </cell>
          <cell r="F2376">
            <v>2.5161199999999999</v>
          </cell>
        </row>
        <row r="2377">
          <cell r="A2377">
            <v>44014</v>
          </cell>
          <cell r="B2377">
            <v>2511.62</v>
          </cell>
          <cell r="C2377">
            <v>2558.65</v>
          </cell>
          <cell r="D2377">
            <v>2510.89</v>
          </cell>
          <cell r="E2377">
            <v>2555.9</v>
          </cell>
          <cell r="F2377">
            <v>2.5559000000000003</v>
          </cell>
        </row>
        <row r="2378">
          <cell r="A2378">
            <v>44015</v>
          </cell>
          <cell r="B2378">
            <v>2563.16</v>
          </cell>
          <cell r="C2378">
            <v>2590.09</v>
          </cell>
          <cell r="D2378">
            <v>2560.6999999999998</v>
          </cell>
          <cell r="E2378">
            <v>2590.09</v>
          </cell>
          <cell r="F2378">
            <v>2.59009</v>
          </cell>
        </row>
        <row r="2379">
          <cell r="A2379">
            <v>44018</v>
          </cell>
          <cell r="B2379">
            <v>2610.16</v>
          </cell>
          <cell r="C2379">
            <v>2728.89</v>
          </cell>
          <cell r="D2379">
            <v>2610.16</v>
          </cell>
          <cell r="E2379">
            <v>2723.07</v>
          </cell>
          <cell r="F2379">
            <v>2.7230700000000003</v>
          </cell>
        </row>
        <row r="2380">
          <cell r="A2380">
            <v>44019</v>
          </cell>
          <cell r="B2380">
            <v>2760.47</v>
          </cell>
          <cell r="C2380">
            <v>2798.34</v>
          </cell>
          <cell r="D2380">
            <v>2744.02</v>
          </cell>
          <cell r="E2380">
            <v>2748.01</v>
          </cell>
          <cell r="F2380">
            <v>2.7480100000000003</v>
          </cell>
        </row>
        <row r="2381">
          <cell r="A2381">
            <v>44020</v>
          </cell>
          <cell r="B2381">
            <v>2746.09</v>
          </cell>
          <cell r="C2381">
            <v>2789.96</v>
          </cell>
          <cell r="D2381">
            <v>2729.02</v>
          </cell>
          <cell r="E2381">
            <v>2773.74</v>
          </cell>
          <cell r="F2381">
            <v>2.7737399999999997</v>
          </cell>
        </row>
        <row r="2382">
          <cell r="A2382">
            <v>44021</v>
          </cell>
          <cell r="B2382">
            <v>2775.05</v>
          </cell>
          <cell r="C2382">
            <v>2812.08</v>
          </cell>
          <cell r="D2382">
            <v>2769.78</v>
          </cell>
          <cell r="E2382">
            <v>2811.47</v>
          </cell>
          <cell r="F2382">
            <v>2.8114699999999999</v>
          </cell>
        </row>
        <row r="2383">
          <cell r="A2383">
            <v>44022</v>
          </cell>
          <cell r="B2383">
            <v>2786.88</v>
          </cell>
          <cell r="C2383">
            <v>2797.25</v>
          </cell>
          <cell r="D2383">
            <v>2748.83</v>
          </cell>
          <cell r="E2383">
            <v>2759.54</v>
          </cell>
          <cell r="F2383">
            <v>2.7595399999999999</v>
          </cell>
        </row>
        <row r="2384">
          <cell r="A2384">
            <v>44025</v>
          </cell>
          <cell r="B2384">
            <v>2758.25</v>
          </cell>
          <cell r="C2384">
            <v>2830.34</v>
          </cell>
          <cell r="D2384">
            <v>2758.25</v>
          </cell>
          <cell r="E2384">
            <v>2821.12</v>
          </cell>
          <cell r="F2384">
            <v>2.8211200000000001</v>
          </cell>
        </row>
        <row r="2385">
          <cell r="A2385">
            <v>44026</v>
          </cell>
          <cell r="B2385">
            <v>2813.62</v>
          </cell>
          <cell r="C2385">
            <v>2825.37</v>
          </cell>
          <cell r="D2385">
            <v>2749.31</v>
          </cell>
          <cell r="E2385">
            <v>2790.17</v>
          </cell>
          <cell r="F2385">
            <v>2.7901700000000003</v>
          </cell>
        </row>
        <row r="2386">
          <cell r="A2386">
            <v>44027</v>
          </cell>
          <cell r="B2386">
            <v>2799.23</v>
          </cell>
          <cell r="C2386">
            <v>2812.9</v>
          </cell>
          <cell r="D2386">
            <v>2751.31</v>
          </cell>
          <cell r="E2386">
            <v>2767.48</v>
          </cell>
          <cell r="F2386">
            <v>2.7674799999999999</v>
          </cell>
        </row>
        <row r="2387">
          <cell r="A2387">
            <v>44028</v>
          </cell>
          <cell r="B2387">
            <v>2769.44</v>
          </cell>
          <cell r="C2387">
            <v>2780.51</v>
          </cell>
          <cell r="D2387">
            <v>2637.65</v>
          </cell>
          <cell r="E2387">
            <v>2638.91</v>
          </cell>
          <cell r="F2387">
            <v>2.6389099999999996</v>
          </cell>
        </row>
        <row r="2388">
          <cell r="A2388">
            <v>44029</v>
          </cell>
          <cell r="B2388">
            <v>2641.76</v>
          </cell>
          <cell r="C2388">
            <v>2693.46</v>
          </cell>
          <cell r="D2388">
            <v>2632.06</v>
          </cell>
          <cell r="E2388">
            <v>2665.54</v>
          </cell>
          <cell r="F2388">
            <v>2.66554</v>
          </cell>
        </row>
        <row r="2389">
          <cell r="A2389">
            <v>44032</v>
          </cell>
          <cell r="B2389">
            <v>2694.65</v>
          </cell>
          <cell r="C2389">
            <v>2737.37</v>
          </cell>
          <cell r="D2389">
            <v>2656.83</v>
          </cell>
          <cell r="E2389">
            <v>2736.74</v>
          </cell>
          <cell r="F2389">
            <v>2.7367399999999997</v>
          </cell>
        </row>
        <row r="2390">
          <cell r="A2390">
            <v>44033</v>
          </cell>
          <cell r="B2390">
            <v>2747.29</v>
          </cell>
          <cell r="C2390">
            <v>2757.82</v>
          </cell>
          <cell r="D2390">
            <v>2730.28</v>
          </cell>
          <cell r="E2390">
            <v>2745.98</v>
          </cell>
          <cell r="F2390">
            <v>2.7459799999999999</v>
          </cell>
        </row>
        <row r="2391">
          <cell r="A2391">
            <v>44034</v>
          </cell>
          <cell r="B2391">
            <v>2740.15</v>
          </cell>
          <cell r="C2391">
            <v>2799.47</v>
          </cell>
          <cell r="D2391">
            <v>2734.21</v>
          </cell>
          <cell r="E2391">
            <v>2760.57</v>
          </cell>
          <cell r="F2391">
            <v>2.76057</v>
          </cell>
        </row>
        <row r="2392">
          <cell r="A2392">
            <v>44035</v>
          </cell>
          <cell r="B2392">
            <v>2735.42</v>
          </cell>
          <cell r="C2392">
            <v>2771.17</v>
          </cell>
          <cell r="D2392">
            <v>2700.06</v>
          </cell>
          <cell r="E2392">
            <v>2757.85</v>
          </cell>
          <cell r="F2392">
            <v>2.7578499999999999</v>
          </cell>
        </row>
        <row r="2393">
          <cell r="A2393">
            <v>44036</v>
          </cell>
          <cell r="B2393">
            <v>2739.35</v>
          </cell>
          <cell r="C2393">
            <v>2743.82</v>
          </cell>
          <cell r="D2393">
            <v>2622.64</v>
          </cell>
          <cell r="E2393">
            <v>2639.96</v>
          </cell>
          <cell r="F2393">
            <v>2.6399599999999999</v>
          </cell>
        </row>
        <row r="2394">
          <cell r="A2394">
            <v>44039</v>
          </cell>
          <cell r="B2394">
            <v>2657.91</v>
          </cell>
          <cell r="C2394">
            <v>2671.28</v>
          </cell>
          <cell r="D2394">
            <v>2626.64</v>
          </cell>
          <cell r="E2394">
            <v>2651.65</v>
          </cell>
          <cell r="F2394">
            <v>2.6516500000000001</v>
          </cell>
        </row>
        <row r="2395">
          <cell r="A2395">
            <v>44040</v>
          </cell>
          <cell r="B2395">
            <v>2673.28</v>
          </cell>
          <cell r="C2395">
            <v>2691.13</v>
          </cell>
          <cell r="D2395">
            <v>2662.15</v>
          </cell>
          <cell r="E2395">
            <v>2680.5</v>
          </cell>
          <cell r="F2395">
            <v>2.6804999999999999</v>
          </cell>
        </row>
        <row r="2396">
          <cell r="A2396">
            <v>44041</v>
          </cell>
          <cell r="B2396">
            <v>2677.09</v>
          </cell>
          <cell r="C2396">
            <v>2737.59</v>
          </cell>
          <cell r="D2396">
            <v>2667.13</v>
          </cell>
          <cell r="E2396">
            <v>2736.75</v>
          </cell>
          <cell r="F2396">
            <v>2.7367499999999998</v>
          </cell>
        </row>
        <row r="2397">
          <cell r="A2397">
            <v>44042</v>
          </cell>
          <cell r="B2397">
            <v>2743.51</v>
          </cell>
          <cell r="C2397">
            <v>2753.41</v>
          </cell>
          <cell r="D2397">
            <v>2724.3</v>
          </cell>
          <cell r="E2397">
            <v>2728.26</v>
          </cell>
          <cell r="F2397">
            <v>2.7282600000000001</v>
          </cell>
        </row>
        <row r="2398">
          <cell r="A2398">
            <v>44043</v>
          </cell>
          <cell r="B2398">
            <v>2725.47</v>
          </cell>
          <cell r="C2398">
            <v>2773.89</v>
          </cell>
          <cell r="D2398">
            <v>2704.21</v>
          </cell>
          <cell r="E2398">
            <v>2746.32</v>
          </cell>
          <cell r="F2398">
            <v>2.7463200000000003</v>
          </cell>
        </row>
        <row r="2399">
          <cell r="A2399">
            <v>44046</v>
          </cell>
          <cell r="B2399">
            <v>2765.84</v>
          </cell>
          <cell r="C2399">
            <v>2782.43</v>
          </cell>
          <cell r="D2399">
            <v>2757.76</v>
          </cell>
          <cell r="E2399">
            <v>2782.39</v>
          </cell>
          <cell r="F2399">
            <v>2.7823899999999999</v>
          </cell>
        </row>
        <row r="2400">
          <cell r="A2400">
            <v>44047</v>
          </cell>
          <cell r="B2400">
            <v>2786.98</v>
          </cell>
          <cell r="C2400">
            <v>2802.33</v>
          </cell>
          <cell r="D2400">
            <v>2771.24</v>
          </cell>
          <cell r="E2400">
            <v>2787.54</v>
          </cell>
          <cell r="F2400">
            <v>2.7875399999999999</v>
          </cell>
        </row>
        <row r="2401">
          <cell r="A2401">
            <v>44048</v>
          </cell>
          <cell r="B2401">
            <v>2776.99</v>
          </cell>
          <cell r="C2401">
            <v>2792.33</v>
          </cell>
          <cell r="D2401">
            <v>2750.62</v>
          </cell>
          <cell r="E2401">
            <v>2788</v>
          </cell>
          <cell r="F2401">
            <v>2.7879999999999998</v>
          </cell>
        </row>
        <row r="2402">
          <cell r="A2402">
            <v>44049</v>
          </cell>
          <cell r="B2402">
            <v>2789.25</v>
          </cell>
          <cell r="C2402">
            <v>2794.65</v>
          </cell>
          <cell r="D2402">
            <v>2737.75</v>
          </cell>
          <cell r="E2402">
            <v>2767.94</v>
          </cell>
          <cell r="F2402">
            <v>2.7679399999999998</v>
          </cell>
        </row>
        <row r="2403">
          <cell r="A2403">
            <v>44050</v>
          </cell>
          <cell r="B2403">
            <v>2760.62</v>
          </cell>
          <cell r="C2403">
            <v>2768.14</v>
          </cell>
          <cell r="D2403">
            <v>2703.15</v>
          </cell>
          <cell r="E2403">
            <v>2741.79</v>
          </cell>
          <cell r="F2403">
            <v>2.7417899999999999</v>
          </cell>
        </row>
        <row r="2404">
          <cell r="A2404">
            <v>44053</v>
          </cell>
          <cell r="B2404">
            <v>2732.13</v>
          </cell>
          <cell r="C2404">
            <v>2766.11</v>
          </cell>
          <cell r="D2404">
            <v>2709.36</v>
          </cell>
          <cell r="E2404">
            <v>2751.67</v>
          </cell>
          <cell r="F2404">
            <v>2.7516700000000003</v>
          </cell>
        </row>
        <row r="2405">
          <cell r="A2405">
            <v>44054</v>
          </cell>
          <cell r="B2405">
            <v>2757.65</v>
          </cell>
          <cell r="C2405">
            <v>2791.72</v>
          </cell>
          <cell r="D2405">
            <v>2731.24</v>
          </cell>
          <cell r="E2405">
            <v>2734.78</v>
          </cell>
          <cell r="F2405">
            <v>2.7347800000000002</v>
          </cell>
        </row>
        <row r="2406">
          <cell r="A2406">
            <v>44055</v>
          </cell>
          <cell r="B2406">
            <v>2729.48</v>
          </cell>
          <cell r="C2406">
            <v>2736.51</v>
          </cell>
          <cell r="D2406">
            <v>2668.56</v>
          </cell>
          <cell r="E2406">
            <v>2712.87</v>
          </cell>
          <cell r="F2406">
            <v>2.7128699999999997</v>
          </cell>
        </row>
        <row r="2407">
          <cell r="A2407">
            <v>44056</v>
          </cell>
          <cell r="B2407">
            <v>2725.49</v>
          </cell>
          <cell r="C2407">
            <v>2729.81</v>
          </cell>
          <cell r="D2407">
            <v>2701.57</v>
          </cell>
          <cell r="E2407">
            <v>2707.84</v>
          </cell>
          <cell r="F2407">
            <v>2.70784</v>
          </cell>
        </row>
        <row r="2408">
          <cell r="A2408">
            <v>44057</v>
          </cell>
          <cell r="B2408">
            <v>2704.87</v>
          </cell>
          <cell r="C2408">
            <v>2748.53</v>
          </cell>
          <cell r="D2408">
            <v>2698.59</v>
          </cell>
          <cell r="E2408">
            <v>2746.79</v>
          </cell>
          <cell r="F2408">
            <v>2.7467899999999998</v>
          </cell>
        </row>
        <row r="2409">
          <cell r="A2409">
            <v>44060</v>
          </cell>
          <cell r="B2409">
            <v>2755.32</v>
          </cell>
          <cell r="C2409">
            <v>2809.77</v>
          </cell>
          <cell r="D2409">
            <v>2752.22</v>
          </cell>
          <cell r="E2409">
            <v>2800.12</v>
          </cell>
          <cell r="F2409">
            <v>2.8001199999999997</v>
          </cell>
        </row>
        <row r="2410">
          <cell r="A2410">
            <v>44061</v>
          </cell>
          <cell r="B2410">
            <v>2800</v>
          </cell>
          <cell r="C2410">
            <v>2808.18</v>
          </cell>
          <cell r="D2410">
            <v>2786.55</v>
          </cell>
          <cell r="E2410">
            <v>2800.03</v>
          </cell>
          <cell r="F2410">
            <v>2.80003</v>
          </cell>
        </row>
        <row r="2411">
          <cell r="A2411">
            <v>44062</v>
          </cell>
          <cell r="B2411">
            <v>2795.83</v>
          </cell>
          <cell r="C2411">
            <v>2795.83</v>
          </cell>
          <cell r="D2411">
            <v>2757.36</v>
          </cell>
          <cell r="E2411">
            <v>2758.81</v>
          </cell>
          <cell r="F2411">
            <v>2.75881</v>
          </cell>
        </row>
        <row r="2412">
          <cell r="A2412">
            <v>44063</v>
          </cell>
          <cell r="B2412">
            <v>2742.25</v>
          </cell>
          <cell r="C2412">
            <v>2748.84</v>
          </cell>
          <cell r="D2412">
            <v>2716.42</v>
          </cell>
          <cell r="E2412">
            <v>2725.93</v>
          </cell>
          <cell r="F2412">
            <v>2.72593</v>
          </cell>
        </row>
        <row r="2413">
          <cell r="A2413">
            <v>44064</v>
          </cell>
          <cell r="B2413">
            <v>2747.49</v>
          </cell>
          <cell r="C2413">
            <v>2760.51</v>
          </cell>
          <cell r="D2413">
            <v>2730.58</v>
          </cell>
          <cell r="E2413">
            <v>2748.19</v>
          </cell>
          <cell r="F2413">
            <v>2.7481900000000001</v>
          </cell>
        </row>
        <row r="2414">
          <cell r="A2414">
            <v>44067</v>
          </cell>
          <cell r="B2414">
            <v>2766.08</v>
          </cell>
          <cell r="C2414">
            <v>2783.24</v>
          </cell>
          <cell r="D2414">
            <v>2751.42</v>
          </cell>
          <cell r="E2414">
            <v>2776.97</v>
          </cell>
          <cell r="F2414">
            <v>2.7769699999999999</v>
          </cell>
        </row>
        <row r="2415">
          <cell r="A2415">
            <v>44068</v>
          </cell>
          <cell r="B2415">
            <v>2784.28</v>
          </cell>
          <cell r="C2415">
            <v>2806.76</v>
          </cell>
          <cell r="D2415">
            <v>2778.6</v>
          </cell>
          <cell r="E2415">
            <v>2787.56</v>
          </cell>
          <cell r="F2415">
            <v>2.78756</v>
          </cell>
        </row>
        <row r="2416">
          <cell r="A2416">
            <v>44069</v>
          </cell>
          <cell r="B2416">
            <v>2787.31</v>
          </cell>
          <cell r="C2416">
            <v>2802.53</v>
          </cell>
          <cell r="D2416">
            <v>2746.75</v>
          </cell>
          <cell r="E2416">
            <v>2757.53</v>
          </cell>
          <cell r="F2416">
            <v>2.75753</v>
          </cell>
        </row>
        <row r="2417">
          <cell r="A2417">
            <v>44070</v>
          </cell>
          <cell r="B2417">
            <v>2766.71</v>
          </cell>
          <cell r="C2417">
            <v>2772.4</v>
          </cell>
          <cell r="D2417">
            <v>2742.01</v>
          </cell>
          <cell r="E2417">
            <v>2772.04</v>
          </cell>
          <cell r="F2417">
            <v>2.7720400000000001</v>
          </cell>
        </row>
        <row r="2418">
          <cell r="A2418">
            <v>44071</v>
          </cell>
          <cell r="B2418">
            <v>2772.5</v>
          </cell>
          <cell r="C2418">
            <v>2840.17</v>
          </cell>
          <cell r="D2418">
            <v>2765.77</v>
          </cell>
          <cell r="E2418">
            <v>2837.47</v>
          </cell>
          <cell r="F2418">
            <v>2.8374699999999997</v>
          </cell>
        </row>
        <row r="2419">
          <cell r="A2419">
            <v>44074</v>
          </cell>
          <cell r="B2419">
            <v>2852.85</v>
          </cell>
          <cell r="C2419">
            <v>2868.25</v>
          </cell>
          <cell r="D2419">
            <v>2822.58</v>
          </cell>
          <cell r="E2419">
            <v>2823.26</v>
          </cell>
          <cell r="F2419">
            <v>2.8232600000000003</v>
          </cell>
        </row>
        <row r="2420">
          <cell r="A2420">
            <v>44075</v>
          </cell>
          <cell r="B2420">
            <v>2816.57</v>
          </cell>
          <cell r="C2420">
            <v>2839.19</v>
          </cell>
          <cell r="D2420">
            <v>2809.35</v>
          </cell>
          <cell r="E2420">
            <v>2839.13</v>
          </cell>
          <cell r="F2420">
            <v>2.8391299999999999</v>
          </cell>
        </row>
        <row r="2421">
          <cell r="A2421">
            <v>44076</v>
          </cell>
          <cell r="B2421">
            <v>2850.91</v>
          </cell>
          <cell r="C2421">
            <v>2852.79</v>
          </cell>
          <cell r="D2421">
            <v>2811.98</v>
          </cell>
          <cell r="E2421">
            <v>2838.73</v>
          </cell>
          <cell r="F2421">
            <v>2.83873</v>
          </cell>
        </row>
        <row r="2422">
          <cell r="A2422">
            <v>44077</v>
          </cell>
          <cell r="B2422">
            <v>2838.97</v>
          </cell>
          <cell r="C2422">
            <v>2859.78</v>
          </cell>
          <cell r="D2422">
            <v>2818.07</v>
          </cell>
          <cell r="E2422">
            <v>2828.23</v>
          </cell>
          <cell r="F2422">
            <v>2.82823</v>
          </cell>
        </row>
        <row r="2423">
          <cell r="A2423">
            <v>44078</v>
          </cell>
          <cell r="B2423">
            <v>2784.37</v>
          </cell>
          <cell r="C2423">
            <v>2804.46</v>
          </cell>
          <cell r="D2423">
            <v>2772.52</v>
          </cell>
          <cell r="E2423">
            <v>2799.87</v>
          </cell>
          <cell r="F2423">
            <v>2.7998699999999999</v>
          </cell>
        </row>
        <row r="2424">
          <cell r="A2424">
            <v>44081</v>
          </cell>
          <cell r="B2424">
            <v>2795.7</v>
          </cell>
          <cell r="C2424">
            <v>2815.86</v>
          </cell>
          <cell r="D2424">
            <v>2736.98</v>
          </cell>
          <cell r="E2424">
            <v>2746.22</v>
          </cell>
          <cell r="F2424">
            <v>2.7462199999999997</v>
          </cell>
        </row>
        <row r="2425">
          <cell r="A2425">
            <v>44082</v>
          </cell>
          <cell r="B2425">
            <v>2755.45</v>
          </cell>
          <cell r="C2425">
            <v>2764.68</v>
          </cell>
          <cell r="D2425">
            <v>2726.62</v>
          </cell>
          <cell r="E2425">
            <v>2756.57</v>
          </cell>
          <cell r="F2425">
            <v>2.75657</v>
          </cell>
        </row>
        <row r="2426">
          <cell r="A2426">
            <v>44083</v>
          </cell>
          <cell r="B2426">
            <v>2723.73</v>
          </cell>
          <cell r="C2426">
            <v>2730.19</v>
          </cell>
          <cell r="D2426">
            <v>2677.92</v>
          </cell>
          <cell r="E2426">
            <v>2692.96</v>
          </cell>
          <cell r="F2426">
            <v>2.6929600000000002</v>
          </cell>
        </row>
        <row r="2427">
          <cell r="A2427">
            <v>44084</v>
          </cell>
          <cell r="B2427">
            <v>2719.22</v>
          </cell>
          <cell r="C2427">
            <v>2733.86</v>
          </cell>
          <cell r="D2427">
            <v>2693.42</v>
          </cell>
          <cell r="E2427">
            <v>2700.56</v>
          </cell>
          <cell r="F2427">
            <v>2.7005599999999998</v>
          </cell>
        </row>
        <row r="2428">
          <cell r="A2428">
            <v>44085</v>
          </cell>
          <cell r="B2428">
            <v>2694.68</v>
          </cell>
          <cell r="C2428">
            <v>2733.16</v>
          </cell>
          <cell r="D2428">
            <v>2689.78</v>
          </cell>
          <cell r="E2428">
            <v>2730.34</v>
          </cell>
          <cell r="F2428">
            <v>2.73034</v>
          </cell>
        </row>
        <row r="2429">
          <cell r="A2429">
            <v>44088</v>
          </cell>
          <cell r="B2429">
            <v>2747.44</v>
          </cell>
          <cell r="C2429">
            <v>2760.01</v>
          </cell>
          <cell r="D2429">
            <v>2736.17</v>
          </cell>
          <cell r="E2429">
            <v>2750.82</v>
          </cell>
          <cell r="F2429">
            <v>2.75082</v>
          </cell>
        </row>
        <row r="2430">
          <cell r="A2430">
            <v>44089</v>
          </cell>
          <cell r="B2430">
            <v>2751.23</v>
          </cell>
          <cell r="C2430">
            <v>2775.5</v>
          </cell>
          <cell r="D2430">
            <v>2740.53</v>
          </cell>
          <cell r="E2430">
            <v>2774</v>
          </cell>
          <cell r="F2430">
            <v>2.774</v>
          </cell>
        </row>
        <row r="2431">
          <cell r="A2431">
            <v>44090</v>
          </cell>
          <cell r="B2431">
            <v>2771.64</v>
          </cell>
          <cell r="C2431">
            <v>2773.77</v>
          </cell>
          <cell r="D2431">
            <v>2742.36</v>
          </cell>
          <cell r="E2431">
            <v>2753.3</v>
          </cell>
          <cell r="F2431">
            <v>2.7533000000000003</v>
          </cell>
        </row>
        <row r="2432">
          <cell r="A2432">
            <v>44091</v>
          </cell>
          <cell r="B2432">
            <v>2744.83</v>
          </cell>
          <cell r="C2432">
            <v>2759.27</v>
          </cell>
          <cell r="D2432">
            <v>2722.27</v>
          </cell>
          <cell r="E2432">
            <v>2740.12</v>
          </cell>
          <cell r="F2432">
            <v>2.7401200000000001</v>
          </cell>
        </row>
        <row r="2433">
          <cell r="A2433">
            <v>44092</v>
          </cell>
          <cell r="B2433">
            <v>2743.55</v>
          </cell>
          <cell r="C2433">
            <v>2794.43</v>
          </cell>
          <cell r="D2433">
            <v>2740.55</v>
          </cell>
          <cell r="E2433">
            <v>2794.43</v>
          </cell>
          <cell r="F2433">
            <v>2.7944299999999997</v>
          </cell>
        </row>
        <row r="2434">
          <cell r="A2434">
            <v>44095</v>
          </cell>
          <cell r="B2434">
            <v>2797.76</v>
          </cell>
          <cell r="C2434">
            <v>2798.26</v>
          </cell>
          <cell r="D2434">
            <v>2767.06</v>
          </cell>
          <cell r="E2434">
            <v>2769.2</v>
          </cell>
          <cell r="F2434">
            <v>2.7691999999999997</v>
          </cell>
        </row>
        <row r="2435">
          <cell r="A2435">
            <v>44096</v>
          </cell>
          <cell r="B2435">
            <v>2748.38</v>
          </cell>
          <cell r="C2435">
            <v>2774.6</v>
          </cell>
          <cell r="D2435">
            <v>2729.2</v>
          </cell>
          <cell r="E2435">
            <v>2737.9</v>
          </cell>
          <cell r="F2435">
            <v>2.7379000000000002</v>
          </cell>
        </row>
        <row r="2436">
          <cell r="A2436">
            <v>44097</v>
          </cell>
          <cell r="B2436">
            <v>2738.86</v>
          </cell>
          <cell r="C2436">
            <v>2756.24</v>
          </cell>
          <cell r="D2436">
            <v>2729.92</v>
          </cell>
          <cell r="E2436">
            <v>2749.47</v>
          </cell>
          <cell r="F2436">
            <v>2.7494699999999996</v>
          </cell>
        </row>
        <row r="2437">
          <cell r="A2437">
            <v>44098</v>
          </cell>
          <cell r="B2437">
            <v>2732.4</v>
          </cell>
          <cell r="C2437">
            <v>2737.03</v>
          </cell>
          <cell r="D2437">
            <v>2694.51</v>
          </cell>
          <cell r="E2437">
            <v>2695.61</v>
          </cell>
          <cell r="F2437">
            <v>2.6956100000000003</v>
          </cell>
        </row>
        <row r="2438">
          <cell r="A2438">
            <v>44099</v>
          </cell>
          <cell r="B2438">
            <v>2706.92</v>
          </cell>
          <cell r="C2438">
            <v>2715.49</v>
          </cell>
          <cell r="D2438">
            <v>2690.41</v>
          </cell>
          <cell r="E2438">
            <v>2698.29</v>
          </cell>
          <cell r="F2438">
            <v>2.6982900000000001</v>
          </cell>
        </row>
        <row r="2439">
          <cell r="A2439">
            <v>44102</v>
          </cell>
          <cell r="B2439">
            <v>2708.35</v>
          </cell>
          <cell r="C2439">
            <v>2727.8</v>
          </cell>
          <cell r="D2439">
            <v>2702.57</v>
          </cell>
          <cell r="E2439">
            <v>2709.26</v>
          </cell>
          <cell r="F2439">
            <v>2.70926</v>
          </cell>
        </row>
        <row r="2440">
          <cell r="A2440">
            <v>44103</v>
          </cell>
          <cell r="B2440">
            <v>2724.26</v>
          </cell>
          <cell r="C2440">
            <v>2727.91</v>
          </cell>
          <cell r="D2440">
            <v>2708.92</v>
          </cell>
          <cell r="E2440">
            <v>2713.97</v>
          </cell>
          <cell r="F2440">
            <v>2.7139699999999998</v>
          </cell>
        </row>
        <row r="2441">
          <cell r="A2441">
            <v>44104</v>
          </cell>
          <cell r="B2441">
            <v>2723.71</v>
          </cell>
          <cell r="C2441">
            <v>2742.59</v>
          </cell>
          <cell r="D2441">
            <v>2702.67</v>
          </cell>
          <cell r="E2441">
            <v>2715.93</v>
          </cell>
          <cell r="F2441">
            <v>2.7159299999999997</v>
          </cell>
        </row>
        <row r="2442">
          <cell r="A2442">
            <v>44113</v>
          </cell>
          <cell r="B2442">
            <v>2762.64</v>
          </cell>
          <cell r="C2442">
            <v>2784.21</v>
          </cell>
          <cell r="D2442">
            <v>2761.4</v>
          </cell>
          <cell r="E2442">
            <v>2775.68</v>
          </cell>
          <cell r="F2442">
            <v>2.7756799999999999</v>
          </cell>
        </row>
        <row r="2443">
          <cell r="A2443">
            <v>44116</v>
          </cell>
          <cell r="B2443">
            <v>2789.92</v>
          </cell>
          <cell r="C2443">
            <v>2857.74</v>
          </cell>
          <cell r="D2443">
            <v>2789.92</v>
          </cell>
          <cell r="E2443">
            <v>2857.58</v>
          </cell>
          <cell r="F2443">
            <v>2.85758</v>
          </cell>
        </row>
        <row r="2444">
          <cell r="A2444">
            <v>44117</v>
          </cell>
          <cell r="B2444">
            <v>2855.18</v>
          </cell>
          <cell r="C2444">
            <v>2875.72</v>
          </cell>
          <cell r="D2444">
            <v>2843.79</v>
          </cell>
          <cell r="E2444">
            <v>2871.99</v>
          </cell>
          <cell r="F2444">
            <v>2.8719899999999998</v>
          </cell>
        </row>
        <row r="2445">
          <cell r="A2445">
            <v>44118</v>
          </cell>
          <cell r="B2445">
            <v>2868.7</v>
          </cell>
          <cell r="C2445">
            <v>2871.18</v>
          </cell>
          <cell r="D2445">
            <v>2853.3</v>
          </cell>
          <cell r="E2445">
            <v>2860.2</v>
          </cell>
          <cell r="F2445">
            <v>2.8601999999999999</v>
          </cell>
        </row>
        <row r="2446">
          <cell r="A2446">
            <v>44119</v>
          </cell>
          <cell r="B2446">
            <v>2860.66</v>
          </cell>
          <cell r="C2446">
            <v>2871.12</v>
          </cell>
          <cell r="D2446">
            <v>2850.65</v>
          </cell>
          <cell r="E2446">
            <v>2853.66</v>
          </cell>
          <cell r="F2446">
            <v>2.8536599999999996</v>
          </cell>
        </row>
        <row r="2447">
          <cell r="A2447">
            <v>44120</v>
          </cell>
          <cell r="B2447">
            <v>2854.72</v>
          </cell>
          <cell r="C2447">
            <v>2869.43</v>
          </cell>
          <cell r="D2447">
            <v>2833.28</v>
          </cell>
          <cell r="E2447">
            <v>2848.88</v>
          </cell>
          <cell r="F2447">
            <v>2.8488800000000003</v>
          </cell>
        </row>
        <row r="2448">
          <cell r="A2448">
            <v>44123</v>
          </cell>
          <cell r="B2448">
            <v>2867.79</v>
          </cell>
          <cell r="C2448">
            <v>2883.26</v>
          </cell>
          <cell r="D2448">
            <v>2820.89</v>
          </cell>
          <cell r="E2448">
            <v>2826.08</v>
          </cell>
          <cell r="F2448">
            <v>2.8260800000000001</v>
          </cell>
        </row>
        <row r="2449">
          <cell r="A2449">
            <v>44124</v>
          </cell>
          <cell r="B2449">
            <v>2825.79</v>
          </cell>
          <cell r="C2449">
            <v>2851.9</v>
          </cell>
          <cell r="D2449">
            <v>2818.46</v>
          </cell>
          <cell r="E2449">
            <v>2851.84</v>
          </cell>
          <cell r="F2449">
            <v>2.8518400000000002</v>
          </cell>
        </row>
        <row r="2450">
          <cell r="A2450">
            <v>44125</v>
          </cell>
          <cell r="B2450">
            <v>2856.99</v>
          </cell>
          <cell r="C2450">
            <v>2857.29</v>
          </cell>
          <cell r="D2450">
            <v>2830.93</v>
          </cell>
          <cell r="E2450">
            <v>2850.93</v>
          </cell>
          <cell r="F2450">
            <v>2.85093</v>
          </cell>
        </row>
        <row r="2451">
          <cell r="A2451">
            <v>44126</v>
          </cell>
          <cell r="B2451">
            <v>2844.21</v>
          </cell>
          <cell r="C2451">
            <v>2847.71</v>
          </cell>
          <cell r="D2451">
            <v>2809.6</v>
          </cell>
          <cell r="E2451">
            <v>2842.04</v>
          </cell>
          <cell r="F2451">
            <v>2.8420399999999999</v>
          </cell>
        </row>
        <row r="2452">
          <cell r="A2452">
            <v>44127</v>
          </cell>
          <cell r="B2452">
            <v>2840.44</v>
          </cell>
          <cell r="C2452">
            <v>2858.58</v>
          </cell>
          <cell r="D2452">
            <v>2805.84</v>
          </cell>
          <cell r="E2452">
            <v>2807.47</v>
          </cell>
          <cell r="F2452">
            <v>2.8074699999999999</v>
          </cell>
        </row>
        <row r="2453">
          <cell r="A2453">
            <v>44130</v>
          </cell>
          <cell r="B2453">
            <v>2787.74</v>
          </cell>
          <cell r="C2453">
            <v>2809.55</v>
          </cell>
          <cell r="D2453">
            <v>2763.72</v>
          </cell>
          <cell r="E2453">
            <v>2801.9</v>
          </cell>
          <cell r="F2453">
            <v>2.8019000000000003</v>
          </cell>
        </row>
        <row r="2454">
          <cell r="A2454">
            <v>44131</v>
          </cell>
          <cell r="B2454">
            <v>2797.47</v>
          </cell>
          <cell r="C2454">
            <v>2810.47</v>
          </cell>
          <cell r="D2454">
            <v>2789.93</v>
          </cell>
          <cell r="E2454">
            <v>2805.4</v>
          </cell>
          <cell r="F2454">
            <v>2.8054000000000001</v>
          </cell>
        </row>
        <row r="2455">
          <cell r="A2455">
            <v>44132</v>
          </cell>
          <cell r="B2455">
            <v>2806.61</v>
          </cell>
          <cell r="C2455">
            <v>2840.61</v>
          </cell>
          <cell r="D2455">
            <v>2801.09</v>
          </cell>
          <cell r="E2455">
            <v>2830.56</v>
          </cell>
          <cell r="F2455">
            <v>2.8305599999999997</v>
          </cell>
        </row>
        <row r="2456">
          <cell r="A2456">
            <v>44133</v>
          </cell>
          <cell r="B2456">
            <v>2800.77</v>
          </cell>
          <cell r="C2456">
            <v>2872.76</v>
          </cell>
          <cell r="D2456">
            <v>2798.7</v>
          </cell>
          <cell r="E2456">
            <v>2855.16</v>
          </cell>
          <cell r="F2456">
            <v>2.8551599999999997</v>
          </cell>
        </row>
        <row r="2457">
          <cell r="A2457">
            <v>44134</v>
          </cell>
          <cell r="B2457">
            <v>2860.65</v>
          </cell>
          <cell r="C2457">
            <v>2861.56</v>
          </cell>
          <cell r="D2457">
            <v>2808.56</v>
          </cell>
          <cell r="E2457">
            <v>2816.61</v>
          </cell>
          <cell r="F2457">
            <v>2.8166100000000003</v>
          </cell>
        </row>
        <row r="2458">
          <cell r="A2458">
            <v>44137</v>
          </cell>
          <cell r="B2458">
            <v>2823.97</v>
          </cell>
          <cell r="C2458">
            <v>2848.99</v>
          </cell>
          <cell r="D2458">
            <v>2823.97</v>
          </cell>
          <cell r="E2458">
            <v>2839.6</v>
          </cell>
          <cell r="F2458">
            <v>2.8395999999999999</v>
          </cell>
        </row>
        <row r="2459">
          <cell r="A2459">
            <v>44138</v>
          </cell>
          <cell r="B2459">
            <v>2853.9</v>
          </cell>
          <cell r="C2459">
            <v>2875.93</v>
          </cell>
          <cell r="D2459">
            <v>2847.2</v>
          </cell>
          <cell r="E2459">
            <v>2869.28</v>
          </cell>
          <cell r="F2459">
            <v>2.8692800000000003</v>
          </cell>
        </row>
        <row r="2460">
          <cell r="A2460">
            <v>44139</v>
          </cell>
          <cell r="B2460">
            <v>2872.06</v>
          </cell>
          <cell r="C2460">
            <v>2900.24</v>
          </cell>
          <cell r="D2460">
            <v>2867.16</v>
          </cell>
          <cell r="E2460">
            <v>2896.03</v>
          </cell>
          <cell r="F2460">
            <v>2.8960300000000001</v>
          </cell>
        </row>
        <row r="2461">
          <cell r="A2461">
            <v>44140</v>
          </cell>
          <cell r="B2461">
            <v>2924.58</v>
          </cell>
          <cell r="C2461">
            <v>2940.97</v>
          </cell>
          <cell r="D2461">
            <v>2911.66</v>
          </cell>
          <cell r="E2461">
            <v>2940.97</v>
          </cell>
          <cell r="F2461">
            <v>2.9409699999999996</v>
          </cell>
        </row>
        <row r="2462">
          <cell r="A2462">
            <v>44141</v>
          </cell>
          <cell r="B2462">
            <v>2950.46</v>
          </cell>
          <cell r="C2462">
            <v>2950.46</v>
          </cell>
          <cell r="D2462">
            <v>2912.02</v>
          </cell>
          <cell r="E2462">
            <v>2935.61</v>
          </cell>
          <cell r="F2462">
            <v>2.9356100000000001</v>
          </cell>
        </row>
        <row r="2463">
          <cell r="A2463">
            <v>44144</v>
          </cell>
          <cell r="B2463">
            <v>2957.1</v>
          </cell>
          <cell r="C2463">
            <v>2993.45</v>
          </cell>
          <cell r="D2463">
            <v>2957.1</v>
          </cell>
          <cell r="E2463">
            <v>2985.75</v>
          </cell>
          <cell r="F2463">
            <v>2.9857499999999999</v>
          </cell>
        </row>
        <row r="2464">
          <cell r="A2464">
            <v>44145</v>
          </cell>
          <cell r="B2464">
            <v>2994.03</v>
          </cell>
          <cell r="C2464">
            <v>2997.82</v>
          </cell>
          <cell r="D2464">
            <v>2963.62</v>
          </cell>
          <cell r="E2464">
            <v>2978.35</v>
          </cell>
          <cell r="F2464">
            <v>2.9783499999999998</v>
          </cell>
        </row>
        <row r="2465">
          <cell r="A2465">
            <v>44146</v>
          </cell>
          <cell r="B2465">
            <v>2973.04</v>
          </cell>
          <cell r="C2465">
            <v>2987.12</v>
          </cell>
          <cell r="D2465">
            <v>2956.81</v>
          </cell>
          <cell r="E2465">
            <v>2958.22</v>
          </cell>
          <cell r="F2465">
            <v>2.9582199999999998</v>
          </cell>
        </row>
        <row r="2466">
          <cell r="A2466">
            <v>44147</v>
          </cell>
          <cell r="B2466">
            <v>2966.46</v>
          </cell>
          <cell r="C2466">
            <v>2974.3</v>
          </cell>
          <cell r="D2466">
            <v>2950.73</v>
          </cell>
          <cell r="E2466">
            <v>2963.36</v>
          </cell>
          <cell r="F2466">
            <v>2.9633600000000002</v>
          </cell>
        </row>
        <row r="2467">
          <cell r="A2467">
            <v>44148</v>
          </cell>
          <cell r="B2467">
            <v>2949.82</v>
          </cell>
          <cell r="C2467">
            <v>2950.01</v>
          </cell>
          <cell r="D2467">
            <v>2908.94</v>
          </cell>
          <cell r="E2467">
            <v>2928.85</v>
          </cell>
          <cell r="F2467">
            <v>2.9288499999999997</v>
          </cell>
        </row>
        <row r="2468">
          <cell r="A2468">
            <v>44151</v>
          </cell>
          <cell r="B2468">
            <v>2943.91</v>
          </cell>
          <cell r="C2468">
            <v>2961.14</v>
          </cell>
          <cell r="D2468">
            <v>2924.39</v>
          </cell>
          <cell r="E2468">
            <v>2961.14</v>
          </cell>
          <cell r="F2468">
            <v>2.9611399999999999</v>
          </cell>
        </row>
        <row r="2469">
          <cell r="A2469">
            <v>44152</v>
          </cell>
          <cell r="B2469">
            <v>2961.62</v>
          </cell>
          <cell r="C2469">
            <v>2968</v>
          </cell>
          <cell r="D2469">
            <v>2937.4</v>
          </cell>
          <cell r="E2469">
            <v>2954.1</v>
          </cell>
          <cell r="F2469">
            <v>2.9540999999999999</v>
          </cell>
        </row>
        <row r="2470">
          <cell r="A2470">
            <v>44153</v>
          </cell>
          <cell r="B2470">
            <v>2950.93</v>
          </cell>
          <cell r="C2470">
            <v>2962.93</v>
          </cell>
          <cell r="D2470">
            <v>2933.49</v>
          </cell>
          <cell r="E2470">
            <v>2947.92</v>
          </cell>
          <cell r="F2470">
            <v>2.9479199999999999</v>
          </cell>
        </row>
        <row r="2471">
          <cell r="A2471">
            <v>44154</v>
          </cell>
          <cell r="B2471">
            <v>2943.72</v>
          </cell>
          <cell r="C2471">
            <v>2980.42</v>
          </cell>
          <cell r="D2471">
            <v>2935.68</v>
          </cell>
          <cell r="E2471">
            <v>2973.23</v>
          </cell>
          <cell r="F2471">
            <v>2.97323</v>
          </cell>
        </row>
        <row r="2472">
          <cell r="A2472">
            <v>44155</v>
          </cell>
          <cell r="B2472">
            <v>2973.11</v>
          </cell>
          <cell r="C2472">
            <v>2988.08</v>
          </cell>
          <cell r="D2472">
            <v>2971.07</v>
          </cell>
          <cell r="E2472">
            <v>2985.42</v>
          </cell>
          <cell r="F2472">
            <v>2.98542</v>
          </cell>
        </row>
        <row r="2473">
          <cell r="A2473">
            <v>44158</v>
          </cell>
          <cell r="B2473">
            <v>2997.25</v>
          </cell>
          <cell r="C2473">
            <v>3038.35</v>
          </cell>
          <cell r="D2473">
            <v>2989.86</v>
          </cell>
          <cell r="E2473">
            <v>3024.55</v>
          </cell>
          <cell r="F2473">
            <v>3.0245500000000001</v>
          </cell>
        </row>
        <row r="2474">
          <cell r="A2474">
            <v>44159</v>
          </cell>
          <cell r="B2474">
            <v>3019.86</v>
          </cell>
          <cell r="C2474">
            <v>3020.56</v>
          </cell>
          <cell r="D2474">
            <v>2995.53</v>
          </cell>
          <cell r="E2474">
            <v>3005.98</v>
          </cell>
          <cell r="F2474">
            <v>3.0059800000000001</v>
          </cell>
        </row>
        <row r="2475">
          <cell r="A2475">
            <v>44160</v>
          </cell>
          <cell r="B2475">
            <v>3016.94</v>
          </cell>
          <cell r="C2475">
            <v>3019.94</v>
          </cell>
          <cell r="D2475">
            <v>2962.84</v>
          </cell>
          <cell r="E2475">
            <v>2962.84</v>
          </cell>
          <cell r="F2475">
            <v>2.9628400000000004</v>
          </cell>
        </row>
        <row r="2476">
          <cell r="A2476">
            <v>44161</v>
          </cell>
          <cell r="B2476">
            <v>2960.94</v>
          </cell>
          <cell r="C2476">
            <v>2973.1</v>
          </cell>
          <cell r="D2476">
            <v>2934.19</v>
          </cell>
          <cell r="E2476">
            <v>2968.46</v>
          </cell>
          <cell r="F2476">
            <v>2.9684599999999999</v>
          </cell>
        </row>
        <row r="2477">
          <cell r="A2477">
            <v>44162</v>
          </cell>
          <cell r="B2477">
            <v>2976.79</v>
          </cell>
          <cell r="C2477">
            <v>2999.85</v>
          </cell>
          <cell r="D2477">
            <v>2964.78</v>
          </cell>
          <cell r="E2477">
            <v>2999.84</v>
          </cell>
          <cell r="F2477">
            <v>2.9998400000000003</v>
          </cell>
        </row>
        <row r="2478">
          <cell r="A2478">
            <v>44165</v>
          </cell>
          <cell r="B2478">
            <v>3005.99</v>
          </cell>
          <cell r="C2478">
            <v>3029.61</v>
          </cell>
          <cell r="D2478">
            <v>2974.26</v>
          </cell>
          <cell r="E2478">
            <v>2974.26</v>
          </cell>
          <cell r="F2478">
            <v>2.9742600000000001</v>
          </cell>
        </row>
        <row r="2479">
          <cell r="A2479">
            <v>44166</v>
          </cell>
          <cell r="B2479">
            <v>2978.52</v>
          </cell>
          <cell r="C2479">
            <v>3034.52</v>
          </cell>
          <cell r="D2479">
            <v>2978.01</v>
          </cell>
          <cell r="E2479">
            <v>3032.74</v>
          </cell>
          <cell r="F2479">
            <v>3.03274</v>
          </cell>
        </row>
        <row r="2480">
          <cell r="A2480">
            <v>44167</v>
          </cell>
          <cell r="B2480">
            <v>3037.75</v>
          </cell>
          <cell r="C2480">
            <v>3040.67</v>
          </cell>
          <cell r="D2480">
            <v>3016.1</v>
          </cell>
          <cell r="E2480">
            <v>3031.72</v>
          </cell>
          <cell r="F2480">
            <v>3.03172</v>
          </cell>
        </row>
        <row r="2481">
          <cell r="A2481">
            <v>44168</v>
          </cell>
          <cell r="B2481">
            <v>3031.17</v>
          </cell>
          <cell r="C2481">
            <v>3035.8</v>
          </cell>
          <cell r="D2481">
            <v>3013.35</v>
          </cell>
          <cell r="E2481">
            <v>3028.54</v>
          </cell>
          <cell r="F2481">
            <v>3.02854</v>
          </cell>
        </row>
        <row r="2482">
          <cell r="A2482">
            <v>44169</v>
          </cell>
          <cell r="B2482">
            <v>3025.85</v>
          </cell>
          <cell r="C2482">
            <v>3044.46</v>
          </cell>
          <cell r="D2482">
            <v>3011.91</v>
          </cell>
          <cell r="E2482">
            <v>3042.47</v>
          </cell>
          <cell r="F2482">
            <v>3.0424699999999998</v>
          </cell>
        </row>
        <row r="2483">
          <cell r="A2483">
            <v>44172</v>
          </cell>
          <cell r="B2483">
            <v>3044.49</v>
          </cell>
          <cell r="C2483">
            <v>3046.7</v>
          </cell>
          <cell r="D2483">
            <v>3017.45</v>
          </cell>
          <cell r="E2483">
            <v>3024.61</v>
          </cell>
          <cell r="F2483">
            <v>3.02461</v>
          </cell>
        </row>
        <row r="2484">
          <cell r="A2484">
            <v>44173</v>
          </cell>
          <cell r="B2484">
            <v>3029.5</v>
          </cell>
          <cell r="C2484">
            <v>3039.59</v>
          </cell>
          <cell r="D2484">
            <v>3013.85</v>
          </cell>
          <cell r="E2484">
            <v>3021.45</v>
          </cell>
          <cell r="F2484">
            <v>3.0214499999999997</v>
          </cell>
        </row>
        <row r="2485">
          <cell r="A2485">
            <v>44174</v>
          </cell>
          <cell r="B2485">
            <v>3030.75</v>
          </cell>
          <cell r="C2485">
            <v>3037.25</v>
          </cell>
          <cell r="D2485">
            <v>2987.78</v>
          </cell>
          <cell r="E2485">
            <v>2988.66</v>
          </cell>
          <cell r="F2485">
            <v>2.9886599999999999</v>
          </cell>
        </row>
        <row r="2486">
          <cell r="A2486">
            <v>44175</v>
          </cell>
          <cell r="B2486">
            <v>2984.34</v>
          </cell>
          <cell r="C2486">
            <v>3006.08</v>
          </cell>
          <cell r="D2486">
            <v>2976.96</v>
          </cell>
          <cell r="E2486">
            <v>2992.56</v>
          </cell>
          <cell r="F2486">
            <v>2.9925600000000001</v>
          </cell>
        </row>
        <row r="2487">
          <cell r="A2487">
            <v>44176</v>
          </cell>
          <cell r="B2487">
            <v>3005.06</v>
          </cell>
          <cell r="C2487">
            <v>3005.49</v>
          </cell>
          <cell r="D2487">
            <v>2940.48</v>
          </cell>
          <cell r="E2487">
            <v>2964.39</v>
          </cell>
          <cell r="F2487">
            <v>2.9643899999999999</v>
          </cell>
        </row>
        <row r="2488">
          <cell r="A2488">
            <v>44179</v>
          </cell>
          <cell r="B2488">
            <v>2972.43</v>
          </cell>
          <cell r="C2488">
            <v>2996.1</v>
          </cell>
          <cell r="D2488">
            <v>2963.33</v>
          </cell>
          <cell r="E2488">
            <v>2994.79</v>
          </cell>
          <cell r="F2488">
            <v>2.9947900000000001</v>
          </cell>
        </row>
        <row r="2489">
          <cell r="A2489">
            <v>44180</v>
          </cell>
          <cell r="B2489">
            <v>2993.06</v>
          </cell>
          <cell r="C2489">
            <v>3007.99</v>
          </cell>
          <cell r="D2489">
            <v>2975.3</v>
          </cell>
          <cell r="E2489">
            <v>3003.53</v>
          </cell>
          <cell r="F2489">
            <v>3.00353</v>
          </cell>
        </row>
        <row r="2490">
          <cell r="A2490">
            <v>44181</v>
          </cell>
          <cell r="B2490">
            <v>3012.39</v>
          </cell>
          <cell r="C2490">
            <v>3025.03</v>
          </cell>
          <cell r="D2490">
            <v>3003.62</v>
          </cell>
          <cell r="E2490">
            <v>3017.51</v>
          </cell>
          <cell r="F2490">
            <v>3.0175100000000001</v>
          </cell>
        </row>
        <row r="2491">
          <cell r="A2491">
            <v>44182</v>
          </cell>
          <cell r="B2491">
            <v>3023.2</v>
          </cell>
          <cell r="C2491">
            <v>3057.68</v>
          </cell>
          <cell r="D2491">
            <v>3016.71</v>
          </cell>
          <cell r="E2491">
            <v>3055.03</v>
          </cell>
          <cell r="F2491">
            <v>3.0550300000000004</v>
          </cell>
        </row>
        <row r="2492">
          <cell r="A2492">
            <v>44183</v>
          </cell>
          <cell r="B2492">
            <v>3054.48</v>
          </cell>
          <cell r="C2492">
            <v>3064.27</v>
          </cell>
          <cell r="D2492">
            <v>3036.05</v>
          </cell>
          <cell r="E2492">
            <v>3050.49</v>
          </cell>
          <cell r="F2492">
            <v>3.0504899999999999</v>
          </cell>
        </row>
        <row r="2493">
          <cell r="A2493">
            <v>44186</v>
          </cell>
          <cell r="B2493">
            <v>3052.11</v>
          </cell>
          <cell r="C2493">
            <v>3082.39</v>
          </cell>
          <cell r="D2493">
            <v>3035.9</v>
          </cell>
          <cell r="E2493">
            <v>3082.11</v>
          </cell>
          <cell r="F2493">
            <v>3.0821100000000001</v>
          </cell>
        </row>
        <row r="2494">
          <cell r="A2494">
            <v>44187</v>
          </cell>
          <cell r="B2494">
            <v>3074.77</v>
          </cell>
          <cell r="C2494">
            <v>3090.69</v>
          </cell>
          <cell r="D2494">
            <v>3034.18</v>
          </cell>
          <cell r="E2494">
            <v>3037.45</v>
          </cell>
          <cell r="F2494">
            <v>3.0374499999999998</v>
          </cell>
        </row>
        <row r="2495">
          <cell r="A2495">
            <v>44188</v>
          </cell>
          <cell r="B2495">
            <v>3045.35</v>
          </cell>
          <cell r="C2495">
            <v>3081.25</v>
          </cell>
          <cell r="D2495">
            <v>3035.48</v>
          </cell>
          <cell r="E2495">
            <v>3059.32</v>
          </cell>
          <cell r="F2495">
            <v>3.05932</v>
          </cell>
        </row>
        <row r="2496">
          <cell r="A2496">
            <v>44189</v>
          </cell>
          <cell r="B2496">
            <v>3058.42</v>
          </cell>
          <cell r="C2496">
            <v>3073.98</v>
          </cell>
          <cell r="D2496">
            <v>3042.16</v>
          </cell>
          <cell r="E2496">
            <v>3053.19</v>
          </cell>
          <cell r="F2496">
            <v>3.0531899999999998</v>
          </cell>
        </row>
        <row r="2497">
          <cell r="A2497">
            <v>44190</v>
          </cell>
          <cell r="B2497">
            <v>3044.74</v>
          </cell>
          <cell r="C2497">
            <v>3085.68</v>
          </cell>
          <cell r="D2497">
            <v>3041.14</v>
          </cell>
          <cell r="E2497">
            <v>3085.52</v>
          </cell>
          <cell r="F2497">
            <v>3.0855199999999998</v>
          </cell>
        </row>
        <row r="2498">
          <cell r="A2498">
            <v>44193</v>
          </cell>
          <cell r="B2498">
            <v>3088.89</v>
          </cell>
          <cell r="C2498">
            <v>3116.14</v>
          </cell>
          <cell r="D2498">
            <v>3085.27</v>
          </cell>
          <cell r="E2498">
            <v>3102.96</v>
          </cell>
          <cell r="F2498">
            <v>3.1029599999999999</v>
          </cell>
        </row>
        <row r="2499">
          <cell r="A2499">
            <v>44194</v>
          </cell>
          <cell r="B2499">
            <v>3105.94</v>
          </cell>
          <cell r="C2499">
            <v>3107.89</v>
          </cell>
          <cell r="D2499">
            <v>3074.54</v>
          </cell>
          <cell r="E2499">
            <v>3081.45</v>
          </cell>
          <cell r="F2499">
            <v>3.0814499999999998</v>
          </cell>
        </row>
        <row r="2500">
          <cell r="A2500">
            <v>44195</v>
          </cell>
          <cell r="B2500">
            <v>3084.22</v>
          </cell>
          <cell r="C2500">
            <v>3132.68</v>
          </cell>
          <cell r="D2500">
            <v>3083.44</v>
          </cell>
          <cell r="E2500">
            <v>3132.68</v>
          </cell>
          <cell r="F2500">
            <v>3.1326799999999997</v>
          </cell>
        </row>
        <row r="2501">
          <cell r="A2501">
            <v>44196</v>
          </cell>
          <cell r="B2501">
            <v>3136.92</v>
          </cell>
          <cell r="C2501">
            <v>3187.41</v>
          </cell>
          <cell r="D2501">
            <v>3136.92</v>
          </cell>
          <cell r="E2501">
            <v>3185.32</v>
          </cell>
          <cell r="F2501">
            <v>3.1853200000000004</v>
          </cell>
        </row>
        <row r="2502">
          <cell r="A2502">
            <v>44200</v>
          </cell>
          <cell r="B2502">
            <v>3184.95</v>
          </cell>
          <cell r="C2502">
            <v>3239.46</v>
          </cell>
          <cell r="D2502">
            <v>3176.61</v>
          </cell>
          <cell r="E2502">
            <v>3231.35</v>
          </cell>
          <cell r="F2502">
            <v>3.2313499999999999</v>
          </cell>
        </row>
        <row r="2503">
          <cell r="A2503">
            <v>44201</v>
          </cell>
          <cell r="B2503">
            <v>3216.26</v>
          </cell>
          <cell r="C2503">
            <v>3287.42</v>
          </cell>
          <cell r="D2503">
            <v>3207.1</v>
          </cell>
          <cell r="E2503">
            <v>3287.42</v>
          </cell>
          <cell r="F2503">
            <v>3.28742</v>
          </cell>
        </row>
        <row r="2504">
          <cell r="A2504">
            <v>44202</v>
          </cell>
          <cell r="B2504">
            <v>3298.37</v>
          </cell>
          <cell r="C2504">
            <v>3329.55</v>
          </cell>
          <cell r="D2504">
            <v>3268.02</v>
          </cell>
          <cell r="E2504">
            <v>3320.2</v>
          </cell>
          <cell r="F2504">
            <v>3.3201999999999998</v>
          </cell>
        </row>
        <row r="2505">
          <cell r="A2505">
            <v>44203</v>
          </cell>
          <cell r="B2505">
            <v>3328.03</v>
          </cell>
          <cell r="C2505">
            <v>3383.98</v>
          </cell>
          <cell r="D2505">
            <v>3319.91</v>
          </cell>
          <cell r="E2505">
            <v>3383.98</v>
          </cell>
          <cell r="F2505">
            <v>3.3839800000000002</v>
          </cell>
        </row>
        <row r="2506">
          <cell r="A2506">
            <v>44204</v>
          </cell>
          <cell r="B2506">
            <v>3392.89</v>
          </cell>
          <cell r="C2506">
            <v>3407.88</v>
          </cell>
          <cell r="D2506">
            <v>3329.52</v>
          </cell>
          <cell r="E2506">
            <v>3363.81</v>
          </cell>
          <cell r="F2506">
            <v>3.36381</v>
          </cell>
        </row>
        <row r="2507">
          <cell r="A2507">
            <v>44207</v>
          </cell>
          <cell r="B2507">
            <v>3364.61</v>
          </cell>
          <cell r="C2507">
            <v>3393</v>
          </cell>
          <cell r="D2507">
            <v>3306.73</v>
          </cell>
          <cell r="E2507">
            <v>3325.37</v>
          </cell>
          <cell r="F2507">
            <v>3.3253699999999999</v>
          </cell>
        </row>
        <row r="2508">
          <cell r="A2508">
            <v>44208</v>
          </cell>
          <cell r="B2508">
            <v>3310.73</v>
          </cell>
          <cell r="C2508">
            <v>3408.09</v>
          </cell>
          <cell r="D2508">
            <v>3310.3</v>
          </cell>
          <cell r="E2508">
            <v>3408.09</v>
          </cell>
          <cell r="F2508">
            <v>3.4080900000000001</v>
          </cell>
        </row>
        <row r="2509">
          <cell r="A2509">
            <v>44209</v>
          </cell>
          <cell r="B2509">
            <v>3415.12</v>
          </cell>
          <cell r="C2509">
            <v>3435.02</v>
          </cell>
          <cell r="D2509">
            <v>3358.16</v>
          </cell>
          <cell r="E2509">
            <v>3386.24</v>
          </cell>
          <cell r="F2509">
            <v>3.3862399999999999</v>
          </cell>
        </row>
        <row r="2510">
          <cell r="A2510">
            <v>44210</v>
          </cell>
          <cell r="B2510">
            <v>3372.98</v>
          </cell>
          <cell r="C2510">
            <v>3379.63</v>
          </cell>
          <cell r="D2510">
            <v>3314.5</v>
          </cell>
          <cell r="E2510">
            <v>3321.16</v>
          </cell>
          <cell r="F2510">
            <v>3.3211599999999999</v>
          </cell>
        </row>
        <row r="2511">
          <cell r="A2511">
            <v>44211</v>
          </cell>
          <cell r="B2511">
            <v>3321.84</v>
          </cell>
          <cell r="C2511">
            <v>3341.16</v>
          </cell>
          <cell r="D2511">
            <v>3278.44</v>
          </cell>
          <cell r="E2511">
            <v>3325.44</v>
          </cell>
          <cell r="F2511">
            <v>3.32544</v>
          </cell>
        </row>
        <row r="2512">
          <cell r="A2512">
            <v>44214</v>
          </cell>
          <cell r="B2512">
            <v>3312.79</v>
          </cell>
          <cell r="C2512">
            <v>3368.89</v>
          </cell>
          <cell r="D2512">
            <v>3295.36</v>
          </cell>
          <cell r="E2512">
            <v>3357.04</v>
          </cell>
          <cell r="F2512">
            <v>3.35704</v>
          </cell>
        </row>
        <row r="2513">
          <cell r="A2513">
            <v>44215</v>
          </cell>
          <cell r="B2513">
            <v>3361.51</v>
          </cell>
          <cell r="C2513">
            <v>3366.89</v>
          </cell>
          <cell r="D2513">
            <v>3287.94</v>
          </cell>
          <cell r="E2513">
            <v>3301.47</v>
          </cell>
          <cell r="F2513">
            <v>3.3014699999999997</v>
          </cell>
        </row>
        <row r="2514">
          <cell r="A2514">
            <v>44216</v>
          </cell>
          <cell r="B2514">
            <v>3305.19</v>
          </cell>
          <cell r="C2514">
            <v>3342.09</v>
          </cell>
          <cell r="D2514">
            <v>3295.71</v>
          </cell>
          <cell r="E2514">
            <v>3333.12</v>
          </cell>
          <cell r="F2514">
            <v>3.3331200000000001</v>
          </cell>
        </row>
        <row r="2515">
          <cell r="A2515">
            <v>44217</v>
          </cell>
          <cell r="B2515">
            <v>3343.56</v>
          </cell>
          <cell r="C2515">
            <v>3402.58</v>
          </cell>
          <cell r="D2515">
            <v>3341.02</v>
          </cell>
          <cell r="E2515">
            <v>3383.8</v>
          </cell>
          <cell r="F2515">
            <v>3.3838000000000004</v>
          </cell>
        </row>
        <row r="2516">
          <cell r="A2516">
            <v>44218</v>
          </cell>
          <cell r="B2516">
            <v>3384.21</v>
          </cell>
          <cell r="C2516">
            <v>3406.95</v>
          </cell>
          <cell r="D2516">
            <v>3367</v>
          </cell>
          <cell r="E2516">
            <v>3403.92</v>
          </cell>
          <cell r="F2516">
            <v>3.4039200000000003</v>
          </cell>
        </row>
        <row r="2517">
          <cell r="A2517">
            <v>44221</v>
          </cell>
          <cell r="B2517">
            <v>3400.53</v>
          </cell>
          <cell r="C2517">
            <v>3466.51</v>
          </cell>
          <cell r="D2517">
            <v>3393.3</v>
          </cell>
          <cell r="E2517">
            <v>3444.5</v>
          </cell>
          <cell r="F2517">
            <v>3.4445000000000001</v>
          </cell>
        </row>
        <row r="2518">
          <cell r="A2518">
            <v>44222</v>
          </cell>
          <cell r="B2518">
            <v>3432.59</v>
          </cell>
          <cell r="C2518">
            <v>3432.59</v>
          </cell>
          <cell r="D2518">
            <v>3369.22</v>
          </cell>
          <cell r="E2518">
            <v>3374.77</v>
          </cell>
          <cell r="F2518">
            <v>3.3747699999999998</v>
          </cell>
        </row>
        <row r="2519">
          <cell r="A2519">
            <v>44223</v>
          </cell>
          <cell r="B2519">
            <v>3372.76</v>
          </cell>
          <cell r="C2519">
            <v>3391.93</v>
          </cell>
          <cell r="D2519">
            <v>3334.32</v>
          </cell>
          <cell r="E2519">
            <v>3389.41</v>
          </cell>
          <cell r="F2519">
            <v>3.3894099999999998</v>
          </cell>
        </row>
        <row r="2520">
          <cell r="A2520">
            <v>44224</v>
          </cell>
          <cell r="B2520">
            <v>3340.84</v>
          </cell>
          <cell r="C2520">
            <v>3348.66</v>
          </cell>
          <cell r="D2520">
            <v>3283.57</v>
          </cell>
          <cell r="E2520">
            <v>3294.82</v>
          </cell>
          <cell r="F2520">
            <v>3.2948200000000001</v>
          </cell>
        </row>
        <row r="2521">
          <cell r="A2521">
            <v>44225</v>
          </cell>
          <cell r="B2521">
            <v>3317.81</v>
          </cell>
          <cell r="C2521">
            <v>3333.25</v>
          </cell>
          <cell r="D2521">
            <v>3245.31</v>
          </cell>
          <cell r="E2521">
            <v>3282.8</v>
          </cell>
          <cell r="F2521">
            <v>3.2828000000000004</v>
          </cell>
        </row>
        <row r="2522">
          <cell r="A2522">
            <v>44228</v>
          </cell>
          <cell r="B2522">
            <v>3283.68</v>
          </cell>
          <cell r="C2522">
            <v>3321.75</v>
          </cell>
          <cell r="D2522">
            <v>3272.4</v>
          </cell>
          <cell r="E2522">
            <v>3319.29</v>
          </cell>
          <cell r="F2522">
            <v>3.3192900000000001</v>
          </cell>
        </row>
        <row r="2523">
          <cell r="A2523">
            <v>44229</v>
          </cell>
          <cell r="B2523">
            <v>3325.34</v>
          </cell>
          <cell r="C2523">
            <v>3376.25</v>
          </cell>
          <cell r="D2523">
            <v>3311.92</v>
          </cell>
          <cell r="E2523">
            <v>3374.46</v>
          </cell>
          <cell r="F2523">
            <v>3.37446</v>
          </cell>
        </row>
        <row r="2524">
          <cell r="A2524">
            <v>44230</v>
          </cell>
          <cell r="B2524">
            <v>3379.52</v>
          </cell>
          <cell r="C2524">
            <v>3400.47</v>
          </cell>
          <cell r="D2524">
            <v>3362.09</v>
          </cell>
          <cell r="E2524">
            <v>3377.38</v>
          </cell>
          <cell r="F2524">
            <v>3.37738</v>
          </cell>
        </row>
        <row r="2525">
          <cell r="A2525">
            <v>44231</v>
          </cell>
          <cell r="B2525">
            <v>3362.33</v>
          </cell>
          <cell r="C2525">
            <v>3405.46</v>
          </cell>
          <cell r="D2525">
            <v>3343.74</v>
          </cell>
          <cell r="E2525">
            <v>3380.12</v>
          </cell>
          <cell r="F2525">
            <v>3.3801199999999998</v>
          </cell>
        </row>
        <row r="2526">
          <cell r="A2526">
            <v>44232</v>
          </cell>
          <cell r="B2526">
            <v>3394.88</v>
          </cell>
          <cell r="C2526">
            <v>3437.02</v>
          </cell>
          <cell r="D2526">
            <v>3386.12</v>
          </cell>
          <cell r="E2526">
            <v>3396.53</v>
          </cell>
          <cell r="F2526">
            <v>3.3965300000000003</v>
          </cell>
        </row>
        <row r="2527">
          <cell r="A2527">
            <v>44235</v>
          </cell>
          <cell r="B2527">
            <v>3409.24</v>
          </cell>
          <cell r="C2527">
            <v>3455.1</v>
          </cell>
          <cell r="D2527">
            <v>3388.71</v>
          </cell>
          <cell r="E2527">
            <v>3451.91</v>
          </cell>
          <cell r="F2527">
            <v>3.4519099999999998</v>
          </cell>
        </row>
        <row r="2528">
          <cell r="A2528">
            <v>44236</v>
          </cell>
          <cell r="B2528">
            <v>3462.94</v>
          </cell>
          <cell r="C2528">
            <v>3517.79</v>
          </cell>
          <cell r="D2528">
            <v>3441.37</v>
          </cell>
          <cell r="E2528">
            <v>3517.57</v>
          </cell>
          <cell r="F2528">
            <v>3.5175700000000001</v>
          </cell>
        </row>
        <row r="2529">
          <cell r="A2529">
            <v>44237</v>
          </cell>
          <cell r="B2529">
            <v>3531.07</v>
          </cell>
          <cell r="C2529">
            <v>3605.39</v>
          </cell>
          <cell r="D2529">
            <v>3530.16</v>
          </cell>
          <cell r="E2529">
            <v>3595.4</v>
          </cell>
          <cell r="F2529">
            <v>3.5954000000000002</v>
          </cell>
        </row>
        <row r="2530">
          <cell r="A2530">
            <v>44245</v>
          </cell>
          <cell r="B2530">
            <v>3664.46</v>
          </cell>
          <cell r="C2530">
            <v>3671.34</v>
          </cell>
          <cell r="D2530">
            <v>3547.39</v>
          </cell>
          <cell r="E2530">
            <v>3566.22</v>
          </cell>
          <cell r="F2530">
            <v>3.5662199999999999</v>
          </cell>
        </row>
        <row r="2531">
          <cell r="A2531">
            <v>44246</v>
          </cell>
          <cell r="B2531">
            <v>3543.81</v>
          </cell>
          <cell r="C2531">
            <v>3566.17</v>
          </cell>
          <cell r="D2531">
            <v>3491.05</v>
          </cell>
          <cell r="E2531">
            <v>3558.43</v>
          </cell>
          <cell r="F2531">
            <v>3.55843</v>
          </cell>
        </row>
        <row r="2532">
          <cell r="A2532">
            <v>44249</v>
          </cell>
          <cell r="B2532">
            <v>3560.02</v>
          </cell>
          <cell r="C2532">
            <v>3560.02</v>
          </cell>
          <cell r="D2532">
            <v>3439.75</v>
          </cell>
          <cell r="E2532">
            <v>3439.82</v>
          </cell>
          <cell r="F2532">
            <v>3.4398200000000001</v>
          </cell>
        </row>
        <row r="2533">
          <cell r="A2533">
            <v>44250</v>
          </cell>
          <cell r="B2533">
            <v>3407.48</v>
          </cell>
          <cell r="C2533">
            <v>3468.19</v>
          </cell>
          <cell r="D2533">
            <v>3405.67</v>
          </cell>
          <cell r="E2533">
            <v>3431.72</v>
          </cell>
          <cell r="F2533">
            <v>3.4317199999999999</v>
          </cell>
        </row>
        <row r="2534">
          <cell r="A2534">
            <v>44251</v>
          </cell>
          <cell r="B2534">
            <v>3441.8</v>
          </cell>
          <cell r="C2534">
            <v>3446.67</v>
          </cell>
          <cell r="D2534">
            <v>3297.77</v>
          </cell>
          <cell r="E2534">
            <v>3334.43</v>
          </cell>
          <cell r="F2534">
            <v>3.3344299999999998</v>
          </cell>
        </row>
        <row r="2535">
          <cell r="A2535">
            <v>44252</v>
          </cell>
          <cell r="B2535">
            <v>3371.83</v>
          </cell>
          <cell r="C2535">
            <v>3393.31</v>
          </cell>
          <cell r="D2535">
            <v>3340.89</v>
          </cell>
          <cell r="E2535">
            <v>3356.7</v>
          </cell>
          <cell r="F2535">
            <v>3.3567</v>
          </cell>
        </row>
        <row r="2536">
          <cell r="A2536">
            <v>44253</v>
          </cell>
          <cell r="B2536">
            <v>3281.35</v>
          </cell>
          <cell r="C2536">
            <v>3328.02</v>
          </cell>
          <cell r="D2536">
            <v>3261.17</v>
          </cell>
          <cell r="E2536">
            <v>3277.87</v>
          </cell>
          <cell r="F2536">
            <v>3.2778700000000001</v>
          </cell>
        </row>
        <row r="2537">
          <cell r="A2537">
            <v>44256</v>
          </cell>
          <cell r="B2537">
            <v>3315.73</v>
          </cell>
          <cell r="C2537">
            <v>3335.69</v>
          </cell>
          <cell r="D2537">
            <v>3289.39</v>
          </cell>
          <cell r="E2537">
            <v>3333.07</v>
          </cell>
          <cell r="F2537">
            <v>3.3330700000000002</v>
          </cell>
        </row>
        <row r="2538">
          <cell r="A2538">
            <v>44257</v>
          </cell>
          <cell r="B2538">
            <v>3357.23</v>
          </cell>
          <cell r="C2538">
            <v>3359.72</v>
          </cell>
          <cell r="D2538">
            <v>3259.14</v>
          </cell>
          <cell r="E2538">
            <v>3288.63</v>
          </cell>
          <cell r="F2538">
            <v>3.2886299999999999</v>
          </cell>
        </row>
        <row r="2539">
          <cell r="A2539">
            <v>44258</v>
          </cell>
          <cell r="B2539">
            <v>3276.17</v>
          </cell>
          <cell r="C2539">
            <v>3350.58</v>
          </cell>
          <cell r="D2539">
            <v>3266.95</v>
          </cell>
          <cell r="E2539">
            <v>3349.84</v>
          </cell>
          <cell r="F2539">
            <v>3.3498399999999999</v>
          </cell>
        </row>
        <row r="2540">
          <cell r="A2540">
            <v>44259</v>
          </cell>
          <cell r="B2540">
            <v>3309.18</v>
          </cell>
          <cell r="C2540">
            <v>3309.57</v>
          </cell>
          <cell r="D2540">
            <v>3217.02</v>
          </cell>
          <cell r="E2540">
            <v>3234.22</v>
          </cell>
          <cell r="F2540">
            <v>3.2342199999999997</v>
          </cell>
        </row>
        <row r="2541">
          <cell r="A2541">
            <v>44260</v>
          </cell>
          <cell r="B2541">
            <v>3177</v>
          </cell>
          <cell r="C2541">
            <v>3249.63</v>
          </cell>
          <cell r="D2541">
            <v>3167.44</v>
          </cell>
          <cell r="E2541">
            <v>3221.43</v>
          </cell>
          <cell r="F2541">
            <v>3.2214299999999998</v>
          </cell>
        </row>
        <row r="2542">
          <cell r="A2542">
            <v>44263</v>
          </cell>
          <cell r="B2542">
            <v>3242.1</v>
          </cell>
          <cell r="C2542">
            <v>3260.33</v>
          </cell>
          <cell r="D2542">
            <v>3103.33</v>
          </cell>
          <cell r="E2542">
            <v>3105.02</v>
          </cell>
          <cell r="F2542">
            <v>3.1050200000000001</v>
          </cell>
        </row>
        <row r="2543">
          <cell r="A2543">
            <v>44264</v>
          </cell>
          <cell r="B2543">
            <v>3096.87</v>
          </cell>
          <cell r="C2543">
            <v>3117.18</v>
          </cell>
          <cell r="D2543">
            <v>3005.29</v>
          </cell>
          <cell r="E2543">
            <v>3041.32</v>
          </cell>
          <cell r="F2543">
            <v>3.0413200000000002</v>
          </cell>
        </row>
        <row r="2544">
          <cell r="A2544">
            <v>44265</v>
          </cell>
          <cell r="B2544">
            <v>3091.95</v>
          </cell>
          <cell r="C2544">
            <v>3102.66</v>
          </cell>
          <cell r="D2544">
            <v>3056.87</v>
          </cell>
          <cell r="E2544">
            <v>3070.94</v>
          </cell>
          <cell r="F2544">
            <v>3.0709400000000002</v>
          </cell>
        </row>
        <row r="2545">
          <cell r="A2545">
            <v>44266</v>
          </cell>
          <cell r="B2545">
            <v>3086.92</v>
          </cell>
          <cell r="C2545">
            <v>3162.53</v>
          </cell>
          <cell r="D2545">
            <v>3083.4</v>
          </cell>
          <cell r="E2545">
            <v>3153.02</v>
          </cell>
          <cell r="F2545">
            <v>3.1530200000000002</v>
          </cell>
        </row>
        <row r="2546">
          <cell r="A2546">
            <v>44267</v>
          </cell>
          <cell r="B2546">
            <v>3173.8</v>
          </cell>
          <cell r="C2546">
            <v>3174.74</v>
          </cell>
          <cell r="D2546">
            <v>3133.32</v>
          </cell>
          <cell r="E2546">
            <v>3171.12</v>
          </cell>
          <cell r="F2546">
            <v>3.1711199999999997</v>
          </cell>
        </row>
        <row r="2547">
          <cell r="A2547">
            <v>44270</v>
          </cell>
          <cell r="B2547">
            <v>3155.33</v>
          </cell>
          <cell r="C2547">
            <v>3157.63</v>
          </cell>
          <cell r="D2547">
            <v>3066.24</v>
          </cell>
          <cell r="E2547">
            <v>3095.54</v>
          </cell>
          <cell r="F2547">
            <v>3.0955400000000002</v>
          </cell>
        </row>
        <row r="2548">
          <cell r="A2548">
            <v>44271</v>
          </cell>
          <cell r="B2548">
            <v>3107.19</v>
          </cell>
          <cell r="C2548">
            <v>3130.68</v>
          </cell>
          <cell r="D2548">
            <v>3085.78</v>
          </cell>
          <cell r="E2548">
            <v>3130.62</v>
          </cell>
          <cell r="F2548">
            <v>3.13062</v>
          </cell>
        </row>
        <row r="2549">
          <cell r="A2549">
            <v>44272</v>
          </cell>
          <cell r="B2549">
            <v>3119.71</v>
          </cell>
          <cell r="C2549">
            <v>3158.19</v>
          </cell>
          <cell r="D2549">
            <v>3088.24</v>
          </cell>
          <cell r="E2549">
            <v>3143.06</v>
          </cell>
          <cell r="F2549">
            <v>3.1430599999999997</v>
          </cell>
        </row>
        <row r="2550">
          <cell r="A2550">
            <v>44273</v>
          </cell>
          <cell r="B2550">
            <v>3152.87</v>
          </cell>
          <cell r="C2550">
            <v>3186.78</v>
          </cell>
          <cell r="D2550">
            <v>3152.08</v>
          </cell>
          <cell r="E2550">
            <v>3177.68</v>
          </cell>
          <cell r="F2550">
            <v>3.1776799999999996</v>
          </cell>
        </row>
        <row r="2551">
          <cell r="A2551">
            <v>44274</v>
          </cell>
          <cell r="B2551">
            <v>3130.43</v>
          </cell>
          <cell r="C2551">
            <v>3146.18</v>
          </cell>
          <cell r="D2551">
            <v>3071.06</v>
          </cell>
          <cell r="E2551">
            <v>3089.48</v>
          </cell>
          <cell r="F2551">
            <v>3.08948</v>
          </cell>
        </row>
        <row r="2552">
          <cell r="A2552">
            <v>44277</v>
          </cell>
          <cell r="B2552">
            <v>3092.52</v>
          </cell>
          <cell r="C2552">
            <v>3131.61</v>
          </cell>
          <cell r="D2552">
            <v>3080.82</v>
          </cell>
          <cell r="E2552">
            <v>3114.12</v>
          </cell>
          <cell r="F2552">
            <v>3.1141199999999998</v>
          </cell>
        </row>
        <row r="2553">
          <cell r="A2553">
            <v>44278</v>
          </cell>
          <cell r="B2553">
            <v>3111.74</v>
          </cell>
          <cell r="C2553">
            <v>3117.02</v>
          </cell>
          <cell r="D2553">
            <v>3055.04</v>
          </cell>
          <cell r="E2553">
            <v>3081.58</v>
          </cell>
          <cell r="F2553">
            <v>3.0815799999999998</v>
          </cell>
        </row>
        <row r="2554">
          <cell r="A2554">
            <v>44279</v>
          </cell>
          <cell r="B2554">
            <v>3067.18</v>
          </cell>
          <cell r="C2554">
            <v>3090.2</v>
          </cell>
          <cell r="D2554">
            <v>3018.64</v>
          </cell>
          <cell r="E2554">
            <v>3025.85</v>
          </cell>
          <cell r="F2554">
            <v>3.0258499999999997</v>
          </cell>
        </row>
        <row r="2555">
          <cell r="A2555">
            <v>44280</v>
          </cell>
          <cell r="B2555">
            <v>3012.63</v>
          </cell>
          <cell r="C2555">
            <v>3042.34</v>
          </cell>
          <cell r="D2555">
            <v>2998.61</v>
          </cell>
          <cell r="E2555">
            <v>3030.59</v>
          </cell>
          <cell r="F2555">
            <v>3.0305900000000001</v>
          </cell>
        </row>
        <row r="2556">
          <cell r="A2556">
            <v>44281</v>
          </cell>
          <cell r="B2556">
            <v>3049.83</v>
          </cell>
          <cell r="C2556">
            <v>3115.05</v>
          </cell>
          <cell r="D2556">
            <v>3049.83</v>
          </cell>
          <cell r="E2556">
            <v>3106.36</v>
          </cell>
          <cell r="F2556">
            <v>3.10636</v>
          </cell>
        </row>
        <row r="2557">
          <cell r="A2557">
            <v>44284</v>
          </cell>
          <cell r="B2557">
            <v>3116.56</v>
          </cell>
          <cell r="C2557">
            <v>3136.83</v>
          </cell>
          <cell r="D2557">
            <v>3085.9</v>
          </cell>
          <cell r="E2557">
            <v>3113.82</v>
          </cell>
          <cell r="F2557">
            <v>3.11382</v>
          </cell>
        </row>
        <row r="2558">
          <cell r="A2558">
            <v>44285</v>
          </cell>
          <cell r="B2558">
            <v>3113.34</v>
          </cell>
          <cell r="C2558">
            <v>3155.16</v>
          </cell>
          <cell r="D2558">
            <v>3106.97</v>
          </cell>
          <cell r="E2558">
            <v>3150.08</v>
          </cell>
          <cell r="F2558">
            <v>3.15008</v>
          </cell>
        </row>
        <row r="2559">
          <cell r="A2559">
            <v>44286</v>
          </cell>
          <cell r="B2559">
            <v>3144.84</v>
          </cell>
          <cell r="C2559">
            <v>3144.84</v>
          </cell>
          <cell r="D2559">
            <v>3100.35</v>
          </cell>
          <cell r="E2559">
            <v>3124.43</v>
          </cell>
          <cell r="F2559">
            <v>3.1244299999999998</v>
          </cell>
        </row>
        <row r="2560">
          <cell r="A2560">
            <v>44287</v>
          </cell>
          <cell r="B2560">
            <v>3131.8</v>
          </cell>
          <cell r="C2560">
            <v>3167.37</v>
          </cell>
          <cell r="D2560">
            <v>3130.77</v>
          </cell>
          <cell r="E2560">
            <v>3163.89</v>
          </cell>
          <cell r="F2560">
            <v>3.1638899999999999</v>
          </cell>
        </row>
        <row r="2561">
          <cell r="A2561">
            <v>44288</v>
          </cell>
          <cell r="B2561">
            <v>3174.92</v>
          </cell>
          <cell r="C2561">
            <v>3201.57</v>
          </cell>
          <cell r="D2561">
            <v>3165.45</v>
          </cell>
          <cell r="E2561">
            <v>3192.08</v>
          </cell>
          <cell r="F2561">
            <v>3.1920799999999998</v>
          </cell>
        </row>
        <row r="2562">
          <cell r="A2562">
            <v>44292</v>
          </cell>
          <cell r="B2562">
            <v>3202.13</v>
          </cell>
          <cell r="C2562">
            <v>3203.48</v>
          </cell>
          <cell r="D2562">
            <v>3166.61</v>
          </cell>
          <cell r="E2562">
            <v>3177.47</v>
          </cell>
          <cell r="F2562">
            <v>3.17747</v>
          </cell>
        </row>
        <row r="2563">
          <cell r="A2563">
            <v>44293</v>
          </cell>
          <cell r="B2563">
            <v>3179.73</v>
          </cell>
          <cell r="C2563">
            <v>3179.73</v>
          </cell>
          <cell r="D2563">
            <v>3121.31</v>
          </cell>
          <cell r="E2563">
            <v>3146.88</v>
          </cell>
          <cell r="F2563">
            <v>3.1468799999999999</v>
          </cell>
        </row>
        <row r="2564">
          <cell r="A2564">
            <v>44294</v>
          </cell>
          <cell r="B2564">
            <v>3132.4</v>
          </cell>
          <cell r="C2564">
            <v>3167.36</v>
          </cell>
          <cell r="D2564">
            <v>3121</v>
          </cell>
          <cell r="E2564">
            <v>3157.68</v>
          </cell>
          <cell r="F2564">
            <v>3.15768</v>
          </cell>
        </row>
        <row r="2565">
          <cell r="A2565">
            <v>44295</v>
          </cell>
          <cell r="B2565">
            <v>3154.19</v>
          </cell>
          <cell r="C2565">
            <v>3154.19</v>
          </cell>
          <cell r="D2565">
            <v>3100.42</v>
          </cell>
          <cell r="E2565">
            <v>3110.3</v>
          </cell>
          <cell r="F2565">
            <v>3.1103000000000001</v>
          </cell>
        </row>
        <row r="2566">
          <cell r="A2566">
            <v>44298</v>
          </cell>
          <cell r="B2566">
            <v>3107.65</v>
          </cell>
          <cell r="C2566">
            <v>3120.55</v>
          </cell>
          <cell r="D2566">
            <v>3051.95</v>
          </cell>
          <cell r="E2566">
            <v>3062.17</v>
          </cell>
          <cell r="F2566">
            <v>3.0621700000000001</v>
          </cell>
        </row>
        <row r="2567">
          <cell r="A2567">
            <v>44299</v>
          </cell>
          <cell r="B2567">
            <v>3062.79</v>
          </cell>
          <cell r="C2567">
            <v>3096.48</v>
          </cell>
          <cell r="D2567">
            <v>3049.83</v>
          </cell>
          <cell r="E2567">
            <v>3059.3</v>
          </cell>
          <cell r="F2567">
            <v>3.0593000000000004</v>
          </cell>
        </row>
        <row r="2568">
          <cell r="A2568">
            <v>44300</v>
          </cell>
          <cell r="B2568">
            <v>3066.17</v>
          </cell>
          <cell r="C2568">
            <v>3091.22</v>
          </cell>
          <cell r="D2568">
            <v>3060.65</v>
          </cell>
          <cell r="E2568">
            <v>3086.63</v>
          </cell>
          <cell r="F2568">
            <v>3.08663</v>
          </cell>
        </row>
        <row r="2569">
          <cell r="A2569">
            <v>44301</v>
          </cell>
          <cell r="B2569">
            <v>3078.45</v>
          </cell>
          <cell r="C2569">
            <v>3078.45</v>
          </cell>
          <cell r="D2569">
            <v>3033.52</v>
          </cell>
          <cell r="E2569">
            <v>3064.72</v>
          </cell>
          <cell r="F2569">
            <v>3.0647199999999999</v>
          </cell>
        </row>
        <row r="2570">
          <cell r="A2570">
            <v>44302</v>
          </cell>
          <cell r="B2570">
            <v>3076.48</v>
          </cell>
          <cell r="C2570">
            <v>3085.63</v>
          </cell>
          <cell r="D2570">
            <v>3045.11</v>
          </cell>
          <cell r="E2570">
            <v>3077.91</v>
          </cell>
          <cell r="F2570">
            <v>3.0779099999999997</v>
          </cell>
        </row>
        <row r="2571">
          <cell r="A2571">
            <v>44305</v>
          </cell>
          <cell r="B2571">
            <v>3077.81</v>
          </cell>
          <cell r="C2571">
            <v>3155.16</v>
          </cell>
          <cell r="D2571">
            <v>3061.91</v>
          </cell>
          <cell r="E2571">
            <v>3153.72</v>
          </cell>
          <cell r="F2571">
            <v>3.1537199999999999</v>
          </cell>
        </row>
        <row r="2572">
          <cell r="A2572">
            <v>44306</v>
          </cell>
          <cell r="B2572">
            <v>3140.64</v>
          </cell>
          <cell r="C2572">
            <v>3175.28</v>
          </cell>
          <cell r="D2572">
            <v>3135.45</v>
          </cell>
          <cell r="E2572">
            <v>3154.37</v>
          </cell>
          <cell r="F2572">
            <v>3.1543699999999997</v>
          </cell>
        </row>
        <row r="2573">
          <cell r="A2573">
            <v>44307</v>
          </cell>
          <cell r="B2573">
            <v>3136.41</v>
          </cell>
          <cell r="C2573">
            <v>3170.54</v>
          </cell>
          <cell r="D2573">
            <v>3128.51</v>
          </cell>
          <cell r="E2573">
            <v>3163.77</v>
          </cell>
          <cell r="F2573">
            <v>3.16377</v>
          </cell>
        </row>
        <row r="2574">
          <cell r="A2574">
            <v>44308</v>
          </cell>
          <cell r="B2574">
            <v>3175.44</v>
          </cell>
          <cell r="C2574">
            <v>3177.11</v>
          </cell>
          <cell r="D2574">
            <v>3140.75</v>
          </cell>
          <cell r="E2574">
            <v>3158.8</v>
          </cell>
          <cell r="F2574">
            <v>3.1588000000000003</v>
          </cell>
        </row>
        <row r="2575">
          <cell r="A2575">
            <v>44309</v>
          </cell>
          <cell r="B2575">
            <v>3159.66</v>
          </cell>
          <cell r="C2575">
            <v>3200.16</v>
          </cell>
          <cell r="D2575">
            <v>3157.56</v>
          </cell>
          <cell r="E2575">
            <v>3192.92</v>
          </cell>
          <cell r="F2575">
            <v>3.19292</v>
          </cell>
        </row>
        <row r="2576">
          <cell r="A2576">
            <v>44312</v>
          </cell>
          <cell r="B2576">
            <v>3206.76</v>
          </cell>
          <cell r="C2576">
            <v>3222.42</v>
          </cell>
          <cell r="D2576">
            <v>3149.11</v>
          </cell>
          <cell r="E2576">
            <v>3152.7</v>
          </cell>
          <cell r="F2576">
            <v>3.1526999999999998</v>
          </cell>
        </row>
        <row r="2577">
          <cell r="A2577">
            <v>44313</v>
          </cell>
          <cell r="B2577">
            <v>3153.62</v>
          </cell>
          <cell r="C2577">
            <v>3169.15</v>
          </cell>
          <cell r="D2577">
            <v>3137.02</v>
          </cell>
          <cell r="E2577">
            <v>3167.58</v>
          </cell>
          <cell r="F2577">
            <v>3.1675800000000001</v>
          </cell>
        </row>
        <row r="2578">
          <cell r="A2578">
            <v>44314</v>
          </cell>
          <cell r="B2578">
            <v>3155.49</v>
          </cell>
          <cell r="C2578">
            <v>3187.46</v>
          </cell>
          <cell r="D2578">
            <v>3148.43</v>
          </cell>
          <cell r="E2578">
            <v>3187.46</v>
          </cell>
          <cell r="F2578">
            <v>3.1874600000000002</v>
          </cell>
        </row>
        <row r="2579">
          <cell r="A2579">
            <v>44315</v>
          </cell>
          <cell r="B2579">
            <v>3195.82</v>
          </cell>
          <cell r="C2579">
            <v>3217.68</v>
          </cell>
          <cell r="D2579">
            <v>3180.81</v>
          </cell>
          <cell r="E2579">
            <v>3212.98</v>
          </cell>
          <cell r="F2579">
            <v>3.2129799999999999</v>
          </cell>
        </row>
        <row r="2580">
          <cell r="A2580">
            <v>44316</v>
          </cell>
          <cell r="B2580">
            <v>3208.73</v>
          </cell>
          <cell r="C2580">
            <v>3218.8</v>
          </cell>
          <cell r="D2580">
            <v>3175.46</v>
          </cell>
          <cell r="E2580">
            <v>3195.67</v>
          </cell>
          <cell r="F2580">
            <v>3.1956700000000002</v>
          </cell>
        </row>
        <row r="2581">
          <cell r="A2581">
            <v>44322</v>
          </cell>
          <cell r="B2581">
            <v>3181.37</v>
          </cell>
          <cell r="C2581">
            <v>3207.51</v>
          </cell>
          <cell r="D2581">
            <v>3141.33</v>
          </cell>
          <cell r="E2581">
            <v>3160.05</v>
          </cell>
          <cell r="F2581">
            <v>3.16005</v>
          </cell>
        </row>
        <row r="2582">
          <cell r="A2582">
            <v>44323</v>
          </cell>
          <cell r="B2582">
            <v>3170.34</v>
          </cell>
          <cell r="C2582">
            <v>3182.14</v>
          </cell>
          <cell r="D2582">
            <v>3119.79</v>
          </cell>
          <cell r="E2582">
            <v>3119.92</v>
          </cell>
          <cell r="F2582">
            <v>3.11992</v>
          </cell>
        </row>
        <row r="2583">
          <cell r="A2583">
            <v>44326</v>
          </cell>
          <cell r="B2583">
            <v>3124.65</v>
          </cell>
          <cell r="C2583">
            <v>3139.13</v>
          </cell>
          <cell r="D2583">
            <v>3092.43</v>
          </cell>
          <cell r="E2583">
            <v>3116.4</v>
          </cell>
          <cell r="F2583">
            <v>3.1164000000000001</v>
          </cell>
        </row>
        <row r="2584">
          <cell r="A2584">
            <v>44327</v>
          </cell>
          <cell r="B2584">
            <v>3094.71</v>
          </cell>
          <cell r="C2584">
            <v>3133.86</v>
          </cell>
          <cell r="D2584">
            <v>3071.84</v>
          </cell>
          <cell r="E2584">
            <v>3128.98</v>
          </cell>
          <cell r="F2584">
            <v>3.1289799999999999</v>
          </cell>
        </row>
        <row r="2585">
          <cell r="A2585">
            <v>44328</v>
          </cell>
          <cell r="B2585">
            <v>3118.89</v>
          </cell>
          <cell r="C2585">
            <v>3145.5</v>
          </cell>
          <cell r="D2585">
            <v>3112.32</v>
          </cell>
          <cell r="E2585">
            <v>3140.61</v>
          </cell>
          <cell r="F2585">
            <v>3.1406100000000001</v>
          </cell>
        </row>
        <row r="2586">
          <cell r="A2586">
            <v>44329</v>
          </cell>
          <cell r="B2586">
            <v>3108.37</v>
          </cell>
          <cell r="C2586">
            <v>3122.52</v>
          </cell>
          <cell r="D2586">
            <v>3092.84</v>
          </cell>
          <cell r="E2586">
            <v>3103.78</v>
          </cell>
          <cell r="F2586">
            <v>3.10378</v>
          </cell>
        </row>
        <row r="2587">
          <cell r="A2587">
            <v>44330</v>
          </cell>
          <cell r="B2587">
            <v>3112.75</v>
          </cell>
          <cell r="C2587">
            <v>3164.71</v>
          </cell>
          <cell r="D2587">
            <v>3090.01</v>
          </cell>
          <cell r="E2587">
            <v>3163.92</v>
          </cell>
          <cell r="F2587">
            <v>3.1639200000000001</v>
          </cell>
        </row>
        <row r="2588">
          <cell r="A2588">
            <v>44333</v>
          </cell>
          <cell r="B2588">
            <v>3168.23</v>
          </cell>
          <cell r="C2588">
            <v>3235.23</v>
          </cell>
          <cell r="D2588">
            <v>3168.23</v>
          </cell>
          <cell r="E2588">
            <v>3222.87</v>
          </cell>
          <cell r="F2588">
            <v>3.2228699999999999</v>
          </cell>
        </row>
        <row r="2589">
          <cell r="A2589">
            <v>44334</v>
          </cell>
          <cell r="B2589">
            <v>3229.43</v>
          </cell>
          <cell r="C2589">
            <v>3237.04</v>
          </cell>
          <cell r="D2589">
            <v>3203.44</v>
          </cell>
          <cell r="E2589">
            <v>3223.21</v>
          </cell>
          <cell r="F2589">
            <v>3.2232099999999999</v>
          </cell>
        </row>
        <row r="2590">
          <cell r="A2590">
            <v>44335</v>
          </cell>
          <cell r="B2590">
            <v>3214.1</v>
          </cell>
          <cell r="C2590">
            <v>3224.64</v>
          </cell>
          <cell r="D2590">
            <v>3197.68</v>
          </cell>
          <cell r="E2590">
            <v>3209.65</v>
          </cell>
          <cell r="F2590">
            <v>3.2096499999999999</v>
          </cell>
        </row>
        <row r="2591">
          <cell r="A2591">
            <v>44336</v>
          </cell>
          <cell r="B2591">
            <v>3208.53</v>
          </cell>
          <cell r="C2591">
            <v>3224.78</v>
          </cell>
          <cell r="D2591">
            <v>3195.58</v>
          </cell>
          <cell r="E2591">
            <v>3217.29</v>
          </cell>
          <cell r="F2591">
            <v>3.2172899999999998</v>
          </cell>
        </row>
        <row r="2592">
          <cell r="A2592">
            <v>44337</v>
          </cell>
          <cell r="B2592">
            <v>3227.46</v>
          </cell>
          <cell r="C2592">
            <v>3239.27</v>
          </cell>
          <cell r="D2592">
            <v>3181.39</v>
          </cell>
          <cell r="E2592">
            <v>3188.99</v>
          </cell>
          <cell r="F2592">
            <v>3.18899</v>
          </cell>
        </row>
        <row r="2593">
          <cell r="A2593">
            <v>44340</v>
          </cell>
          <cell r="B2593">
            <v>3192.17</v>
          </cell>
          <cell r="C2593">
            <v>3203.96</v>
          </cell>
          <cell r="D2593">
            <v>3161.01</v>
          </cell>
          <cell r="E2593">
            <v>3203.96</v>
          </cell>
          <cell r="F2593">
            <v>3.2039599999999999</v>
          </cell>
        </row>
        <row r="2594">
          <cell r="A2594">
            <v>44341</v>
          </cell>
          <cell r="B2594">
            <v>3210.47</v>
          </cell>
          <cell r="C2594">
            <v>3305.31</v>
          </cell>
          <cell r="D2594">
            <v>3209.36</v>
          </cell>
          <cell r="E2594">
            <v>3302</v>
          </cell>
          <cell r="F2594">
            <v>3.302</v>
          </cell>
        </row>
        <row r="2595">
          <cell r="A2595">
            <v>44342</v>
          </cell>
          <cell r="B2595">
            <v>3307.6</v>
          </cell>
          <cell r="C2595">
            <v>3317.36</v>
          </cell>
          <cell r="D2595">
            <v>3293.1</v>
          </cell>
          <cell r="E2595">
            <v>3302.43</v>
          </cell>
          <cell r="F2595">
            <v>3.3024299999999998</v>
          </cell>
        </row>
        <row r="2596">
          <cell r="A2596">
            <v>44343</v>
          </cell>
          <cell r="B2596">
            <v>3299.86</v>
          </cell>
          <cell r="C2596">
            <v>3339.94</v>
          </cell>
          <cell r="D2596">
            <v>3281.2</v>
          </cell>
          <cell r="E2596">
            <v>3313.66</v>
          </cell>
          <cell r="F2596">
            <v>3.31366</v>
          </cell>
        </row>
        <row r="2597">
          <cell r="A2597">
            <v>44344</v>
          </cell>
          <cell r="B2597">
            <v>3316.29</v>
          </cell>
          <cell r="C2597">
            <v>3333.66</v>
          </cell>
          <cell r="D2597">
            <v>3289.98</v>
          </cell>
          <cell r="E2597">
            <v>3308.77</v>
          </cell>
          <cell r="F2597">
            <v>3.30877</v>
          </cell>
        </row>
        <row r="2598">
          <cell r="A2598">
            <v>44347</v>
          </cell>
          <cell r="B2598">
            <v>3309.06</v>
          </cell>
          <cell r="C2598">
            <v>3318.91</v>
          </cell>
          <cell r="D2598">
            <v>3284.02</v>
          </cell>
          <cell r="E2598">
            <v>3318.86</v>
          </cell>
          <cell r="F2598">
            <v>3.3188599999999999</v>
          </cell>
        </row>
        <row r="2599">
          <cell r="A2599">
            <v>44348</v>
          </cell>
          <cell r="B2599">
            <v>3310.76</v>
          </cell>
          <cell r="C2599">
            <v>3323.19</v>
          </cell>
          <cell r="D2599">
            <v>3275.3</v>
          </cell>
          <cell r="E2599">
            <v>3322.05</v>
          </cell>
          <cell r="F2599">
            <v>3.3220500000000004</v>
          </cell>
        </row>
        <row r="2600">
          <cell r="A2600">
            <v>44349</v>
          </cell>
          <cell r="B2600">
            <v>3327.97</v>
          </cell>
          <cell r="C2600">
            <v>3330.39</v>
          </cell>
          <cell r="D2600">
            <v>3276.99</v>
          </cell>
          <cell r="E2600">
            <v>3292.55</v>
          </cell>
          <cell r="F2600">
            <v>3.2925500000000003</v>
          </cell>
        </row>
        <row r="2601">
          <cell r="A2601">
            <v>44350</v>
          </cell>
          <cell r="B2601">
            <v>3290.16</v>
          </cell>
          <cell r="C2601">
            <v>3305.58</v>
          </cell>
          <cell r="D2601">
            <v>3266.31</v>
          </cell>
          <cell r="E2601">
            <v>3266.95</v>
          </cell>
          <cell r="F2601">
            <v>3.26695</v>
          </cell>
        </row>
        <row r="2602">
          <cell r="A2602">
            <v>44351</v>
          </cell>
          <cell r="B2602">
            <v>3252.41</v>
          </cell>
          <cell r="C2602">
            <v>3318.29</v>
          </cell>
          <cell r="D2602">
            <v>3246.96</v>
          </cell>
          <cell r="E2602">
            <v>3286.5</v>
          </cell>
          <cell r="F2602">
            <v>3.2865000000000002</v>
          </cell>
        </row>
        <row r="2603">
          <cell r="A2603">
            <v>44354</v>
          </cell>
          <cell r="B2603">
            <v>3284.47</v>
          </cell>
          <cell r="C2603">
            <v>3285.17</v>
          </cell>
          <cell r="D2603">
            <v>3252.51</v>
          </cell>
          <cell r="E2603">
            <v>3275.39</v>
          </cell>
          <cell r="F2603">
            <v>3.2753899999999998</v>
          </cell>
        </row>
        <row r="2604">
          <cell r="A2604">
            <v>44355</v>
          </cell>
          <cell r="B2604">
            <v>3273.53</v>
          </cell>
          <cell r="C2604">
            <v>3301.42</v>
          </cell>
          <cell r="D2604">
            <v>3224.78</v>
          </cell>
          <cell r="E2604">
            <v>3244.95</v>
          </cell>
          <cell r="F2604">
            <v>3.2449499999999998</v>
          </cell>
        </row>
        <row r="2605">
          <cell r="A2605">
            <v>44356</v>
          </cell>
          <cell r="B2605">
            <v>3240.9</v>
          </cell>
          <cell r="C2605">
            <v>3261.1</v>
          </cell>
          <cell r="D2605">
            <v>3233.85</v>
          </cell>
          <cell r="E2605">
            <v>3251.8</v>
          </cell>
          <cell r="F2605">
            <v>3.2518000000000002</v>
          </cell>
        </row>
        <row r="2606">
          <cell r="A2606">
            <v>44357</v>
          </cell>
          <cell r="B2606">
            <v>3252.6</v>
          </cell>
          <cell r="C2606">
            <v>3299.81</v>
          </cell>
          <cell r="D2606">
            <v>3248.95</v>
          </cell>
          <cell r="E2606">
            <v>3282.51</v>
          </cell>
          <cell r="F2606">
            <v>3.2825100000000003</v>
          </cell>
        </row>
        <row r="2607">
          <cell r="A2607">
            <v>44358</v>
          </cell>
          <cell r="B2607">
            <v>3286.27</v>
          </cell>
          <cell r="C2607">
            <v>3286.34</v>
          </cell>
          <cell r="D2607">
            <v>3246.03</v>
          </cell>
          <cell r="E2607">
            <v>3258.48</v>
          </cell>
          <cell r="F2607">
            <v>3.25848</v>
          </cell>
        </row>
        <row r="2608">
          <cell r="A2608">
            <v>44362</v>
          </cell>
          <cell r="B2608">
            <v>3255.29</v>
          </cell>
          <cell r="C2608">
            <v>3261.53</v>
          </cell>
          <cell r="D2608">
            <v>3201.79</v>
          </cell>
          <cell r="E2608">
            <v>3223.24</v>
          </cell>
          <cell r="F2608">
            <v>3.2232399999999997</v>
          </cell>
        </row>
        <row r="2609">
          <cell r="A2609">
            <v>44363</v>
          </cell>
          <cell r="B2609">
            <v>3223.2</v>
          </cell>
          <cell r="C2609">
            <v>3223.51</v>
          </cell>
          <cell r="D2609">
            <v>3166.17</v>
          </cell>
          <cell r="E2609">
            <v>3169.05</v>
          </cell>
          <cell r="F2609">
            <v>3.1690500000000004</v>
          </cell>
        </row>
        <row r="2610">
          <cell r="A2610">
            <v>44364</v>
          </cell>
          <cell r="B2610">
            <v>3164.69</v>
          </cell>
          <cell r="C2610">
            <v>3193.07</v>
          </cell>
          <cell r="D2610">
            <v>3163.71</v>
          </cell>
          <cell r="E2610">
            <v>3174.84</v>
          </cell>
          <cell r="F2610">
            <v>3.1748400000000001</v>
          </cell>
        </row>
        <row r="2611">
          <cell r="A2611">
            <v>44365</v>
          </cell>
          <cell r="B2611">
            <v>3172.56</v>
          </cell>
          <cell r="C2611">
            <v>3183.57</v>
          </cell>
          <cell r="D2611">
            <v>3138.97</v>
          </cell>
          <cell r="E2611">
            <v>3162.56</v>
          </cell>
          <cell r="F2611">
            <v>3.16256</v>
          </cell>
        </row>
        <row r="2612">
          <cell r="A2612">
            <v>44368</v>
          </cell>
          <cell r="B2612">
            <v>3151.73</v>
          </cell>
          <cell r="C2612">
            <v>3173.3</v>
          </cell>
          <cell r="D2612">
            <v>3130.3</v>
          </cell>
          <cell r="E2612">
            <v>3151.5</v>
          </cell>
          <cell r="F2612">
            <v>3.1515</v>
          </cell>
        </row>
        <row r="2613">
          <cell r="A2613">
            <v>44369</v>
          </cell>
          <cell r="B2613">
            <v>3161.72</v>
          </cell>
          <cell r="C2613">
            <v>3177.47</v>
          </cell>
          <cell r="D2613">
            <v>3151.64</v>
          </cell>
          <cell r="E2613">
            <v>3176.35</v>
          </cell>
          <cell r="F2613">
            <v>3.1763499999999998</v>
          </cell>
        </row>
        <row r="2614">
          <cell r="A2614">
            <v>44370</v>
          </cell>
          <cell r="B2614">
            <v>3179.04</v>
          </cell>
          <cell r="C2614">
            <v>3197.65</v>
          </cell>
          <cell r="D2614">
            <v>3165.36</v>
          </cell>
          <cell r="E2614">
            <v>3185.13</v>
          </cell>
          <cell r="F2614">
            <v>3.18513</v>
          </cell>
        </row>
        <row r="2615">
          <cell r="A2615">
            <v>44371</v>
          </cell>
          <cell r="B2615">
            <v>3191.97</v>
          </cell>
          <cell r="C2615">
            <v>3196.04</v>
          </cell>
          <cell r="D2615">
            <v>3166.68</v>
          </cell>
          <cell r="E2615">
            <v>3195.08</v>
          </cell>
          <cell r="F2615">
            <v>3.1950799999999999</v>
          </cell>
        </row>
        <row r="2616">
          <cell r="A2616">
            <v>44372</v>
          </cell>
          <cell r="B2616">
            <v>3194.34</v>
          </cell>
          <cell r="C2616">
            <v>3250.42</v>
          </cell>
          <cell r="D2616">
            <v>3192.35</v>
          </cell>
          <cell r="E2616">
            <v>3241.97</v>
          </cell>
          <cell r="F2616">
            <v>3.2419699999999998</v>
          </cell>
        </row>
        <row r="2617">
          <cell r="A2617">
            <v>44375</v>
          </cell>
          <cell r="B2617">
            <v>3249.32</v>
          </cell>
          <cell r="C2617">
            <v>3254.68</v>
          </cell>
          <cell r="D2617">
            <v>3230.15</v>
          </cell>
          <cell r="E2617">
            <v>3246.72</v>
          </cell>
          <cell r="F2617">
            <v>3.2467199999999998</v>
          </cell>
        </row>
        <row r="2618">
          <cell r="A2618">
            <v>44376</v>
          </cell>
          <cell r="B2618">
            <v>3244.43</v>
          </cell>
          <cell r="C2618">
            <v>3244.43</v>
          </cell>
          <cell r="D2618">
            <v>3207.7</v>
          </cell>
          <cell r="E2618">
            <v>3214.25</v>
          </cell>
          <cell r="F2618">
            <v>3.2142499999999998</v>
          </cell>
        </row>
        <row r="2619">
          <cell r="A2619">
            <v>44377</v>
          </cell>
          <cell r="B2619">
            <v>3213.61</v>
          </cell>
          <cell r="C2619">
            <v>3236.18</v>
          </cell>
          <cell r="D2619">
            <v>3209.07</v>
          </cell>
          <cell r="E2619">
            <v>3233.6</v>
          </cell>
          <cell r="F2619">
            <v>3.2336</v>
          </cell>
        </row>
        <row r="2620">
          <cell r="A2620">
            <v>44378</v>
          </cell>
          <cell r="B2620">
            <v>3239.76</v>
          </cell>
          <cell r="C2620">
            <v>3253.83</v>
          </cell>
          <cell r="D2620">
            <v>3210.91</v>
          </cell>
          <cell r="E2620">
            <v>3248.6</v>
          </cell>
          <cell r="F2620">
            <v>3.2485999999999997</v>
          </cell>
        </row>
        <row r="2621">
          <cell r="A2621">
            <v>44379</v>
          </cell>
          <cell r="B2621">
            <v>3219.98</v>
          </cell>
          <cell r="C2621">
            <v>3220.24</v>
          </cell>
          <cell r="D2621">
            <v>3146.57</v>
          </cell>
          <cell r="E2621">
            <v>3150.03</v>
          </cell>
          <cell r="F2621">
            <v>3.1500300000000001</v>
          </cell>
        </row>
        <row r="2622">
          <cell r="A2622">
            <v>44382</v>
          </cell>
          <cell r="B2622">
            <v>3144.98</v>
          </cell>
          <cell r="C2622">
            <v>3155.81</v>
          </cell>
          <cell r="D2622">
            <v>3122.04</v>
          </cell>
          <cell r="E2622">
            <v>3143.6</v>
          </cell>
          <cell r="F2622">
            <v>3.1435999999999997</v>
          </cell>
        </row>
        <row r="2623">
          <cell r="A2623">
            <v>44383</v>
          </cell>
          <cell r="B2623">
            <v>3144.22</v>
          </cell>
          <cell r="C2623">
            <v>3148.89</v>
          </cell>
          <cell r="D2623">
            <v>3110.97</v>
          </cell>
          <cell r="E2623">
            <v>3142.1</v>
          </cell>
          <cell r="F2623">
            <v>3.1421000000000001</v>
          </cell>
        </row>
        <row r="2624">
          <cell r="A2624">
            <v>44384</v>
          </cell>
          <cell r="B2624">
            <v>3127.6</v>
          </cell>
          <cell r="C2624">
            <v>3185.67</v>
          </cell>
          <cell r="D2624">
            <v>3122.95</v>
          </cell>
          <cell r="E2624">
            <v>3180.13</v>
          </cell>
          <cell r="F2624">
            <v>3.1801300000000001</v>
          </cell>
        </row>
        <row r="2625">
          <cell r="A2625">
            <v>44385</v>
          </cell>
          <cell r="B2625">
            <v>3184.46</v>
          </cell>
          <cell r="C2625">
            <v>3185.31</v>
          </cell>
          <cell r="D2625">
            <v>3136.41</v>
          </cell>
          <cell r="E2625">
            <v>3142.83</v>
          </cell>
          <cell r="F2625">
            <v>3.14283</v>
          </cell>
        </row>
        <row r="2626">
          <cell r="A2626">
            <v>44386</v>
          </cell>
          <cell r="B2626">
            <v>3127.72</v>
          </cell>
          <cell r="C2626">
            <v>3137.06</v>
          </cell>
          <cell r="D2626">
            <v>3088.32</v>
          </cell>
          <cell r="E2626">
            <v>3129.84</v>
          </cell>
          <cell r="F2626">
            <v>3.1298400000000002</v>
          </cell>
        </row>
        <row r="2627">
          <cell r="A2627">
            <v>44389</v>
          </cell>
          <cell r="B2627">
            <v>3152.32</v>
          </cell>
          <cell r="C2627">
            <v>3182.42</v>
          </cell>
          <cell r="D2627">
            <v>3126.22</v>
          </cell>
          <cell r="E2627">
            <v>3165.22</v>
          </cell>
          <cell r="F2627">
            <v>3.1652199999999997</v>
          </cell>
        </row>
        <row r="2628">
          <cell r="A2628">
            <v>44390</v>
          </cell>
          <cell r="B2628">
            <v>3165.33</v>
          </cell>
          <cell r="C2628">
            <v>3182.18</v>
          </cell>
          <cell r="D2628">
            <v>3160.19</v>
          </cell>
          <cell r="E2628">
            <v>3177.45</v>
          </cell>
          <cell r="F2628">
            <v>3.1774499999999999</v>
          </cell>
        </row>
        <row r="2629">
          <cell r="A2629">
            <v>44391</v>
          </cell>
          <cell r="B2629">
            <v>3170.04</v>
          </cell>
          <cell r="C2629">
            <v>3170.04</v>
          </cell>
          <cell r="D2629">
            <v>3136.53</v>
          </cell>
          <cell r="E2629">
            <v>3145.92</v>
          </cell>
          <cell r="F2629">
            <v>3.1459200000000003</v>
          </cell>
        </row>
        <row r="2630">
          <cell r="A2630">
            <v>44392</v>
          </cell>
          <cell r="B2630">
            <v>3137.61</v>
          </cell>
          <cell r="C2630">
            <v>3190.61</v>
          </cell>
          <cell r="D2630">
            <v>3134.75</v>
          </cell>
          <cell r="E2630">
            <v>3187.74</v>
          </cell>
          <cell r="F2630">
            <v>3.1877399999999998</v>
          </cell>
        </row>
        <row r="2631">
          <cell r="A2631">
            <v>44393</v>
          </cell>
          <cell r="B2631">
            <v>3182.05</v>
          </cell>
          <cell r="C2631">
            <v>3182.13</v>
          </cell>
          <cell r="D2631">
            <v>3141.99</v>
          </cell>
          <cell r="E2631">
            <v>3143.9</v>
          </cell>
          <cell r="F2631">
            <v>3.1438999999999999</v>
          </cell>
        </row>
        <row r="2632">
          <cell r="A2632">
            <v>44396</v>
          </cell>
          <cell r="B2632">
            <v>3139.06</v>
          </cell>
          <cell r="C2632">
            <v>3164.38</v>
          </cell>
          <cell r="D2632">
            <v>3116.73</v>
          </cell>
          <cell r="E2632">
            <v>3158.99</v>
          </cell>
          <cell r="F2632">
            <v>3.1589899999999997</v>
          </cell>
        </row>
        <row r="2633">
          <cell r="A2633">
            <v>44397</v>
          </cell>
          <cell r="B2633">
            <v>3138.89</v>
          </cell>
          <cell r="C2633">
            <v>3154.72</v>
          </cell>
          <cell r="D2633">
            <v>3128.55</v>
          </cell>
          <cell r="E2633">
            <v>3150.14</v>
          </cell>
          <cell r="F2633">
            <v>3.1501399999999999</v>
          </cell>
        </row>
        <row r="2634">
          <cell r="A2634">
            <v>44398</v>
          </cell>
          <cell r="B2634">
            <v>3159.1</v>
          </cell>
          <cell r="C2634">
            <v>3176.63</v>
          </cell>
          <cell r="D2634">
            <v>3151.48</v>
          </cell>
          <cell r="E2634">
            <v>3161.85</v>
          </cell>
          <cell r="F2634">
            <v>3.1618499999999998</v>
          </cell>
        </row>
        <row r="2635">
          <cell r="A2635">
            <v>44399</v>
          </cell>
          <cell r="B2635">
            <v>3163.87</v>
          </cell>
          <cell r="C2635">
            <v>3176.72</v>
          </cell>
          <cell r="D2635">
            <v>3155.94</v>
          </cell>
          <cell r="E2635">
            <v>3161.3</v>
          </cell>
          <cell r="F2635">
            <v>3.1613000000000002</v>
          </cell>
        </row>
        <row r="2636">
          <cell r="A2636">
            <v>44400</v>
          </cell>
          <cell r="B2636">
            <v>3157.89</v>
          </cell>
          <cell r="C2636">
            <v>3158</v>
          </cell>
          <cell r="D2636">
            <v>3108.83</v>
          </cell>
          <cell r="E2636">
            <v>3113.67</v>
          </cell>
          <cell r="F2636">
            <v>3.1136699999999999</v>
          </cell>
        </row>
        <row r="2637">
          <cell r="A2637">
            <v>44403</v>
          </cell>
          <cell r="B2637">
            <v>3096.55</v>
          </cell>
          <cell r="C2637">
            <v>3096.55</v>
          </cell>
          <cell r="D2637">
            <v>2963.94</v>
          </cell>
          <cell r="E2637">
            <v>3001.3</v>
          </cell>
          <cell r="F2637">
            <v>3.0013000000000001</v>
          </cell>
        </row>
        <row r="2638">
          <cell r="A2638">
            <v>44404</v>
          </cell>
          <cell r="B2638">
            <v>3002.08</v>
          </cell>
          <cell r="C2638">
            <v>3012.39</v>
          </cell>
          <cell r="D2638">
            <v>2889.32</v>
          </cell>
          <cell r="E2638">
            <v>2891.53</v>
          </cell>
          <cell r="F2638">
            <v>2.8915300000000004</v>
          </cell>
        </row>
        <row r="2639">
          <cell r="A2639">
            <v>44405</v>
          </cell>
          <cell r="B2639">
            <v>2870.82</v>
          </cell>
          <cell r="C2639">
            <v>2919.37</v>
          </cell>
          <cell r="D2639">
            <v>2848.26</v>
          </cell>
          <cell r="E2639">
            <v>2911.81</v>
          </cell>
          <cell r="F2639">
            <v>2.91181</v>
          </cell>
        </row>
        <row r="2640">
          <cell r="A2640">
            <v>44406</v>
          </cell>
          <cell r="B2640">
            <v>2962.27</v>
          </cell>
          <cell r="C2640">
            <v>2964.65</v>
          </cell>
          <cell r="D2640">
            <v>2928.43</v>
          </cell>
          <cell r="E2640">
            <v>2953.9</v>
          </cell>
          <cell r="F2640">
            <v>2.9539</v>
          </cell>
        </row>
        <row r="2641">
          <cell r="A2641">
            <v>44407</v>
          </cell>
          <cell r="B2641">
            <v>2939.64</v>
          </cell>
          <cell r="C2641">
            <v>2939.64</v>
          </cell>
          <cell r="D2641">
            <v>2895.15</v>
          </cell>
          <cell r="E2641">
            <v>2918.68</v>
          </cell>
          <cell r="F2641">
            <v>2.9186799999999997</v>
          </cell>
        </row>
        <row r="2642">
          <cell r="A2642">
            <v>44410</v>
          </cell>
          <cell r="B2642">
            <v>2903.97</v>
          </cell>
          <cell r="C2642">
            <v>2998.41</v>
          </cell>
          <cell r="D2642">
            <v>2881.99</v>
          </cell>
          <cell r="E2642">
            <v>2995.16</v>
          </cell>
          <cell r="F2642">
            <v>2.9951599999999998</v>
          </cell>
        </row>
        <row r="2643">
          <cell r="A2643">
            <v>44411</v>
          </cell>
          <cell r="B2643">
            <v>2982.35</v>
          </cell>
          <cell r="C2643">
            <v>3013.85</v>
          </cell>
          <cell r="D2643">
            <v>2970.61</v>
          </cell>
          <cell r="E2643">
            <v>3008.66</v>
          </cell>
          <cell r="F2643">
            <v>3.0086599999999999</v>
          </cell>
        </row>
        <row r="2644">
          <cell r="A2644">
            <v>44412</v>
          </cell>
          <cell r="B2644">
            <v>3003.36</v>
          </cell>
          <cell r="C2644">
            <v>3029.39</v>
          </cell>
          <cell r="D2644">
            <v>2995.53</v>
          </cell>
          <cell r="E2644">
            <v>3029.27</v>
          </cell>
          <cell r="F2644">
            <v>3.0292699999999999</v>
          </cell>
        </row>
        <row r="2645">
          <cell r="A2645">
            <v>44413</v>
          </cell>
          <cell r="B2645">
            <v>3008.02</v>
          </cell>
          <cell r="C2645">
            <v>3040.55</v>
          </cell>
          <cell r="D2645">
            <v>2993.33</v>
          </cell>
          <cell r="E2645">
            <v>3011.43</v>
          </cell>
          <cell r="F2645">
            <v>3.0114299999999998</v>
          </cell>
        </row>
        <row r="2646">
          <cell r="A2646">
            <v>44414</v>
          </cell>
          <cell r="B2646">
            <v>3004.06</v>
          </cell>
          <cell r="C2646">
            <v>3004.06</v>
          </cell>
          <cell r="D2646">
            <v>2981.55</v>
          </cell>
          <cell r="E2646">
            <v>2998.51</v>
          </cell>
          <cell r="F2646">
            <v>2.99851</v>
          </cell>
        </row>
        <row r="2647">
          <cell r="A2647">
            <v>44417</v>
          </cell>
          <cell r="B2647">
            <v>2982.88</v>
          </cell>
          <cell r="C2647">
            <v>3055.1</v>
          </cell>
          <cell r="D2647">
            <v>2979.88</v>
          </cell>
          <cell r="E2647">
            <v>3041.83</v>
          </cell>
          <cell r="F2647">
            <v>3.04183</v>
          </cell>
        </row>
        <row r="2648">
          <cell r="A2648">
            <v>44418</v>
          </cell>
          <cell r="B2648">
            <v>3037.74</v>
          </cell>
          <cell r="C2648">
            <v>3082.11</v>
          </cell>
          <cell r="D2648">
            <v>3011.63</v>
          </cell>
          <cell r="E2648">
            <v>3082.07</v>
          </cell>
          <cell r="F2648">
            <v>3.0820700000000003</v>
          </cell>
        </row>
        <row r="2649">
          <cell r="A2649">
            <v>44419</v>
          </cell>
          <cell r="B2649">
            <v>3079.06</v>
          </cell>
          <cell r="C2649">
            <v>3095.21</v>
          </cell>
          <cell r="D2649">
            <v>3065.82</v>
          </cell>
          <cell r="E2649">
            <v>3069.5</v>
          </cell>
          <cell r="F2649">
            <v>3.0695000000000001</v>
          </cell>
        </row>
        <row r="2650">
          <cell r="A2650">
            <v>44420</v>
          </cell>
          <cell r="B2650">
            <v>3059.3</v>
          </cell>
          <cell r="C2650">
            <v>3071.2</v>
          </cell>
          <cell r="D2650">
            <v>3036.89</v>
          </cell>
          <cell r="E2650">
            <v>3039.25</v>
          </cell>
          <cell r="F2650">
            <v>3.03925</v>
          </cell>
        </row>
        <row r="2651">
          <cell r="A2651">
            <v>44421</v>
          </cell>
          <cell r="B2651">
            <v>3031.82</v>
          </cell>
          <cell r="C2651">
            <v>3055.9</v>
          </cell>
          <cell r="D2651">
            <v>3015.43</v>
          </cell>
          <cell r="E2651">
            <v>3031.18</v>
          </cell>
          <cell r="F2651">
            <v>3.03118</v>
          </cell>
        </row>
        <row r="2652">
          <cell r="A2652">
            <v>44424</v>
          </cell>
          <cell r="B2652">
            <v>3027.17</v>
          </cell>
          <cell r="C2652">
            <v>3050.31</v>
          </cell>
          <cell r="D2652">
            <v>3024.57</v>
          </cell>
          <cell r="E2652">
            <v>3032.52</v>
          </cell>
          <cell r="F2652">
            <v>3.0325199999999999</v>
          </cell>
        </row>
        <row r="2653">
          <cell r="A2653">
            <v>44425</v>
          </cell>
          <cell r="B2653">
            <v>3029.68</v>
          </cell>
          <cell r="C2653">
            <v>3043.64</v>
          </cell>
          <cell r="D2653">
            <v>2955.34</v>
          </cell>
          <cell r="E2653">
            <v>2964.13</v>
          </cell>
          <cell r="F2653">
            <v>2.9641299999999999</v>
          </cell>
        </row>
        <row r="2654">
          <cell r="A2654">
            <v>44426</v>
          </cell>
          <cell r="B2654">
            <v>2963.05</v>
          </cell>
          <cell r="C2654">
            <v>2996.25</v>
          </cell>
          <cell r="D2654">
            <v>2946.98</v>
          </cell>
          <cell r="E2654">
            <v>2986.16</v>
          </cell>
          <cell r="F2654">
            <v>2.9861599999999999</v>
          </cell>
        </row>
        <row r="2655">
          <cell r="A2655">
            <v>44427</v>
          </cell>
          <cell r="B2655">
            <v>2979.86</v>
          </cell>
          <cell r="C2655">
            <v>2982.47</v>
          </cell>
          <cell r="D2655">
            <v>2946.04</v>
          </cell>
          <cell r="E2655">
            <v>2960.08</v>
          </cell>
          <cell r="F2655">
            <v>2.96008</v>
          </cell>
        </row>
        <row r="2656">
          <cell r="A2656">
            <v>44428</v>
          </cell>
          <cell r="B2656">
            <v>2928.06</v>
          </cell>
          <cell r="C2656">
            <v>2938.58</v>
          </cell>
          <cell r="D2656">
            <v>2868.5</v>
          </cell>
          <cell r="E2656">
            <v>2896.86</v>
          </cell>
          <cell r="F2656">
            <v>2.8968600000000002</v>
          </cell>
        </row>
        <row r="2657">
          <cell r="A2657">
            <v>44431</v>
          </cell>
          <cell r="B2657">
            <v>2903.39</v>
          </cell>
          <cell r="C2657">
            <v>2939.49</v>
          </cell>
          <cell r="D2657">
            <v>2896.07</v>
          </cell>
          <cell r="E2657">
            <v>2935.61</v>
          </cell>
          <cell r="F2657">
            <v>2.9356100000000001</v>
          </cell>
        </row>
        <row r="2658">
          <cell r="A2658">
            <v>44432</v>
          </cell>
          <cell r="B2658">
            <v>2943.04</v>
          </cell>
          <cell r="C2658">
            <v>2976.47</v>
          </cell>
          <cell r="D2658">
            <v>2940.62</v>
          </cell>
          <cell r="E2658">
            <v>2965.09</v>
          </cell>
          <cell r="F2658">
            <v>2.96509</v>
          </cell>
        </row>
        <row r="2659">
          <cell r="A2659">
            <v>44433</v>
          </cell>
          <cell r="B2659">
            <v>2971.5</v>
          </cell>
          <cell r="C2659">
            <v>2984.22</v>
          </cell>
          <cell r="D2659">
            <v>2959.49</v>
          </cell>
          <cell r="E2659">
            <v>2982.5</v>
          </cell>
          <cell r="F2659">
            <v>2.9824999999999999</v>
          </cell>
        </row>
        <row r="2660">
          <cell r="A2660">
            <v>44434</v>
          </cell>
          <cell r="B2660">
            <v>2981.88</v>
          </cell>
          <cell r="C2660">
            <v>2981.88</v>
          </cell>
          <cell r="D2660">
            <v>2921.41</v>
          </cell>
          <cell r="E2660">
            <v>2922.56</v>
          </cell>
          <cell r="F2660">
            <v>2.9225599999999998</v>
          </cell>
        </row>
        <row r="2661">
          <cell r="A2661">
            <v>44435</v>
          </cell>
          <cell r="B2661">
            <v>2917.7</v>
          </cell>
          <cell r="C2661">
            <v>2959.14</v>
          </cell>
          <cell r="D2661">
            <v>2917.49</v>
          </cell>
          <cell r="E2661">
            <v>2939.8</v>
          </cell>
          <cell r="F2661">
            <v>2.9398</v>
          </cell>
        </row>
        <row r="2662">
          <cell r="A2662">
            <v>44438</v>
          </cell>
          <cell r="B2662">
            <v>2950.32</v>
          </cell>
          <cell r="C2662">
            <v>2952.05</v>
          </cell>
          <cell r="D2662">
            <v>2915.31</v>
          </cell>
          <cell r="E2662">
            <v>2931.76</v>
          </cell>
          <cell r="F2662">
            <v>2.9317600000000001</v>
          </cell>
        </row>
        <row r="2663">
          <cell r="A2663">
            <v>44439</v>
          </cell>
          <cell r="B2663">
            <v>2926.99</v>
          </cell>
          <cell r="C2663">
            <v>2939.55</v>
          </cell>
          <cell r="D2663">
            <v>2884.8</v>
          </cell>
          <cell r="E2663">
            <v>2918.65</v>
          </cell>
          <cell r="F2663">
            <v>2.91865</v>
          </cell>
        </row>
        <row r="2664">
          <cell r="A2664">
            <v>44440</v>
          </cell>
          <cell r="B2664">
            <v>2919.58</v>
          </cell>
          <cell r="C2664">
            <v>2979.91</v>
          </cell>
          <cell r="D2664">
            <v>2896.78</v>
          </cell>
          <cell r="E2664">
            <v>2962.24</v>
          </cell>
          <cell r="F2664">
            <v>2.96224</v>
          </cell>
        </row>
        <row r="2665">
          <cell r="A2665">
            <v>44441</v>
          </cell>
          <cell r="B2665">
            <v>2964.31</v>
          </cell>
          <cell r="C2665">
            <v>2980.49</v>
          </cell>
          <cell r="D2665">
            <v>2953.06</v>
          </cell>
          <cell r="E2665">
            <v>2967.8</v>
          </cell>
          <cell r="F2665">
            <v>2.9678</v>
          </cell>
        </row>
        <row r="2666">
          <cell r="A2666">
            <v>44442</v>
          </cell>
          <cell r="B2666">
            <v>2967.66</v>
          </cell>
          <cell r="C2666">
            <v>2984.02</v>
          </cell>
          <cell r="D2666">
            <v>2945.47</v>
          </cell>
          <cell r="E2666">
            <v>2958.82</v>
          </cell>
          <cell r="F2666">
            <v>2.9588200000000002</v>
          </cell>
        </row>
        <row r="2667">
          <cell r="A2667">
            <v>44445</v>
          </cell>
          <cell r="B2667">
            <v>2957.81</v>
          </cell>
          <cell r="C2667">
            <v>3013.71</v>
          </cell>
          <cell r="D2667">
            <v>2951.94</v>
          </cell>
          <cell r="E2667">
            <v>3006.59</v>
          </cell>
          <cell r="F2667">
            <v>3.0065900000000001</v>
          </cell>
        </row>
        <row r="2668">
          <cell r="A2668">
            <v>44446</v>
          </cell>
          <cell r="B2668">
            <v>3007.32</v>
          </cell>
          <cell r="C2668">
            <v>3051.35</v>
          </cell>
          <cell r="D2668">
            <v>2997.46</v>
          </cell>
          <cell r="E2668">
            <v>3043.88</v>
          </cell>
          <cell r="F2668">
            <v>3.0438800000000001</v>
          </cell>
        </row>
        <row r="2669">
          <cell r="A2669">
            <v>44447</v>
          </cell>
          <cell r="B2669">
            <v>3040.39</v>
          </cell>
          <cell r="C2669">
            <v>3051.31</v>
          </cell>
          <cell r="D2669">
            <v>3010.45</v>
          </cell>
          <cell r="E2669">
            <v>3019.79</v>
          </cell>
          <cell r="F2669">
            <v>3.01979</v>
          </cell>
        </row>
        <row r="2670">
          <cell r="A2670">
            <v>44448</v>
          </cell>
          <cell r="B2670">
            <v>3010.94</v>
          </cell>
          <cell r="C2670">
            <v>3021.02</v>
          </cell>
          <cell r="D2670">
            <v>2998.43</v>
          </cell>
          <cell r="E2670">
            <v>3020.66</v>
          </cell>
          <cell r="F2670">
            <v>3.0206599999999999</v>
          </cell>
        </row>
        <row r="2671">
          <cell r="A2671">
            <v>44449</v>
          </cell>
          <cell r="B2671">
            <v>3018.33</v>
          </cell>
          <cell r="C2671">
            <v>3060.07</v>
          </cell>
          <cell r="D2671">
            <v>3014.19</v>
          </cell>
          <cell r="E2671">
            <v>3049.13</v>
          </cell>
          <cell r="F2671">
            <v>3.0491299999999999</v>
          </cell>
        </row>
        <row r="2672">
          <cell r="A2672">
            <v>44452</v>
          </cell>
          <cell r="B2672">
            <v>3045.81</v>
          </cell>
          <cell r="C2672">
            <v>3059.89</v>
          </cell>
          <cell r="D2672">
            <v>3024.67</v>
          </cell>
          <cell r="E2672">
            <v>3042.22</v>
          </cell>
          <cell r="F2672">
            <v>3.0422199999999999</v>
          </cell>
        </row>
        <row r="2673">
          <cell r="A2673">
            <v>44453</v>
          </cell>
          <cell r="B2673">
            <v>3041.8</v>
          </cell>
          <cell r="C2673">
            <v>3048.87</v>
          </cell>
          <cell r="D2673">
            <v>2995.1</v>
          </cell>
          <cell r="E2673">
            <v>3000.93</v>
          </cell>
          <cell r="F2673">
            <v>3.0009299999999999</v>
          </cell>
        </row>
        <row r="2674">
          <cell r="A2674">
            <v>44454</v>
          </cell>
          <cell r="B2674">
            <v>2992.52</v>
          </cell>
          <cell r="C2674">
            <v>2993.26</v>
          </cell>
          <cell r="D2674">
            <v>2954.17</v>
          </cell>
          <cell r="E2674">
            <v>2970.31</v>
          </cell>
          <cell r="F2674">
            <v>2.97031</v>
          </cell>
        </row>
        <row r="2675">
          <cell r="A2675">
            <v>44455</v>
          </cell>
          <cell r="B2675">
            <v>2971.27</v>
          </cell>
          <cell r="C2675">
            <v>2981.53</v>
          </cell>
          <cell r="D2675">
            <v>2941.3</v>
          </cell>
          <cell r="E2675">
            <v>2941.42</v>
          </cell>
          <cell r="F2675">
            <v>2.9414199999999999</v>
          </cell>
        </row>
        <row r="2676">
          <cell r="A2676">
            <v>44456</v>
          </cell>
          <cell r="B2676">
            <v>2931.85</v>
          </cell>
          <cell r="C2676">
            <v>2971.63</v>
          </cell>
          <cell r="D2676">
            <v>2931.85</v>
          </cell>
          <cell r="E2676">
            <v>2971.55</v>
          </cell>
          <cell r="F2676">
            <v>2.9715500000000001</v>
          </cell>
        </row>
        <row r="2677">
          <cell r="A2677">
            <v>44461</v>
          </cell>
          <cell r="B2677">
            <v>2919.07</v>
          </cell>
          <cell r="C2677">
            <v>2959.29</v>
          </cell>
          <cell r="D2677">
            <v>2916.21</v>
          </cell>
          <cell r="E2677">
            <v>2955.37</v>
          </cell>
          <cell r="F2677">
            <v>2.9553699999999998</v>
          </cell>
        </row>
        <row r="2678">
          <cell r="A2678">
            <v>44462</v>
          </cell>
          <cell r="B2678">
            <v>2972.72</v>
          </cell>
          <cell r="C2678">
            <v>2987.75</v>
          </cell>
          <cell r="D2678">
            <v>2954.01</v>
          </cell>
          <cell r="E2678">
            <v>2964.04</v>
          </cell>
          <cell r="F2678">
            <v>2.9640399999999998</v>
          </cell>
        </row>
        <row r="2679">
          <cell r="A2679">
            <v>44463</v>
          </cell>
          <cell r="B2679">
            <v>2956.47</v>
          </cell>
          <cell r="C2679">
            <v>2991.86</v>
          </cell>
          <cell r="D2679">
            <v>2951.1</v>
          </cell>
          <cell r="E2679">
            <v>2965.39</v>
          </cell>
          <cell r="F2679">
            <v>2.9653899999999997</v>
          </cell>
        </row>
        <row r="2680">
          <cell r="A2680">
            <v>44466</v>
          </cell>
          <cell r="B2680">
            <v>2983.25</v>
          </cell>
          <cell r="C2680">
            <v>3018.51</v>
          </cell>
          <cell r="D2680">
            <v>2977.2</v>
          </cell>
          <cell r="E2680">
            <v>2997.08</v>
          </cell>
          <cell r="F2680">
            <v>2.99708</v>
          </cell>
        </row>
        <row r="2681">
          <cell r="A2681">
            <v>44467</v>
          </cell>
          <cell r="B2681">
            <v>2992.94</v>
          </cell>
          <cell r="C2681">
            <v>3014.18</v>
          </cell>
          <cell r="D2681">
            <v>2977.03</v>
          </cell>
          <cell r="E2681">
            <v>3005.7</v>
          </cell>
          <cell r="F2681">
            <v>3.0057</v>
          </cell>
        </row>
        <row r="2682">
          <cell r="A2682">
            <v>44468</v>
          </cell>
          <cell r="B2682">
            <v>2983.47</v>
          </cell>
          <cell r="C2682">
            <v>2998.54</v>
          </cell>
          <cell r="D2682">
            <v>2961.6</v>
          </cell>
          <cell r="E2682">
            <v>2978.73</v>
          </cell>
          <cell r="F2682">
            <v>2.9787300000000001</v>
          </cell>
        </row>
        <row r="2683">
          <cell r="A2683">
            <v>44469</v>
          </cell>
          <cell r="B2683">
            <v>2984.35</v>
          </cell>
          <cell r="C2683">
            <v>3006.65</v>
          </cell>
          <cell r="D2683">
            <v>2984.35</v>
          </cell>
          <cell r="E2683">
            <v>2999.13</v>
          </cell>
          <cell r="F2683">
            <v>2.9991300000000001</v>
          </cell>
        </row>
        <row r="2684">
          <cell r="A2684">
            <v>44477</v>
          </cell>
          <cell r="B2684">
            <v>3029.08</v>
          </cell>
          <cell r="C2684">
            <v>3038.87</v>
          </cell>
          <cell r="D2684">
            <v>3012.4</v>
          </cell>
          <cell r="E2684">
            <v>3032.48</v>
          </cell>
          <cell r="F2684">
            <v>3.0324800000000001</v>
          </cell>
        </row>
        <row r="2685">
          <cell r="A2685">
            <v>44480</v>
          </cell>
          <cell r="B2685">
            <v>3042.69</v>
          </cell>
          <cell r="C2685">
            <v>3069.92</v>
          </cell>
          <cell r="D2685">
            <v>3034.61</v>
          </cell>
          <cell r="E2685">
            <v>3037.53</v>
          </cell>
          <cell r="F2685">
            <v>3.0375300000000003</v>
          </cell>
        </row>
        <row r="2686">
          <cell r="A2686">
            <v>44481</v>
          </cell>
          <cell r="B2686">
            <v>3028.81</v>
          </cell>
          <cell r="C2686">
            <v>3032.56</v>
          </cell>
          <cell r="D2686">
            <v>2985.7</v>
          </cell>
          <cell r="E2686">
            <v>3012.58</v>
          </cell>
          <cell r="F2686">
            <v>3.0125799999999998</v>
          </cell>
        </row>
        <row r="2687">
          <cell r="A2687">
            <v>44482</v>
          </cell>
          <cell r="B2687">
            <v>3010.94</v>
          </cell>
          <cell r="C2687">
            <v>3058.63</v>
          </cell>
          <cell r="D2687">
            <v>3003.94</v>
          </cell>
          <cell r="E2687">
            <v>3049.17</v>
          </cell>
          <cell r="F2687">
            <v>3.0491700000000002</v>
          </cell>
        </row>
        <row r="2688">
          <cell r="A2688">
            <v>44483</v>
          </cell>
          <cell r="B2688">
            <v>3045.81</v>
          </cell>
          <cell r="C2688">
            <v>3058.2</v>
          </cell>
          <cell r="D2688">
            <v>3026.96</v>
          </cell>
          <cell r="E2688">
            <v>3032.91</v>
          </cell>
          <cell r="F2688">
            <v>3.0329099999999998</v>
          </cell>
        </row>
        <row r="2689">
          <cell r="A2689">
            <v>44484</v>
          </cell>
          <cell r="B2689">
            <v>3019.87</v>
          </cell>
          <cell r="C2689">
            <v>3042.14</v>
          </cell>
          <cell r="D2689">
            <v>3010.66</v>
          </cell>
          <cell r="E2689">
            <v>3039</v>
          </cell>
          <cell r="F2689">
            <v>3.0390000000000001</v>
          </cell>
        </row>
        <row r="2690">
          <cell r="A2690">
            <v>44487</v>
          </cell>
          <cell r="B2690">
            <v>3031.63</v>
          </cell>
          <cell r="C2690">
            <v>3031.63</v>
          </cell>
          <cell r="D2690">
            <v>2977.92</v>
          </cell>
          <cell r="E2690">
            <v>2995.25</v>
          </cell>
          <cell r="F2690">
            <v>2.99525</v>
          </cell>
        </row>
        <row r="2691">
          <cell r="A2691">
            <v>44488</v>
          </cell>
          <cell r="B2691">
            <v>2993.25</v>
          </cell>
          <cell r="C2691">
            <v>3031.25</v>
          </cell>
          <cell r="D2691">
            <v>2992.77</v>
          </cell>
          <cell r="E2691">
            <v>3027.57</v>
          </cell>
          <cell r="F2691">
            <v>3.0275700000000003</v>
          </cell>
        </row>
        <row r="2692">
          <cell r="A2692">
            <v>44489</v>
          </cell>
          <cell r="B2692">
            <v>3029.59</v>
          </cell>
          <cell r="C2692">
            <v>3038.06</v>
          </cell>
          <cell r="D2692">
            <v>3011.21</v>
          </cell>
          <cell r="E2692">
            <v>3019.23</v>
          </cell>
          <cell r="F2692">
            <v>3.0192299999999999</v>
          </cell>
        </row>
        <row r="2693">
          <cell r="A2693">
            <v>44490</v>
          </cell>
          <cell r="B2693">
            <v>3021.88</v>
          </cell>
          <cell r="C2693">
            <v>3044.4</v>
          </cell>
          <cell r="D2693">
            <v>3013.84</v>
          </cell>
          <cell r="E2693">
            <v>3035.28</v>
          </cell>
          <cell r="F2693">
            <v>3.0352800000000002</v>
          </cell>
        </row>
        <row r="2694">
          <cell r="A2694">
            <v>44491</v>
          </cell>
          <cell r="B2694">
            <v>3039.35</v>
          </cell>
          <cell r="C2694">
            <v>3072.11</v>
          </cell>
          <cell r="D2694">
            <v>3038.65</v>
          </cell>
          <cell r="E2694">
            <v>3054</v>
          </cell>
          <cell r="F2694">
            <v>3.0539999999999998</v>
          </cell>
        </row>
        <row r="2695">
          <cell r="A2695">
            <v>44494</v>
          </cell>
          <cell r="B2695">
            <v>3040.15</v>
          </cell>
          <cell r="C2695">
            <v>3063.05</v>
          </cell>
          <cell r="D2695">
            <v>3037.39</v>
          </cell>
          <cell r="E2695">
            <v>3060.74</v>
          </cell>
          <cell r="F2695">
            <v>3.0607399999999996</v>
          </cell>
        </row>
        <row r="2696">
          <cell r="A2696">
            <v>44495</v>
          </cell>
          <cell r="B2696">
            <v>3062.44</v>
          </cell>
          <cell r="C2696">
            <v>3075</v>
          </cell>
          <cell r="D2696">
            <v>3044.22</v>
          </cell>
          <cell r="E2696">
            <v>3050.8</v>
          </cell>
          <cell r="F2696">
            <v>3.0508000000000002</v>
          </cell>
        </row>
        <row r="2697">
          <cell r="A2697">
            <v>44496</v>
          </cell>
          <cell r="B2697">
            <v>3042.21</v>
          </cell>
          <cell r="C2697">
            <v>3042.21</v>
          </cell>
          <cell r="D2697">
            <v>3006.85</v>
          </cell>
          <cell r="E2697">
            <v>3014.49</v>
          </cell>
          <cell r="F2697">
            <v>3.0144899999999999</v>
          </cell>
        </row>
        <row r="2698">
          <cell r="A2698">
            <v>44497</v>
          </cell>
          <cell r="B2698">
            <v>3004.63</v>
          </cell>
          <cell r="C2698">
            <v>3016.37</v>
          </cell>
          <cell r="D2698">
            <v>2990.83</v>
          </cell>
          <cell r="E2698">
            <v>3001.34</v>
          </cell>
          <cell r="F2698">
            <v>3.0013400000000003</v>
          </cell>
        </row>
        <row r="2699">
          <cell r="A2699">
            <v>44498</v>
          </cell>
          <cell r="B2699">
            <v>2999.31</v>
          </cell>
          <cell r="C2699">
            <v>3019.07</v>
          </cell>
          <cell r="D2699">
            <v>2991.69</v>
          </cell>
          <cell r="E2699">
            <v>3019.07</v>
          </cell>
          <cell r="F2699">
            <v>3.0190700000000001</v>
          </cell>
        </row>
        <row r="2700">
          <cell r="A2700">
            <v>44501</v>
          </cell>
          <cell r="B2700">
            <v>2995.95</v>
          </cell>
          <cell r="C2700">
            <v>3018.88</v>
          </cell>
          <cell r="D2700">
            <v>2980.55</v>
          </cell>
          <cell r="E2700">
            <v>3008.6</v>
          </cell>
          <cell r="F2700">
            <v>3.0085999999999999</v>
          </cell>
        </row>
        <row r="2701">
          <cell r="A2701">
            <v>44502</v>
          </cell>
          <cell r="B2701">
            <v>3003</v>
          </cell>
          <cell r="C2701">
            <v>3016.51</v>
          </cell>
          <cell r="D2701">
            <v>2947.19</v>
          </cell>
          <cell r="E2701">
            <v>2970.18</v>
          </cell>
          <cell r="F2701">
            <v>2.97018</v>
          </cell>
        </row>
        <row r="2702">
          <cell r="A2702">
            <v>44503</v>
          </cell>
          <cell r="B2702">
            <v>2966.6</v>
          </cell>
          <cell r="C2702">
            <v>2981.27</v>
          </cell>
          <cell r="D2702">
            <v>2946.92</v>
          </cell>
          <cell r="E2702">
            <v>2957.82</v>
          </cell>
          <cell r="F2702">
            <v>2.9578200000000003</v>
          </cell>
        </row>
        <row r="2703">
          <cell r="A2703">
            <v>44504</v>
          </cell>
          <cell r="B2703">
            <v>2969.37</v>
          </cell>
          <cell r="C2703">
            <v>2992.9</v>
          </cell>
          <cell r="D2703">
            <v>2964.02</v>
          </cell>
          <cell r="E2703">
            <v>2990.71</v>
          </cell>
          <cell r="F2703">
            <v>2.99071</v>
          </cell>
        </row>
        <row r="2704">
          <cell r="A2704">
            <v>44505</v>
          </cell>
          <cell r="B2704">
            <v>2984.76</v>
          </cell>
          <cell r="C2704">
            <v>3004.99</v>
          </cell>
          <cell r="D2704">
            <v>2974.18</v>
          </cell>
          <cell r="E2704">
            <v>2974.79</v>
          </cell>
          <cell r="F2704">
            <v>2.97479</v>
          </cell>
        </row>
        <row r="2705">
          <cell r="A2705">
            <v>44508</v>
          </cell>
          <cell r="B2705">
            <v>2972.98</v>
          </cell>
          <cell r="C2705">
            <v>2984.58</v>
          </cell>
          <cell r="D2705">
            <v>2964.03</v>
          </cell>
          <cell r="E2705">
            <v>2974.04</v>
          </cell>
          <cell r="F2705">
            <v>2.97404</v>
          </cell>
        </row>
        <row r="2706">
          <cell r="A2706">
            <v>44509</v>
          </cell>
          <cell r="B2706">
            <v>2982.61</v>
          </cell>
          <cell r="C2706">
            <v>2991.19</v>
          </cell>
          <cell r="D2706">
            <v>2954.81</v>
          </cell>
          <cell r="E2706">
            <v>2969.33</v>
          </cell>
          <cell r="F2706">
            <v>2.9693299999999998</v>
          </cell>
        </row>
        <row r="2707">
          <cell r="A2707">
            <v>44510</v>
          </cell>
          <cell r="B2707">
            <v>2961.89</v>
          </cell>
          <cell r="C2707">
            <v>2961.89</v>
          </cell>
          <cell r="D2707">
            <v>2911.44</v>
          </cell>
          <cell r="E2707">
            <v>2952.54</v>
          </cell>
          <cell r="F2707">
            <v>2.9525399999999999</v>
          </cell>
        </row>
        <row r="2708">
          <cell r="A2708">
            <v>44511</v>
          </cell>
          <cell r="B2708">
            <v>2949.44</v>
          </cell>
          <cell r="C2708">
            <v>2998.75</v>
          </cell>
          <cell r="D2708">
            <v>2944.05</v>
          </cell>
          <cell r="E2708">
            <v>2998.75</v>
          </cell>
          <cell r="F2708">
            <v>2.9987499999999998</v>
          </cell>
        </row>
        <row r="2709">
          <cell r="A2709">
            <v>44512</v>
          </cell>
          <cell r="B2709">
            <v>3002.86</v>
          </cell>
          <cell r="C2709">
            <v>3006.08</v>
          </cell>
          <cell r="D2709">
            <v>2981.4</v>
          </cell>
          <cell r="E2709">
            <v>2989.91</v>
          </cell>
          <cell r="F2709">
            <v>2.9899100000000001</v>
          </cell>
        </row>
        <row r="2710">
          <cell r="A2710">
            <v>44515</v>
          </cell>
          <cell r="B2710">
            <v>2994.81</v>
          </cell>
          <cell r="C2710">
            <v>2999.98</v>
          </cell>
          <cell r="D2710">
            <v>2973.49</v>
          </cell>
          <cell r="E2710">
            <v>2985.62</v>
          </cell>
          <cell r="F2710">
            <v>2.9856199999999999</v>
          </cell>
        </row>
        <row r="2711">
          <cell r="A2711">
            <v>44516</v>
          </cell>
          <cell r="B2711">
            <v>2986.6</v>
          </cell>
          <cell r="C2711">
            <v>3008.12</v>
          </cell>
          <cell r="D2711">
            <v>2985.55</v>
          </cell>
          <cell r="E2711">
            <v>2990.66</v>
          </cell>
          <cell r="F2711">
            <v>2.9906599999999997</v>
          </cell>
        </row>
        <row r="2712">
          <cell r="A2712">
            <v>44517</v>
          </cell>
          <cell r="B2712">
            <v>2989.4</v>
          </cell>
          <cell r="C2712">
            <v>2995.16</v>
          </cell>
          <cell r="D2712">
            <v>2979.02</v>
          </cell>
          <cell r="E2712">
            <v>2994.54</v>
          </cell>
          <cell r="F2712">
            <v>2.9945399999999998</v>
          </cell>
        </row>
        <row r="2713">
          <cell r="A2713">
            <v>44518</v>
          </cell>
          <cell r="B2713">
            <v>2986.09</v>
          </cell>
          <cell r="C2713">
            <v>2986.09</v>
          </cell>
          <cell r="D2713">
            <v>2960.8</v>
          </cell>
          <cell r="E2713">
            <v>2964.22</v>
          </cell>
          <cell r="F2713">
            <v>2.9642199999999996</v>
          </cell>
        </row>
        <row r="2714">
          <cell r="A2714">
            <v>44519</v>
          </cell>
          <cell r="B2714">
            <v>2960.41</v>
          </cell>
          <cell r="C2714">
            <v>2999.91</v>
          </cell>
          <cell r="D2714">
            <v>2957.69</v>
          </cell>
          <cell r="E2714">
            <v>2998.65</v>
          </cell>
          <cell r="F2714">
            <v>2.99865</v>
          </cell>
        </row>
        <row r="2715">
          <cell r="A2715">
            <v>44522</v>
          </cell>
          <cell r="B2715">
            <v>3003.53</v>
          </cell>
          <cell r="C2715">
            <v>3012.84</v>
          </cell>
          <cell r="D2715">
            <v>3001.49</v>
          </cell>
          <cell r="E2715">
            <v>3006.91</v>
          </cell>
          <cell r="F2715">
            <v>3.00691</v>
          </cell>
        </row>
        <row r="2716">
          <cell r="A2716">
            <v>44523</v>
          </cell>
          <cell r="B2716">
            <v>3002.34</v>
          </cell>
          <cell r="C2716">
            <v>3017.13</v>
          </cell>
          <cell r="D2716">
            <v>2995.46</v>
          </cell>
          <cell r="E2716">
            <v>3007.43</v>
          </cell>
          <cell r="F2716">
            <v>3.0074299999999998</v>
          </cell>
        </row>
        <row r="2717">
          <cell r="A2717">
            <v>44524</v>
          </cell>
          <cell r="B2717">
            <v>3010.89</v>
          </cell>
          <cell r="C2717">
            <v>3023.71</v>
          </cell>
          <cell r="D2717">
            <v>2999.6</v>
          </cell>
          <cell r="E2717">
            <v>3013.75</v>
          </cell>
          <cell r="F2717">
            <v>3.0137499999999999</v>
          </cell>
        </row>
        <row r="2718">
          <cell r="A2718">
            <v>44525</v>
          </cell>
          <cell r="B2718">
            <v>3015.35</v>
          </cell>
          <cell r="C2718">
            <v>3020.34</v>
          </cell>
          <cell r="D2718">
            <v>3000.01</v>
          </cell>
          <cell r="E2718">
            <v>3004.62</v>
          </cell>
          <cell r="F2718">
            <v>3.0046200000000001</v>
          </cell>
        </row>
        <row r="2719">
          <cell r="A2719">
            <v>44526</v>
          </cell>
          <cell r="B2719">
            <v>2999.31</v>
          </cell>
          <cell r="C2719">
            <v>2999.31</v>
          </cell>
          <cell r="D2719">
            <v>2972.74</v>
          </cell>
          <cell r="E2719">
            <v>2980.55</v>
          </cell>
          <cell r="F2719">
            <v>2.98055</v>
          </cell>
        </row>
        <row r="2720">
          <cell r="A2720">
            <v>44529</v>
          </cell>
          <cell r="B2720">
            <v>2956.88</v>
          </cell>
          <cell r="C2720">
            <v>2982.59</v>
          </cell>
          <cell r="D2720">
            <v>2956.52</v>
          </cell>
          <cell r="E2720">
            <v>2980.93</v>
          </cell>
          <cell r="F2720">
            <v>2.9809299999999999</v>
          </cell>
        </row>
        <row r="2721">
          <cell r="A2721">
            <v>44530</v>
          </cell>
          <cell r="B2721">
            <v>2986.16</v>
          </cell>
          <cell r="C2721">
            <v>2991.49</v>
          </cell>
          <cell r="D2721">
            <v>2951.57</v>
          </cell>
          <cell r="E2721">
            <v>2964.35</v>
          </cell>
          <cell r="F2721">
            <v>2.96435</v>
          </cell>
        </row>
        <row r="2722">
          <cell r="A2722">
            <v>44531</v>
          </cell>
          <cell r="B2722">
            <v>2964.44</v>
          </cell>
          <cell r="C2722">
            <v>2970.97</v>
          </cell>
          <cell r="D2722">
            <v>2954.53</v>
          </cell>
          <cell r="E2722">
            <v>2970.17</v>
          </cell>
          <cell r="F2722">
            <v>2.97017</v>
          </cell>
        </row>
        <row r="2723">
          <cell r="A2723">
            <v>44532</v>
          </cell>
          <cell r="B2723">
            <v>2967.11</v>
          </cell>
          <cell r="C2723">
            <v>2982.45</v>
          </cell>
          <cell r="D2723">
            <v>2962.38</v>
          </cell>
          <cell r="E2723">
            <v>2975.68</v>
          </cell>
          <cell r="F2723">
            <v>2.9756799999999997</v>
          </cell>
        </row>
        <row r="2724">
          <cell r="A2724">
            <v>44533</v>
          </cell>
          <cell r="B2724">
            <v>2975.92</v>
          </cell>
          <cell r="C2724">
            <v>3002.52</v>
          </cell>
          <cell r="D2724">
            <v>2973.66</v>
          </cell>
          <cell r="E2724">
            <v>3002.52</v>
          </cell>
          <cell r="F2724">
            <v>3.0025200000000001</v>
          </cell>
        </row>
        <row r="2725">
          <cell r="A2725">
            <v>44536</v>
          </cell>
          <cell r="B2725">
            <v>3010.02</v>
          </cell>
          <cell r="C2725">
            <v>3031.89</v>
          </cell>
          <cell r="D2725">
            <v>3002.29</v>
          </cell>
          <cell r="E2725">
            <v>3004.69</v>
          </cell>
          <cell r="F2725">
            <v>3.0046900000000001</v>
          </cell>
        </row>
        <row r="2726">
          <cell r="A2726">
            <v>44537</v>
          </cell>
          <cell r="B2726">
            <v>3028.99</v>
          </cell>
          <cell r="C2726">
            <v>3032.7</v>
          </cell>
          <cell r="D2726">
            <v>3012.34</v>
          </cell>
          <cell r="E2726">
            <v>3028.19</v>
          </cell>
          <cell r="F2726">
            <v>3.0281899999999999</v>
          </cell>
        </row>
        <row r="2727">
          <cell r="A2727">
            <v>44538</v>
          </cell>
          <cell r="B2727">
            <v>3034.2</v>
          </cell>
          <cell r="C2727">
            <v>3070.3</v>
          </cell>
          <cell r="D2727">
            <v>3020.61</v>
          </cell>
          <cell r="E2727">
            <v>3070.3</v>
          </cell>
          <cell r="F2727">
            <v>3.0703</v>
          </cell>
        </row>
        <row r="2728">
          <cell r="A2728">
            <v>44539</v>
          </cell>
          <cell r="B2728">
            <v>3072.54</v>
          </cell>
          <cell r="C2728">
            <v>3134.71</v>
          </cell>
          <cell r="D2728">
            <v>3072.3</v>
          </cell>
          <cell r="E2728">
            <v>3114.25</v>
          </cell>
          <cell r="F2728">
            <v>3.1142500000000002</v>
          </cell>
        </row>
        <row r="2729">
          <cell r="A2729">
            <v>44540</v>
          </cell>
          <cell r="B2729">
            <v>3096.33</v>
          </cell>
          <cell r="C2729">
            <v>3109.8</v>
          </cell>
          <cell r="D2729">
            <v>3092.53</v>
          </cell>
          <cell r="E2729">
            <v>3107.6</v>
          </cell>
          <cell r="F2729">
            <v>3.1075999999999997</v>
          </cell>
        </row>
        <row r="2730">
          <cell r="A2730">
            <v>44543</v>
          </cell>
          <cell r="B2730">
            <v>3131.38</v>
          </cell>
          <cell r="C2730">
            <v>3172.7</v>
          </cell>
          <cell r="D2730">
            <v>3127.01</v>
          </cell>
          <cell r="E2730">
            <v>3129.39</v>
          </cell>
          <cell r="F2730">
            <v>3.1293899999999999</v>
          </cell>
        </row>
        <row r="2731">
          <cell r="A2731">
            <v>44544</v>
          </cell>
          <cell r="B2731">
            <v>3118.93</v>
          </cell>
          <cell r="C2731">
            <v>3125.74</v>
          </cell>
          <cell r="D2731">
            <v>3105.33</v>
          </cell>
          <cell r="E2731">
            <v>3111.7</v>
          </cell>
          <cell r="F2731">
            <v>3.1116999999999999</v>
          </cell>
        </row>
        <row r="2732">
          <cell r="A2732">
            <v>44545</v>
          </cell>
          <cell r="B2732">
            <v>3104</v>
          </cell>
          <cell r="C2732">
            <v>3115.88</v>
          </cell>
          <cell r="D2732">
            <v>3086.7</v>
          </cell>
          <cell r="E2732">
            <v>3088.08</v>
          </cell>
          <cell r="F2732">
            <v>3.0880799999999997</v>
          </cell>
        </row>
        <row r="2733">
          <cell r="A2733">
            <v>44546</v>
          </cell>
          <cell r="B2733">
            <v>3088.26</v>
          </cell>
          <cell r="C2733">
            <v>3106.23</v>
          </cell>
          <cell r="D2733">
            <v>3077.28</v>
          </cell>
          <cell r="E2733">
            <v>3106.23</v>
          </cell>
          <cell r="F2733">
            <v>3.10623</v>
          </cell>
        </row>
        <row r="2734">
          <cell r="A2734">
            <v>44547</v>
          </cell>
          <cell r="B2734">
            <v>3096.95</v>
          </cell>
          <cell r="C2734">
            <v>3097.68</v>
          </cell>
          <cell r="D2734">
            <v>3056.51</v>
          </cell>
          <cell r="E2734">
            <v>3056.52</v>
          </cell>
          <cell r="F2734">
            <v>3.0565199999999999</v>
          </cell>
        </row>
        <row r="2735">
          <cell r="A2735">
            <v>44550</v>
          </cell>
          <cell r="B2735">
            <v>3045.48</v>
          </cell>
          <cell r="C2735">
            <v>3071.29</v>
          </cell>
          <cell r="D2735">
            <v>3023.89</v>
          </cell>
          <cell r="E2735">
            <v>3029.21</v>
          </cell>
          <cell r="F2735">
            <v>3.02921</v>
          </cell>
        </row>
        <row r="2736">
          <cell r="A2736">
            <v>44551</v>
          </cell>
          <cell r="B2736">
            <v>3026.91</v>
          </cell>
          <cell r="C2736">
            <v>3056.24</v>
          </cell>
          <cell r="D2736">
            <v>3026.91</v>
          </cell>
          <cell r="E2736">
            <v>3052.9</v>
          </cell>
          <cell r="F2736">
            <v>3.0529000000000002</v>
          </cell>
        </row>
        <row r="2737">
          <cell r="A2737">
            <v>44552</v>
          </cell>
          <cell r="B2737">
            <v>3058.66</v>
          </cell>
          <cell r="C2737">
            <v>3063.73</v>
          </cell>
          <cell r="D2737">
            <v>3045.95</v>
          </cell>
          <cell r="E2737">
            <v>3054.7</v>
          </cell>
          <cell r="F2737">
            <v>3.0547</v>
          </cell>
        </row>
        <row r="2738">
          <cell r="A2738">
            <v>44553</v>
          </cell>
          <cell r="B2738">
            <v>3057.8</v>
          </cell>
          <cell r="C2738">
            <v>3079.3</v>
          </cell>
          <cell r="D2738">
            <v>3049.13</v>
          </cell>
          <cell r="E2738">
            <v>3079.3</v>
          </cell>
          <cell r="F2738">
            <v>3.0793000000000004</v>
          </cell>
        </row>
        <row r="2739">
          <cell r="A2739">
            <v>44554</v>
          </cell>
          <cell r="B2739">
            <v>3081.72</v>
          </cell>
          <cell r="C2739">
            <v>3092.08</v>
          </cell>
          <cell r="D2739">
            <v>3067.31</v>
          </cell>
          <cell r="E2739">
            <v>3077.96</v>
          </cell>
          <cell r="F2739">
            <v>3.07796</v>
          </cell>
        </row>
        <row r="2740">
          <cell r="A2740">
            <v>44557</v>
          </cell>
          <cell r="B2740">
            <v>3074.28</v>
          </cell>
          <cell r="C2740">
            <v>3088.45</v>
          </cell>
          <cell r="D2740">
            <v>3060.17</v>
          </cell>
          <cell r="E2740">
            <v>3073.98</v>
          </cell>
          <cell r="F2740">
            <v>3.0739800000000002</v>
          </cell>
        </row>
        <row r="2741">
          <cell r="A2741">
            <v>44558</v>
          </cell>
          <cell r="B2741">
            <v>3076.94</v>
          </cell>
          <cell r="C2741">
            <v>3095.87</v>
          </cell>
          <cell r="D2741">
            <v>3073.58</v>
          </cell>
          <cell r="E2741">
            <v>3092.3</v>
          </cell>
          <cell r="F2741">
            <v>3.0923000000000003</v>
          </cell>
        </row>
        <row r="2742">
          <cell r="A2742">
            <v>44559</v>
          </cell>
          <cell r="B2742">
            <v>3094.34</v>
          </cell>
          <cell r="C2742">
            <v>3094.34</v>
          </cell>
          <cell r="D2742">
            <v>3041.38</v>
          </cell>
          <cell r="E2742">
            <v>3041.38</v>
          </cell>
          <cell r="F2742">
            <v>3.0413800000000002</v>
          </cell>
        </row>
        <row r="2743">
          <cell r="A2743">
            <v>44560</v>
          </cell>
          <cell r="B2743">
            <v>3040.53</v>
          </cell>
          <cell r="C2743">
            <v>3068.56</v>
          </cell>
          <cell r="D2743">
            <v>3038.07</v>
          </cell>
          <cell r="E2743">
            <v>3058.15</v>
          </cell>
          <cell r="F2743">
            <v>3.0581499999999999</v>
          </cell>
        </row>
        <row r="2744">
          <cell r="A2744">
            <v>44561</v>
          </cell>
          <cell r="B2744">
            <v>3065.39</v>
          </cell>
          <cell r="C2744">
            <v>3078.44</v>
          </cell>
          <cell r="D2744">
            <v>3060.48</v>
          </cell>
          <cell r="E2744">
            <v>3074.91</v>
          </cell>
          <cell r="F2744">
            <v>3.07491</v>
          </cell>
        </row>
        <row r="2745">
          <cell r="A2745">
            <v>44565</v>
          </cell>
          <cell r="B2745">
            <v>3082.61</v>
          </cell>
          <cell r="C2745">
            <v>3084.43</v>
          </cell>
          <cell r="D2745">
            <v>3036.56</v>
          </cell>
          <cell r="E2745">
            <v>3066.1</v>
          </cell>
          <cell r="F2745">
            <v>3.0661</v>
          </cell>
        </row>
        <row r="2746">
          <cell r="A2746">
            <v>44566</v>
          </cell>
          <cell r="B2746">
            <v>3061.71</v>
          </cell>
          <cell r="C2746">
            <v>3073.18</v>
          </cell>
          <cell r="D2746">
            <v>3034.38</v>
          </cell>
          <cell r="E2746">
            <v>3042.59</v>
          </cell>
          <cell r="F2746">
            <v>3.0425900000000001</v>
          </cell>
        </row>
        <row r="2747">
          <cell r="A2747">
            <v>44567</v>
          </cell>
          <cell r="B2747">
            <v>3028.02</v>
          </cell>
          <cell r="C2747">
            <v>3040.26</v>
          </cell>
          <cell r="D2747">
            <v>2995.88</v>
          </cell>
          <cell r="E2747">
            <v>3013.1</v>
          </cell>
          <cell r="F2747">
            <v>3.0131000000000001</v>
          </cell>
        </row>
        <row r="2748">
          <cell r="A2748">
            <v>44568</v>
          </cell>
          <cell r="B2748">
            <v>3014.28</v>
          </cell>
          <cell r="C2748">
            <v>3038.3</v>
          </cell>
          <cell r="D2748">
            <v>3014.28</v>
          </cell>
          <cell r="E2748">
            <v>3018.58</v>
          </cell>
          <cell r="F2748">
            <v>3.01858</v>
          </cell>
        </row>
        <row r="2749">
          <cell r="A2749">
            <v>44571</v>
          </cell>
          <cell r="B2749">
            <v>3013.5</v>
          </cell>
          <cell r="C2749">
            <v>3032.2</v>
          </cell>
          <cell r="D2749">
            <v>2994.84</v>
          </cell>
          <cell r="E2749">
            <v>3031.31</v>
          </cell>
          <cell r="F2749">
            <v>3.0313099999999999</v>
          </cell>
        </row>
        <row r="2750">
          <cell r="A2750">
            <v>44572</v>
          </cell>
          <cell r="B2750">
            <v>3027.51</v>
          </cell>
          <cell r="C2750">
            <v>3032.42</v>
          </cell>
          <cell r="D2750">
            <v>2995.2</v>
          </cell>
          <cell r="E2750">
            <v>2998.88</v>
          </cell>
          <cell r="F2750">
            <v>2.9988800000000002</v>
          </cell>
        </row>
        <row r="2751">
          <cell r="A2751">
            <v>44573</v>
          </cell>
          <cell r="B2751">
            <v>3007.64</v>
          </cell>
          <cell r="C2751">
            <v>3022.2</v>
          </cell>
          <cell r="D2751">
            <v>3000.86</v>
          </cell>
          <cell r="E2751">
            <v>3018.74</v>
          </cell>
          <cell r="F2751">
            <v>3.0187399999999998</v>
          </cell>
        </row>
        <row r="2752">
          <cell r="A2752">
            <v>44574</v>
          </cell>
          <cell r="B2752">
            <v>3021.3</v>
          </cell>
          <cell r="C2752">
            <v>3021.63</v>
          </cell>
          <cell r="D2752">
            <v>2960.46</v>
          </cell>
          <cell r="E2752">
            <v>2961.1</v>
          </cell>
          <cell r="F2752">
            <v>2.9611000000000001</v>
          </cell>
        </row>
        <row r="2753">
          <cell r="A2753">
            <v>44575</v>
          </cell>
          <cell r="B2753">
            <v>2951.44</v>
          </cell>
          <cell r="C2753">
            <v>2956.75</v>
          </cell>
          <cell r="D2753">
            <v>2933.56</v>
          </cell>
          <cell r="E2753">
            <v>2935.66</v>
          </cell>
          <cell r="F2753">
            <v>2.9356599999999999</v>
          </cell>
        </row>
        <row r="2754">
          <cell r="A2754">
            <v>44578</v>
          </cell>
          <cell r="B2754">
            <v>2936.04</v>
          </cell>
          <cell r="C2754">
            <v>2958.5</v>
          </cell>
          <cell r="D2754">
            <v>2932.49</v>
          </cell>
          <cell r="E2754">
            <v>2953.08</v>
          </cell>
          <cell r="F2754">
            <v>2.9530799999999999</v>
          </cell>
        </row>
        <row r="2755">
          <cell r="A2755">
            <v>44579</v>
          </cell>
          <cell r="B2755">
            <v>2953.38</v>
          </cell>
          <cell r="C2755">
            <v>2994.37</v>
          </cell>
          <cell r="D2755">
            <v>2940.27</v>
          </cell>
          <cell r="E2755">
            <v>2986.78</v>
          </cell>
          <cell r="F2755">
            <v>2.98678</v>
          </cell>
        </row>
        <row r="2756">
          <cell r="A2756">
            <v>44580</v>
          </cell>
          <cell r="B2756">
            <v>2988.56</v>
          </cell>
          <cell r="C2756">
            <v>2996.67</v>
          </cell>
          <cell r="D2756">
            <v>2964.3</v>
          </cell>
          <cell r="E2756">
            <v>2977.01</v>
          </cell>
          <cell r="F2756">
            <v>2.9770100000000004</v>
          </cell>
        </row>
        <row r="2757">
          <cell r="A2757">
            <v>44581</v>
          </cell>
          <cell r="B2757">
            <v>2975.87</v>
          </cell>
          <cell r="C2757">
            <v>3018.56</v>
          </cell>
          <cell r="D2757">
            <v>2975.84</v>
          </cell>
          <cell r="E2757">
            <v>3007.02</v>
          </cell>
          <cell r="F2757">
            <v>3.0070199999999998</v>
          </cell>
        </row>
        <row r="2758">
          <cell r="A2758">
            <v>44582</v>
          </cell>
          <cell r="B2758">
            <v>2997.07</v>
          </cell>
          <cell r="C2758">
            <v>3004.75</v>
          </cell>
          <cell r="D2758">
            <v>2967.97</v>
          </cell>
          <cell r="E2758">
            <v>2978.39</v>
          </cell>
          <cell r="F2758">
            <v>2.9783900000000001</v>
          </cell>
        </row>
        <row r="2759">
          <cell r="A2759">
            <v>44585</v>
          </cell>
          <cell r="B2759">
            <v>2963.92</v>
          </cell>
          <cell r="C2759">
            <v>2982.16</v>
          </cell>
          <cell r="D2759">
            <v>2953.72</v>
          </cell>
          <cell r="E2759">
            <v>2976.25</v>
          </cell>
          <cell r="F2759">
            <v>2.9762499999999998</v>
          </cell>
        </row>
        <row r="2760">
          <cell r="A2760">
            <v>44586</v>
          </cell>
          <cell r="B2760">
            <v>2961.27</v>
          </cell>
          <cell r="C2760">
            <v>2969.87</v>
          </cell>
          <cell r="D2760">
            <v>2906.54</v>
          </cell>
          <cell r="E2760">
            <v>2906.78</v>
          </cell>
          <cell r="F2760">
            <v>2.9067800000000004</v>
          </cell>
        </row>
        <row r="2761">
          <cell r="A2761">
            <v>44587</v>
          </cell>
          <cell r="B2761">
            <v>2916.69</v>
          </cell>
          <cell r="C2761">
            <v>2932.44</v>
          </cell>
          <cell r="D2761">
            <v>2891.64</v>
          </cell>
          <cell r="E2761">
            <v>2927.6</v>
          </cell>
          <cell r="F2761">
            <v>2.9276</v>
          </cell>
        </row>
        <row r="2762">
          <cell r="A2762">
            <v>44588</v>
          </cell>
          <cell r="B2762">
            <v>2927.26</v>
          </cell>
          <cell r="C2762">
            <v>2927.66</v>
          </cell>
          <cell r="D2762">
            <v>2871.6</v>
          </cell>
          <cell r="E2762">
            <v>2873.7</v>
          </cell>
          <cell r="F2762">
            <v>2.8736999999999999</v>
          </cell>
        </row>
        <row r="2763">
          <cell r="A2763">
            <v>44589</v>
          </cell>
          <cell r="B2763">
            <v>2885.91</v>
          </cell>
          <cell r="C2763">
            <v>2895.45</v>
          </cell>
          <cell r="D2763">
            <v>2827.71</v>
          </cell>
          <cell r="E2763">
            <v>2830.9</v>
          </cell>
          <cell r="F2763">
            <v>2.8309000000000002</v>
          </cell>
        </row>
        <row r="2764">
          <cell r="A2764">
            <v>44599</v>
          </cell>
          <cell r="B2764">
            <v>2875.14</v>
          </cell>
          <cell r="C2764">
            <v>2895.57</v>
          </cell>
          <cell r="D2764">
            <v>2864.01</v>
          </cell>
          <cell r="E2764">
            <v>2879.01</v>
          </cell>
          <cell r="F2764">
            <v>2.8790100000000001</v>
          </cell>
        </row>
        <row r="2765">
          <cell r="A2765">
            <v>44600</v>
          </cell>
          <cell r="B2765">
            <v>2877.06</v>
          </cell>
          <cell r="C2765">
            <v>2877.22</v>
          </cell>
          <cell r="D2765">
            <v>2821.65</v>
          </cell>
          <cell r="E2765">
            <v>2874.76</v>
          </cell>
          <cell r="F2765">
            <v>2.8747600000000002</v>
          </cell>
        </row>
        <row r="2766">
          <cell r="A2766">
            <v>44601</v>
          </cell>
          <cell r="B2766">
            <v>2875.14</v>
          </cell>
          <cell r="C2766">
            <v>2911.72</v>
          </cell>
          <cell r="D2766">
            <v>2870.5</v>
          </cell>
          <cell r="E2766">
            <v>2906.91</v>
          </cell>
          <cell r="F2766">
            <v>2.9069099999999999</v>
          </cell>
        </row>
        <row r="2767">
          <cell r="A2767">
            <v>44602</v>
          </cell>
          <cell r="B2767">
            <v>2908.67</v>
          </cell>
          <cell r="C2767">
            <v>2913.68</v>
          </cell>
          <cell r="D2767">
            <v>2891.89</v>
          </cell>
          <cell r="E2767">
            <v>2909.15</v>
          </cell>
          <cell r="F2767">
            <v>2.9091499999999999</v>
          </cell>
        </row>
        <row r="2768">
          <cell r="A2768">
            <v>44603</v>
          </cell>
          <cell r="B2768">
            <v>2898.53</v>
          </cell>
          <cell r="C2768">
            <v>2925.15</v>
          </cell>
          <cell r="D2768">
            <v>2887.61</v>
          </cell>
          <cell r="E2768">
            <v>2891.22</v>
          </cell>
          <cell r="F2768">
            <v>2.8912199999999997</v>
          </cell>
        </row>
        <row r="2769">
          <cell r="A2769">
            <v>44606</v>
          </cell>
          <cell r="B2769">
            <v>2879.25</v>
          </cell>
          <cell r="C2769">
            <v>2883.74</v>
          </cell>
          <cell r="D2769">
            <v>2847.06</v>
          </cell>
          <cell r="E2769">
            <v>2858.98</v>
          </cell>
          <cell r="F2769">
            <v>2.8589799999999999</v>
          </cell>
        </row>
        <row r="2770">
          <cell r="A2770">
            <v>44607</v>
          </cell>
          <cell r="B2770">
            <v>2858.21</v>
          </cell>
          <cell r="C2770">
            <v>2884.16</v>
          </cell>
          <cell r="D2770">
            <v>2854.67</v>
          </cell>
          <cell r="E2770">
            <v>2883.42</v>
          </cell>
          <cell r="F2770">
            <v>2.8834200000000001</v>
          </cell>
        </row>
        <row r="2771">
          <cell r="A2771">
            <v>44608</v>
          </cell>
          <cell r="B2771">
            <v>2894.76</v>
          </cell>
          <cell r="C2771">
            <v>2904.2</v>
          </cell>
          <cell r="D2771">
            <v>2886.87</v>
          </cell>
          <cell r="E2771">
            <v>2893.49</v>
          </cell>
          <cell r="F2771">
            <v>2.8934899999999999</v>
          </cell>
        </row>
        <row r="2772">
          <cell r="A2772">
            <v>44609</v>
          </cell>
          <cell r="B2772">
            <v>2893.16</v>
          </cell>
          <cell r="C2772">
            <v>2910.13</v>
          </cell>
          <cell r="D2772">
            <v>2888.5</v>
          </cell>
          <cell r="E2772">
            <v>2898.38</v>
          </cell>
          <cell r="F2772">
            <v>2.89838</v>
          </cell>
        </row>
        <row r="2773">
          <cell r="A2773">
            <v>44610</v>
          </cell>
          <cell r="B2773">
            <v>2884.48</v>
          </cell>
          <cell r="C2773">
            <v>2919.02</v>
          </cell>
          <cell r="D2773">
            <v>2880.48</v>
          </cell>
          <cell r="E2773">
            <v>2918.98</v>
          </cell>
          <cell r="F2773">
            <v>2.9189799999999999</v>
          </cell>
        </row>
        <row r="2774">
          <cell r="A2774">
            <v>44613</v>
          </cell>
          <cell r="B2774">
            <v>2915.03</v>
          </cell>
          <cell r="C2774">
            <v>2916.64</v>
          </cell>
          <cell r="D2774">
            <v>2897.09</v>
          </cell>
          <cell r="E2774">
            <v>2910.49</v>
          </cell>
          <cell r="F2774">
            <v>2.9104899999999998</v>
          </cell>
        </row>
        <row r="2775">
          <cell r="A2775">
            <v>44614</v>
          </cell>
          <cell r="B2775">
            <v>2888.66</v>
          </cell>
          <cell r="C2775">
            <v>2888.66</v>
          </cell>
          <cell r="D2775">
            <v>2854.29</v>
          </cell>
          <cell r="E2775">
            <v>2870.14</v>
          </cell>
          <cell r="F2775">
            <v>2.8701399999999997</v>
          </cell>
        </row>
        <row r="2776">
          <cell r="A2776">
            <v>44615</v>
          </cell>
          <cell r="B2776">
            <v>2874.58</v>
          </cell>
          <cell r="C2776">
            <v>2893.23</v>
          </cell>
          <cell r="D2776">
            <v>2868.87</v>
          </cell>
          <cell r="E2776">
            <v>2891.43</v>
          </cell>
          <cell r="F2776">
            <v>2.8914299999999997</v>
          </cell>
        </row>
        <row r="2777">
          <cell r="A2777">
            <v>44616</v>
          </cell>
          <cell r="B2777">
            <v>2875.04</v>
          </cell>
          <cell r="C2777">
            <v>2880.79</v>
          </cell>
          <cell r="D2777">
            <v>2809.4</v>
          </cell>
          <cell r="E2777">
            <v>2833.88</v>
          </cell>
          <cell r="F2777">
            <v>2.8338800000000002</v>
          </cell>
        </row>
        <row r="2778">
          <cell r="A2778">
            <v>44617</v>
          </cell>
          <cell r="B2778">
            <v>2851.93</v>
          </cell>
          <cell r="C2778">
            <v>2879.48</v>
          </cell>
          <cell r="D2778">
            <v>2848.95</v>
          </cell>
          <cell r="E2778">
            <v>2856.96</v>
          </cell>
          <cell r="F2778">
            <v>2.8569599999999999</v>
          </cell>
        </row>
        <row r="2779">
          <cell r="A2779">
            <v>44620</v>
          </cell>
          <cell r="B2779">
            <v>2851.74</v>
          </cell>
          <cell r="C2779">
            <v>2862.58</v>
          </cell>
          <cell r="D2779">
            <v>2828.68</v>
          </cell>
          <cell r="E2779">
            <v>2862.3</v>
          </cell>
          <cell r="F2779">
            <v>2.8623000000000003</v>
          </cell>
        </row>
        <row r="2780">
          <cell r="A2780">
            <v>44621</v>
          </cell>
          <cell r="B2780">
            <v>2872.050048828125</v>
          </cell>
          <cell r="C2780">
            <v>2893.929931640625</v>
          </cell>
          <cell r="D2780">
            <v>2869.360107421875</v>
          </cell>
          <cell r="E2780">
            <v>2891.8798828125</v>
          </cell>
          <cell r="F2780">
            <v>2.8918798828124999</v>
          </cell>
        </row>
        <row r="2781">
          <cell r="A2781">
            <v>44622</v>
          </cell>
          <cell r="B2781">
            <v>2877.860107421875</v>
          </cell>
          <cell r="C2781">
            <v>2877.860107421875</v>
          </cell>
          <cell r="D2781">
            <v>2858.820068359375</v>
          </cell>
          <cell r="E2781">
            <v>2870.75</v>
          </cell>
          <cell r="F2781">
            <v>2.8707500000000001</v>
          </cell>
        </row>
        <row r="2782">
          <cell r="A2782">
            <v>44623</v>
          </cell>
          <cell r="B2782">
            <v>2880.679931640625</v>
          </cell>
          <cell r="C2782">
            <v>2884.1298828125</v>
          </cell>
          <cell r="D2782">
            <v>2848.340087890625</v>
          </cell>
          <cell r="E2782">
            <v>2852.469970703125</v>
          </cell>
          <cell r="F2782">
            <v>2.8524699707031251</v>
          </cell>
        </row>
        <row r="2783">
          <cell r="A2783">
            <v>44624</v>
          </cell>
          <cell r="B2783">
            <v>2828.989990234375</v>
          </cell>
          <cell r="C2783">
            <v>2844.199951171875</v>
          </cell>
          <cell r="D2783">
            <v>2813.81005859375</v>
          </cell>
          <cell r="E2783">
            <v>2822.43994140625</v>
          </cell>
          <cell r="F2783">
            <v>2.82243994140625</v>
          </cell>
        </row>
        <row r="2784">
          <cell r="A2784">
            <v>44627</v>
          </cell>
          <cell r="B2784">
            <v>2805.639892578125</v>
          </cell>
          <cell r="C2784">
            <v>2805.639892578125</v>
          </cell>
          <cell r="D2784">
            <v>2727.6298828125</v>
          </cell>
          <cell r="E2784">
            <v>2737.530029296875</v>
          </cell>
          <cell r="F2784">
            <v>2.7375300292968752</v>
          </cell>
        </row>
        <row r="2785">
          <cell r="A2785">
            <v>44628</v>
          </cell>
          <cell r="B2785">
            <v>2742.860107421875</v>
          </cell>
          <cell r="C2785">
            <v>2759.02001953125</v>
          </cell>
          <cell r="D2785">
            <v>2675.409912109375</v>
          </cell>
          <cell r="E2785">
            <v>2683.510009765625</v>
          </cell>
          <cell r="F2785">
            <v>2.6835100097656248</v>
          </cell>
        </row>
        <row r="2786">
          <cell r="A2786">
            <v>44629</v>
          </cell>
          <cell r="B2786">
            <v>2695.610107421875</v>
          </cell>
          <cell r="C2786">
            <v>2709.2900390625</v>
          </cell>
          <cell r="D2786">
            <v>2560.909912109375</v>
          </cell>
          <cell r="E2786">
            <v>2657.889892578125</v>
          </cell>
          <cell r="F2786">
            <v>2.6578898925781251</v>
          </cell>
        </row>
        <row r="2787">
          <cell r="A2787">
            <v>44630</v>
          </cell>
          <cell r="B2787">
            <v>2717.139892578125</v>
          </cell>
          <cell r="C2787">
            <v>2724.590087890625</v>
          </cell>
          <cell r="D2787">
            <v>2696.760009765625</v>
          </cell>
          <cell r="E2787">
            <v>2700.02001953125</v>
          </cell>
          <cell r="F2787">
            <v>2.7000200195312498</v>
          </cell>
        </row>
        <row r="2788">
          <cell r="A2788">
            <v>44631</v>
          </cell>
          <cell r="B2788">
            <v>2667.6201171875</v>
          </cell>
          <cell r="C2788">
            <v>2716.14990234375</v>
          </cell>
          <cell r="D2788">
            <v>2636.02001953125</v>
          </cell>
          <cell r="E2788">
            <v>2710.97998046875</v>
          </cell>
          <cell r="F2788">
            <v>2.7109799804687502</v>
          </cell>
        </row>
        <row r="2789">
          <cell r="A2789">
            <v>44634</v>
          </cell>
          <cell r="B2789">
            <v>2677.969970703125</v>
          </cell>
          <cell r="C2789">
            <v>2695.22998046875</v>
          </cell>
          <cell r="D2789">
            <v>2627.010009765625</v>
          </cell>
          <cell r="E2789">
            <v>2627.010009765625</v>
          </cell>
          <cell r="F2789">
            <v>2.627010009765625</v>
          </cell>
        </row>
        <row r="2790">
          <cell r="A2790">
            <v>44635</v>
          </cell>
          <cell r="B2790">
            <v>2595.550048828125</v>
          </cell>
          <cell r="C2790">
            <v>2608</v>
          </cell>
          <cell r="D2790">
            <v>2492.239990234375</v>
          </cell>
          <cell r="E2790">
            <v>2492.239990234375</v>
          </cell>
          <cell r="F2790">
            <v>2.492239990234375</v>
          </cell>
        </row>
        <row r="2791">
          <cell r="A2791">
            <v>44636</v>
          </cell>
          <cell r="B2791">
            <v>2534.5</v>
          </cell>
          <cell r="C2791">
            <v>2592.800048828125</v>
          </cell>
          <cell r="D2791">
            <v>2453.530029296875</v>
          </cell>
          <cell r="E2791">
            <v>2585.02001953125</v>
          </cell>
          <cell r="F2791">
            <v>2.58502001953125</v>
          </cell>
        </row>
        <row r="2792">
          <cell r="A2792">
            <v>44637</v>
          </cell>
          <cell r="B2792">
            <v>2635.919921875</v>
          </cell>
          <cell r="C2792">
            <v>2678.4599609375</v>
          </cell>
          <cell r="D2792">
            <v>2624</v>
          </cell>
          <cell r="E2792">
            <v>2640.2900390625</v>
          </cell>
          <cell r="F2792">
            <v>2.6402900390625001</v>
          </cell>
        </row>
        <row r="2793">
          <cell r="A2793">
            <v>44638</v>
          </cell>
          <cell r="B2793">
            <v>2630.219970703125</v>
          </cell>
          <cell r="C2793">
            <v>2674.949951171875</v>
          </cell>
          <cell r="D2793">
            <v>2618.989990234375</v>
          </cell>
          <cell r="E2793">
            <v>2666.090087890625</v>
          </cell>
          <cell r="F2793">
            <v>2.6660900878906251</v>
          </cell>
        </row>
        <row r="2794">
          <cell r="A2794">
            <v>44641</v>
          </cell>
          <cell r="B2794">
            <v>2674.68994140625</v>
          </cell>
          <cell r="C2794">
            <v>2674.68994140625</v>
          </cell>
          <cell r="D2794">
            <v>2635.699951171875</v>
          </cell>
          <cell r="E2794">
            <v>2657.550048828125</v>
          </cell>
          <cell r="F2794">
            <v>2.6575500488281252</v>
          </cell>
        </row>
        <row r="2795">
          <cell r="A2795">
            <v>44642</v>
          </cell>
          <cell r="B2795">
            <v>2655.260009765625</v>
          </cell>
          <cell r="C2795">
            <v>2677.320068359375</v>
          </cell>
          <cell r="D2795">
            <v>2644.199951171875</v>
          </cell>
          <cell r="E2795">
            <v>2659.7900390625</v>
          </cell>
          <cell r="F2795">
            <v>2.6597900390625</v>
          </cell>
        </row>
        <row r="2796">
          <cell r="A2796">
            <v>44643</v>
          </cell>
          <cell r="B2796">
            <v>2668.179931640625</v>
          </cell>
          <cell r="C2796">
            <v>2683.080078125</v>
          </cell>
          <cell r="D2796">
            <v>2651.1201171875</v>
          </cell>
          <cell r="E2796">
            <v>2673.860107421875</v>
          </cell>
          <cell r="F2796">
            <v>2.6738601074218749</v>
          </cell>
        </row>
        <row r="2797">
          <cell r="A2797">
            <v>44644</v>
          </cell>
          <cell r="B2797">
            <v>2659.5</v>
          </cell>
          <cell r="C2797">
            <v>2667.2099609375</v>
          </cell>
          <cell r="D2797">
            <v>2638.06005859375</v>
          </cell>
          <cell r="E2797">
            <v>2655.3701171875</v>
          </cell>
          <cell r="F2797">
            <v>2.6553701171875002</v>
          </cell>
        </row>
        <row r="2798">
          <cell r="A2798">
            <v>44645</v>
          </cell>
          <cell r="B2798">
            <v>2653.280029296875</v>
          </cell>
          <cell r="C2798">
            <v>2657.389892578125</v>
          </cell>
          <cell r="D2798">
            <v>2606.800048828125</v>
          </cell>
          <cell r="E2798">
            <v>2607.590087890625</v>
          </cell>
          <cell r="F2798">
            <v>2.6075900878906251</v>
          </cell>
        </row>
        <row r="2799">
          <cell r="A2799">
            <v>44648</v>
          </cell>
          <cell r="B2799">
            <v>2576.1201171875</v>
          </cell>
          <cell r="C2799">
            <v>2611.43994140625</v>
          </cell>
          <cell r="D2799">
            <v>2555.989990234375</v>
          </cell>
          <cell r="E2799">
            <v>2598.050048828125</v>
          </cell>
          <cell r="F2799">
            <v>2.5980500488281248</v>
          </cell>
        </row>
        <row r="2800">
          <cell r="A2800">
            <v>44649</v>
          </cell>
          <cell r="B2800">
            <v>2601.090087890625</v>
          </cell>
          <cell r="C2800">
            <v>2615.89990234375</v>
          </cell>
          <cell r="D2800">
            <v>2585.47998046875</v>
          </cell>
          <cell r="E2800">
            <v>2590.239990234375</v>
          </cell>
          <cell r="F2800">
            <v>2.5902399902343749</v>
          </cell>
        </row>
        <row r="2801">
          <cell r="A2801">
            <v>44650</v>
          </cell>
          <cell r="B2801">
            <v>2607.949951171875</v>
          </cell>
          <cell r="C2801">
            <v>2660.25</v>
          </cell>
          <cell r="D2801">
            <v>2605.9599609375</v>
          </cell>
          <cell r="E2801">
            <v>2660.25</v>
          </cell>
          <cell r="F2801">
            <v>2.66025</v>
          </cell>
        </row>
        <row r="2802">
          <cell r="A2802">
            <v>44651</v>
          </cell>
          <cell r="B2802">
            <v>2649.340087890625</v>
          </cell>
          <cell r="C2802">
            <v>2663.199951171875</v>
          </cell>
          <cell r="D2802">
            <v>2643.449951171875</v>
          </cell>
          <cell r="E2802">
            <v>2646.25</v>
          </cell>
          <cell r="F2802">
            <v>2.6462500000000002</v>
          </cell>
        </row>
        <row r="2803">
          <cell r="A2803">
            <v>44652</v>
          </cell>
          <cell r="B2803">
            <v>2633.47998046875</v>
          </cell>
          <cell r="C2803">
            <v>2689.5</v>
          </cell>
          <cell r="D2803">
            <v>2625.75</v>
          </cell>
          <cell r="E2803">
            <v>2680.0400390625</v>
          </cell>
          <cell r="F2803">
            <v>2.6800400390624999</v>
          </cell>
        </row>
        <row r="2804">
          <cell r="A2804">
            <v>44657</v>
          </cell>
          <cell r="B2804">
            <v>2666.77001953125</v>
          </cell>
          <cell r="C2804">
            <v>2681.760009765625</v>
          </cell>
          <cell r="D2804">
            <v>2654.89990234375</v>
          </cell>
          <cell r="E2804">
            <v>2672.31005859375</v>
          </cell>
          <cell r="F2804">
            <v>2.6723100585937498</v>
          </cell>
        </row>
        <row r="2805">
          <cell r="A2805">
            <v>44658</v>
          </cell>
          <cell r="B2805">
            <v>2658.409912109375</v>
          </cell>
          <cell r="C2805">
            <v>2683.550048828125</v>
          </cell>
          <cell r="D2805">
            <v>2637.8798828125</v>
          </cell>
          <cell r="E2805">
            <v>2641.1298828125</v>
          </cell>
          <cell r="F2805">
            <v>2.6411298828124998</v>
          </cell>
        </row>
        <row r="2806">
          <cell r="A2806">
            <v>44659</v>
          </cell>
          <cell r="B2806">
            <v>2645.010009765625</v>
          </cell>
          <cell r="C2806">
            <v>2658.81005859375</v>
          </cell>
          <cell r="D2806">
            <v>2621.889892578125</v>
          </cell>
          <cell r="E2806">
            <v>2653.7900390625</v>
          </cell>
          <cell r="F2806">
            <v>2.6537900390625002</v>
          </cell>
        </row>
        <row r="2807">
          <cell r="A2807">
            <v>44662</v>
          </cell>
          <cell r="B2807">
            <v>2641.239990234375</v>
          </cell>
          <cell r="C2807">
            <v>2641.239990234375</v>
          </cell>
          <cell r="D2807">
            <v>2575.469970703125</v>
          </cell>
          <cell r="E2807">
            <v>2582.780029296875</v>
          </cell>
          <cell r="F2807">
            <v>2.5827800292968748</v>
          </cell>
        </row>
        <row r="2808">
          <cell r="A2808">
            <v>44663</v>
          </cell>
          <cell r="B2808">
            <v>2587.159912109375</v>
          </cell>
          <cell r="C2808">
            <v>2626.2099609375</v>
          </cell>
          <cell r="D2808">
            <v>2565.110107421875</v>
          </cell>
          <cell r="E2808">
            <v>2626.2099609375</v>
          </cell>
          <cell r="F2808">
            <v>2.6262099609375</v>
          </cell>
        </row>
        <row r="2809">
          <cell r="A2809">
            <v>44664</v>
          </cell>
          <cell r="B2809">
            <v>2613.2900390625</v>
          </cell>
          <cell r="C2809">
            <v>2637.989990234375</v>
          </cell>
          <cell r="D2809">
            <v>2603.510009765625</v>
          </cell>
          <cell r="E2809">
            <v>2605.919921875</v>
          </cell>
          <cell r="F2809">
            <v>2.605919921875</v>
          </cell>
        </row>
        <row r="2810">
          <cell r="A2810">
            <v>44665</v>
          </cell>
          <cell r="B2810">
            <v>2624.4599609375</v>
          </cell>
          <cell r="C2810">
            <v>2660.889892578125</v>
          </cell>
          <cell r="D2810">
            <v>2619.159912109375</v>
          </cell>
          <cell r="E2810">
            <v>2645.530029296875</v>
          </cell>
          <cell r="F2810">
            <v>2.6455300292968751</v>
          </cell>
        </row>
        <row r="2811">
          <cell r="A2811">
            <v>44666</v>
          </cell>
          <cell r="B2811">
            <v>2629.3798828125</v>
          </cell>
          <cell r="C2811">
            <v>2656.27001953125</v>
          </cell>
          <cell r="D2811">
            <v>2624.110107421875</v>
          </cell>
          <cell r="E2811">
            <v>2641.5400390625</v>
          </cell>
          <cell r="F2811">
            <v>2.6415400390624999</v>
          </cell>
        </row>
        <row r="2812">
          <cell r="A2812">
            <v>44669</v>
          </cell>
          <cell r="B2812">
            <v>2619.340087890625</v>
          </cell>
          <cell r="C2812">
            <v>2627.14990234375</v>
          </cell>
          <cell r="D2812">
            <v>2600.139892578125</v>
          </cell>
          <cell r="E2812">
            <v>2623.219970703125</v>
          </cell>
          <cell r="F2812">
            <v>2.6232199707031252</v>
          </cell>
        </row>
        <row r="2813">
          <cell r="A2813">
            <v>44670</v>
          </cell>
          <cell r="B2813">
            <v>2619.56005859375</v>
          </cell>
          <cell r="C2813">
            <v>2635.2900390625</v>
          </cell>
          <cell r="D2813">
            <v>2593.93994140625</v>
          </cell>
          <cell r="E2813">
            <v>2608.469970703125</v>
          </cell>
          <cell r="F2813">
            <v>2.6084699707031249</v>
          </cell>
        </row>
        <row r="2814">
          <cell r="A2814">
            <v>44671</v>
          </cell>
          <cell r="B2814">
            <v>2603.3798828125</v>
          </cell>
          <cell r="C2814">
            <v>2609.06005859375</v>
          </cell>
          <cell r="D2814">
            <v>2566.5400390625</v>
          </cell>
          <cell r="E2814">
            <v>2573.139892578125</v>
          </cell>
          <cell r="F2814">
            <v>2.573139892578125</v>
          </cell>
        </row>
        <row r="2815">
          <cell r="A2815">
            <v>44672</v>
          </cell>
          <cell r="B2815">
            <v>2558.889892578125</v>
          </cell>
          <cell r="C2815">
            <v>2581.52001953125</v>
          </cell>
          <cell r="D2815">
            <v>2511.320068359375</v>
          </cell>
          <cell r="E2815">
            <v>2521.169921875</v>
          </cell>
          <cell r="F2815">
            <v>2.5211699218749999</v>
          </cell>
        </row>
        <row r="2816">
          <cell r="A2816">
            <v>44673</v>
          </cell>
          <cell r="B2816">
            <v>2503.929931640625</v>
          </cell>
          <cell r="C2816">
            <v>2548.31005859375</v>
          </cell>
          <cell r="D2816">
            <v>2492.469970703125</v>
          </cell>
          <cell r="E2816">
            <v>2534.489990234375</v>
          </cell>
          <cell r="F2816">
            <v>2.5344899902343752</v>
          </cell>
        </row>
        <row r="2817">
          <cell r="A2817">
            <v>44676</v>
          </cell>
          <cell r="B2817">
            <v>2485.52001953125</v>
          </cell>
          <cell r="C2817">
            <v>2500.25</v>
          </cell>
          <cell r="D2817">
            <v>2408.639892578125</v>
          </cell>
          <cell r="E2817">
            <v>2408.639892578125</v>
          </cell>
          <cell r="F2817">
            <v>2.4086398925781252</v>
          </cell>
        </row>
        <row r="2818">
          <cell r="A2818">
            <v>44677</v>
          </cell>
          <cell r="B2818">
            <v>2413.320068359375</v>
          </cell>
          <cell r="C2818">
            <v>2451.5</v>
          </cell>
          <cell r="D2818">
            <v>2393.0400390625</v>
          </cell>
          <cell r="E2818">
            <v>2399.9599609375</v>
          </cell>
          <cell r="F2818">
            <v>2.3999599609375002</v>
          </cell>
        </row>
        <row r="2819">
          <cell r="A2819">
            <v>44678</v>
          </cell>
          <cell r="B2819">
            <v>2390.739990234375</v>
          </cell>
          <cell r="C2819">
            <v>2468.840087890625</v>
          </cell>
          <cell r="D2819">
            <v>2390.56005859375</v>
          </cell>
          <cell r="E2819">
            <v>2468.830078125</v>
          </cell>
          <cell r="F2819">
            <v>2.4688300781249999</v>
          </cell>
        </row>
        <row r="2820">
          <cell r="A2820">
            <v>44679</v>
          </cell>
          <cell r="B2820">
            <v>2462.300048828125</v>
          </cell>
          <cell r="C2820">
            <v>2503.3701171875</v>
          </cell>
          <cell r="D2820">
            <v>2457.75</v>
          </cell>
          <cell r="E2820">
            <v>2495.889892578125</v>
          </cell>
          <cell r="F2820">
            <v>2.4958898925781252</v>
          </cell>
        </row>
        <row r="2821">
          <cell r="A2821">
            <v>44680</v>
          </cell>
          <cell r="B2821">
            <v>2503.110107421875</v>
          </cell>
          <cell r="C2821">
            <v>2546.469970703125</v>
          </cell>
          <cell r="D2821">
            <v>2477.6298828125</v>
          </cell>
          <cell r="E2821">
            <v>2542.27001953125</v>
          </cell>
          <cell r="F2821">
            <v>2.5422700195312502</v>
          </cell>
        </row>
        <row r="2822">
          <cell r="A2822">
            <v>44686</v>
          </cell>
          <cell r="B2822">
            <v>2541.429931640625</v>
          </cell>
          <cell r="C2822">
            <v>2569.27001953125</v>
          </cell>
          <cell r="D2822">
            <v>2538.610107421875</v>
          </cell>
          <cell r="E2822">
            <v>2552.669921875</v>
          </cell>
          <cell r="F2822">
            <v>2.5526699218750002</v>
          </cell>
        </row>
        <row r="2823">
          <cell r="A2823">
            <v>44687</v>
          </cell>
          <cell r="B2823">
            <v>2504.1201171875</v>
          </cell>
          <cell r="C2823">
            <v>2512.320068359375</v>
          </cell>
          <cell r="D2823">
            <v>2483.469970703125</v>
          </cell>
          <cell r="E2823">
            <v>2488.919921875</v>
          </cell>
          <cell r="F2823">
            <v>2.488919921875</v>
          </cell>
        </row>
        <row r="2824">
          <cell r="A2824">
            <v>44690</v>
          </cell>
          <cell r="B2824">
            <v>2475.580078125</v>
          </cell>
          <cell r="C2824">
            <v>2490.739990234375</v>
          </cell>
          <cell r="D2824">
            <v>2455.909912109375</v>
          </cell>
          <cell r="E2824">
            <v>2470.7900390625</v>
          </cell>
          <cell r="F2824">
            <v>2.4707900390624999</v>
          </cell>
        </row>
        <row r="2825">
          <cell r="A2825">
            <v>44691</v>
          </cell>
          <cell r="B2825">
            <v>2435.10009765625</v>
          </cell>
          <cell r="C2825">
            <v>2500.6201171875</v>
          </cell>
          <cell r="D2825">
            <v>2425.8798828125</v>
          </cell>
          <cell r="E2825">
            <v>2492.3798828125</v>
          </cell>
          <cell r="F2825">
            <v>2.4923798828125001</v>
          </cell>
        </row>
        <row r="2826">
          <cell r="A2826">
            <v>44692</v>
          </cell>
          <cell r="B2826">
            <v>2491.260009765625</v>
          </cell>
          <cell r="C2826">
            <v>2546.429931640625</v>
          </cell>
          <cell r="D2826">
            <v>2490</v>
          </cell>
          <cell r="E2826">
            <v>2513.93994140625</v>
          </cell>
          <cell r="F2826">
            <v>2.51393994140625</v>
          </cell>
        </row>
        <row r="2827">
          <cell r="A2827">
            <v>44693</v>
          </cell>
          <cell r="B2827">
            <v>2497.989990234375</v>
          </cell>
          <cell r="C2827">
            <v>2516.68994140625</v>
          </cell>
          <cell r="D2827">
            <v>2485.550048828125</v>
          </cell>
          <cell r="E2827">
            <v>2500.139892578125</v>
          </cell>
          <cell r="F2827">
            <v>2.5001398925781251</v>
          </cell>
        </row>
        <row r="2828">
          <cell r="A2828">
            <v>44694</v>
          </cell>
          <cell r="B2828">
            <v>2516.070068359375</v>
          </cell>
          <cell r="C2828">
            <v>2529.510009765625</v>
          </cell>
          <cell r="D2828">
            <v>2501.27001953125</v>
          </cell>
          <cell r="E2828">
            <v>2519.389892578125</v>
          </cell>
          <cell r="F2828">
            <v>2.5193898925781251</v>
          </cell>
        </row>
        <row r="2829">
          <cell r="A2829">
            <v>44697</v>
          </cell>
          <cell r="B2829">
            <v>2536.110107421875</v>
          </cell>
          <cell r="C2829">
            <v>2538.169921875</v>
          </cell>
          <cell r="D2829">
            <v>2493.7099609375</v>
          </cell>
          <cell r="E2829">
            <v>2502.10009765625</v>
          </cell>
          <cell r="F2829">
            <v>2.5021000976562502</v>
          </cell>
        </row>
        <row r="2830">
          <cell r="A2830">
            <v>44698</v>
          </cell>
          <cell r="B2830">
            <v>2506.510009765625</v>
          </cell>
          <cell r="C2830">
            <v>2527.590087890625</v>
          </cell>
          <cell r="D2830">
            <v>2496.159912109375</v>
          </cell>
          <cell r="E2830">
            <v>2527.590087890625</v>
          </cell>
          <cell r="F2830">
            <v>2.527590087890625</v>
          </cell>
        </row>
        <row r="2831">
          <cell r="A2831">
            <v>44699</v>
          </cell>
          <cell r="B2831">
            <v>2532.260009765625</v>
          </cell>
          <cell r="C2831">
            <v>2532.489990234375</v>
          </cell>
          <cell r="D2831">
            <v>2497.949951171875</v>
          </cell>
          <cell r="E2831">
            <v>2515.3798828125</v>
          </cell>
          <cell r="F2831">
            <v>2.5153798828124998</v>
          </cell>
        </row>
        <row r="2832">
          <cell r="A2832">
            <v>44700</v>
          </cell>
          <cell r="B2832">
            <v>2481.010009765625</v>
          </cell>
          <cell r="C2832">
            <v>2518.7900390625</v>
          </cell>
          <cell r="D2832">
            <v>2477.81005859375</v>
          </cell>
          <cell r="E2832">
            <v>2518.47998046875</v>
          </cell>
          <cell r="F2832">
            <v>2.5184799804687499</v>
          </cell>
        </row>
        <row r="2833">
          <cell r="A2833">
            <v>44701</v>
          </cell>
          <cell r="B2833">
            <v>2530.5</v>
          </cell>
          <cell r="C2833">
            <v>2571.610107421875</v>
          </cell>
          <cell r="D2833">
            <v>2530.5</v>
          </cell>
          <cell r="E2833">
            <v>2571.610107421875</v>
          </cell>
          <cell r="F2833">
            <v>2.5716101074218751</v>
          </cell>
        </row>
        <row r="2834">
          <cell r="A2834">
            <v>44704</v>
          </cell>
          <cell r="B2834">
            <v>2574.22998046875</v>
          </cell>
          <cell r="C2834">
            <v>2574.340087890625</v>
          </cell>
          <cell r="D2834">
            <v>2538.6201171875</v>
          </cell>
          <cell r="E2834">
            <v>2551.8798828125</v>
          </cell>
          <cell r="F2834">
            <v>2.5518798828125</v>
          </cell>
        </row>
        <row r="2835">
          <cell r="A2835">
            <v>44705</v>
          </cell>
          <cell r="B2835">
            <v>2554.330078125</v>
          </cell>
          <cell r="C2835">
            <v>2555.22998046875</v>
          </cell>
          <cell r="D2835">
            <v>2496.110107421875</v>
          </cell>
          <cell r="E2835">
            <v>2496.2900390625</v>
          </cell>
          <cell r="F2835">
            <v>2.4962900390625</v>
          </cell>
        </row>
        <row r="2836">
          <cell r="A2836">
            <v>44706</v>
          </cell>
          <cell r="B2836">
            <v>2496.179931640625</v>
          </cell>
          <cell r="C2836">
            <v>2512.360107421875</v>
          </cell>
          <cell r="D2836">
            <v>2490.02001953125</v>
          </cell>
          <cell r="E2836">
            <v>2512.090087890625</v>
          </cell>
          <cell r="F2836">
            <v>2.5120900878906252</v>
          </cell>
        </row>
        <row r="2837">
          <cell r="A2837">
            <v>44707</v>
          </cell>
          <cell r="B2837">
            <v>2515.419921875</v>
          </cell>
          <cell r="C2837">
            <v>2534.139892578125</v>
          </cell>
          <cell r="D2837">
            <v>2485.7900390625</v>
          </cell>
          <cell r="E2837">
            <v>2521.909912109375</v>
          </cell>
          <cell r="F2837">
            <v>2.5219099121093751</v>
          </cell>
        </row>
        <row r="2838">
          <cell r="A2838">
            <v>44708</v>
          </cell>
          <cell r="B2838">
            <v>2538.4599609375</v>
          </cell>
          <cell r="C2838">
            <v>2555.8798828125</v>
          </cell>
          <cell r="D2838">
            <v>2517.139892578125</v>
          </cell>
          <cell r="E2838">
            <v>2527.989990234375</v>
          </cell>
          <cell r="F2838">
            <v>2.5279899902343752</v>
          </cell>
        </row>
        <row r="2839">
          <cell r="A2839">
            <v>44711</v>
          </cell>
          <cell r="B2839">
            <v>2539.72998046875</v>
          </cell>
          <cell r="C2839">
            <v>2553.760009765625</v>
          </cell>
          <cell r="D2839">
            <v>2530.6201171875</v>
          </cell>
          <cell r="E2839">
            <v>2549.06005859375</v>
          </cell>
          <cell r="F2839">
            <v>2.5490600585937502</v>
          </cell>
        </row>
        <row r="2840">
          <cell r="A2840">
            <v>44712</v>
          </cell>
          <cell r="B2840">
            <v>2551.89990234375</v>
          </cell>
          <cell r="C2840">
            <v>2593.080078125</v>
          </cell>
          <cell r="D2840">
            <v>2544.169921875</v>
          </cell>
          <cell r="E2840">
            <v>2590.510009765625</v>
          </cell>
          <cell r="F2840">
            <v>2.5905100097656248</v>
          </cell>
        </row>
        <row r="2841">
          <cell r="A2841">
            <v>44713</v>
          </cell>
          <cell r="B2841">
            <v>2587.429931640625</v>
          </cell>
          <cell r="C2841">
            <v>2589.56005859375</v>
          </cell>
          <cell r="D2841">
            <v>2565.949951171875</v>
          </cell>
          <cell r="E2841">
            <v>2581.52001953125</v>
          </cell>
          <cell r="F2841">
            <v>2.5815200195312502</v>
          </cell>
        </row>
        <row r="2842">
          <cell r="A2842">
            <v>44714</v>
          </cell>
          <cell r="B2842">
            <v>2570.570068359375</v>
          </cell>
          <cell r="C2842">
            <v>2581.4599609375</v>
          </cell>
          <cell r="D2842">
            <v>2562.570068359375</v>
          </cell>
          <cell r="E2842">
            <v>2580.56005859375</v>
          </cell>
          <cell r="F2842">
            <v>2.58056005859375</v>
          </cell>
        </row>
        <row r="2843">
          <cell r="A2843">
            <v>44718</v>
          </cell>
          <cell r="B2843">
            <v>2581.889892578125</v>
          </cell>
          <cell r="C2843">
            <v>2617.429931640625</v>
          </cell>
          <cell r="D2843">
            <v>2562.7900390625</v>
          </cell>
          <cell r="E2843">
            <v>2616.909912109375</v>
          </cell>
          <cell r="F2843">
            <v>2.6169099121093748</v>
          </cell>
        </row>
        <row r="2844">
          <cell r="A2844">
            <v>44719</v>
          </cell>
          <cell r="B2844">
            <v>2618.280029296875</v>
          </cell>
          <cell r="C2844">
            <v>2640.7900390625</v>
          </cell>
          <cell r="D2844">
            <v>2612.030029296875</v>
          </cell>
          <cell r="E2844">
            <v>2630.860107421875</v>
          </cell>
          <cell r="F2844">
            <v>2.6308601074218751</v>
          </cell>
        </row>
        <row r="2845">
          <cell r="A2845">
            <v>44720</v>
          </cell>
          <cell r="B2845">
            <v>2634.820068359375</v>
          </cell>
          <cell r="C2845">
            <v>2660.06005859375</v>
          </cell>
          <cell r="D2845">
            <v>2620.830078125</v>
          </cell>
          <cell r="E2845">
            <v>2651.35009765625</v>
          </cell>
          <cell r="F2845">
            <v>2.6513500976562501</v>
          </cell>
        </row>
        <row r="2846">
          <cell r="A2846">
            <v>44721</v>
          </cell>
          <cell r="B2846">
            <v>2648.8701171875</v>
          </cell>
          <cell r="C2846">
            <v>2661.39990234375</v>
          </cell>
          <cell r="D2846">
            <v>2621.659912109375</v>
          </cell>
          <cell r="E2846">
            <v>2632.080078125</v>
          </cell>
          <cell r="F2846">
            <v>2.632080078125</v>
          </cell>
        </row>
        <row r="2847">
          <cell r="A2847">
            <v>44722</v>
          </cell>
          <cell r="B2847">
            <v>2612.360107421875</v>
          </cell>
          <cell r="C2847">
            <v>2664.64990234375</v>
          </cell>
          <cell r="D2847">
            <v>2607.929931640625</v>
          </cell>
          <cell r="E2847">
            <v>2662.7099609375</v>
          </cell>
          <cell r="F2847">
            <v>2.6627099609374998</v>
          </cell>
        </row>
        <row r="2848">
          <cell r="A2848">
            <v>44725</v>
          </cell>
          <cell r="B2848">
            <v>2636.2900390625</v>
          </cell>
          <cell r="C2848">
            <v>2647.7099609375</v>
          </cell>
          <cell r="D2848">
            <v>2610.090087890625</v>
          </cell>
          <cell r="E2848">
            <v>2629.080078125</v>
          </cell>
          <cell r="F2848">
            <v>2.6290800781249999</v>
          </cell>
        </row>
        <row r="2849">
          <cell r="A2849">
            <v>44726</v>
          </cell>
          <cell r="B2849">
            <v>2602.97998046875</v>
          </cell>
          <cell r="C2849">
            <v>2648.409912109375</v>
          </cell>
          <cell r="D2849">
            <v>2582.2900390625</v>
          </cell>
          <cell r="E2849">
            <v>2648.110107421875</v>
          </cell>
          <cell r="F2849">
            <v>2.6481101074218749</v>
          </cell>
        </row>
        <row r="2850">
          <cell r="A2850">
            <v>44727</v>
          </cell>
          <cell r="B2850">
            <v>2649.800048828125</v>
          </cell>
          <cell r="C2850">
            <v>2723.860107421875</v>
          </cell>
          <cell r="D2850">
            <v>2649.800048828125</v>
          </cell>
          <cell r="E2850">
            <v>2682.110107421875</v>
          </cell>
          <cell r="F2850">
            <v>2.6821101074218752</v>
          </cell>
        </row>
        <row r="2851">
          <cell r="A2851">
            <v>44728</v>
          </cell>
          <cell r="B2851">
            <v>2685.0400390625</v>
          </cell>
          <cell r="C2851">
            <v>2698.590087890625</v>
          </cell>
          <cell r="D2851">
            <v>2660.949951171875</v>
          </cell>
          <cell r="E2851">
            <v>2667.590087890625</v>
          </cell>
          <cell r="F2851">
            <v>2.6675900878906251</v>
          </cell>
        </row>
        <row r="2852">
          <cell r="A2852">
            <v>44729</v>
          </cell>
          <cell r="B2852">
            <v>2650.010009765625</v>
          </cell>
          <cell r="C2852">
            <v>2714.9599609375</v>
          </cell>
          <cell r="D2852">
            <v>2649.610107421875</v>
          </cell>
          <cell r="E2852">
            <v>2710.070068359375</v>
          </cell>
          <cell r="F2852">
            <v>2.710070068359375</v>
          </cell>
        </row>
        <row r="2853">
          <cell r="A2853">
            <v>44732</v>
          </cell>
          <cell r="B2853">
            <v>2719.389892578125</v>
          </cell>
          <cell r="C2853">
            <v>2745.409912109375</v>
          </cell>
          <cell r="D2853">
            <v>2702.010009765625</v>
          </cell>
          <cell r="E2853">
            <v>2724.699951171875</v>
          </cell>
          <cell r="F2853">
            <v>2.7246999511718748</v>
          </cell>
        </row>
        <row r="2854">
          <cell r="A2854">
            <v>44733</v>
          </cell>
          <cell r="B2854">
            <v>2722.18994140625</v>
          </cell>
          <cell r="C2854">
            <v>2741.77001953125</v>
          </cell>
          <cell r="D2854">
            <v>2695.7099609375</v>
          </cell>
          <cell r="E2854">
            <v>2718.60009765625</v>
          </cell>
          <cell r="F2854">
            <v>2.7186000976562501</v>
          </cell>
        </row>
        <row r="2855">
          <cell r="A2855">
            <v>44734</v>
          </cell>
          <cell r="B2855">
            <v>2722.639892578125</v>
          </cell>
          <cell r="C2855">
            <v>2723.639892578125</v>
          </cell>
          <cell r="D2855">
            <v>2681.669921875</v>
          </cell>
          <cell r="E2855">
            <v>2682.800048828125</v>
          </cell>
          <cell r="F2855">
            <v>2.682800048828125</v>
          </cell>
        </row>
        <row r="2856">
          <cell r="A2856">
            <v>44735</v>
          </cell>
          <cell r="B2856">
            <v>2687.780029296875</v>
          </cell>
          <cell r="C2856">
            <v>2724.02001953125</v>
          </cell>
          <cell r="D2856">
            <v>2677.6298828125</v>
          </cell>
          <cell r="E2856">
            <v>2724.02001953125</v>
          </cell>
          <cell r="F2856">
            <v>2.7240200195312498</v>
          </cell>
        </row>
        <row r="2857">
          <cell r="A2857">
            <v>44736</v>
          </cell>
          <cell r="B2857">
            <v>2732.22998046875</v>
          </cell>
          <cell r="C2857">
            <v>2764.4599609375</v>
          </cell>
          <cell r="D2857">
            <v>2728.169921875</v>
          </cell>
          <cell r="E2857">
            <v>2761.14990234375</v>
          </cell>
          <cell r="F2857">
            <v>2.76114990234375</v>
          </cell>
        </row>
        <row r="2858">
          <cell r="A2858">
            <v>44739</v>
          </cell>
          <cell r="B2858">
            <v>2774.360107421875</v>
          </cell>
          <cell r="C2858">
            <v>2806.97998046875</v>
          </cell>
          <cell r="D2858">
            <v>2774.360107421875</v>
          </cell>
          <cell r="E2858">
            <v>2788.60009765625</v>
          </cell>
          <cell r="F2858">
            <v>2.7886000976562499</v>
          </cell>
        </row>
        <row r="2859">
          <cell r="A2859">
            <v>44740</v>
          </cell>
          <cell r="B2859">
            <v>2788.25</v>
          </cell>
          <cell r="C2859">
            <v>2815.68994140625</v>
          </cell>
          <cell r="D2859">
            <v>2766.1298828125</v>
          </cell>
          <cell r="E2859">
            <v>2812.550048828125</v>
          </cell>
          <cell r="F2859">
            <v>2.812550048828125</v>
          </cell>
        </row>
        <row r="2860">
          <cell r="A2860">
            <v>44741</v>
          </cell>
          <cell r="B2860">
            <v>2803.050048828125</v>
          </cell>
          <cell r="C2860">
            <v>2821.219970703125</v>
          </cell>
          <cell r="D2860">
            <v>2770.780029296875</v>
          </cell>
          <cell r="E2860">
            <v>2776.47998046875</v>
          </cell>
          <cell r="F2860">
            <v>2.7764799804687499</v>
          </cell>
        </row>
        <row r="2861">
          <cell r="A2861">
            <v>44742</v>
          </cell>
          <cell r="B2861">
            <v>2775.72998046875</v>
          </cell>
          <cell r="C2861">
            <v>2845.6298828125</v>
          </cell>
          <cell r="D2861">
            <v>2775.72998046875</v>
          </cell>
          <cell r="E2861">
            <v>2827.110107421875</v>
          </cell>
          <cell r="F2861">
            <v>2.8271101074218752</v>
          </cell>
        </row>
        <row r="2862">
          <cell r="A2862">
            <v>44743</v>
          </cell>
          <cell r="B2862">
            <v>2831.469970703125</v>
          </cell>
          <cell r="C2862">
            <v>2836.929931640625</v>
          </cell>
          <cell r="D2862">
            <v>2800.739990234375</v>
          </cell>
          <cell r="E2862">
            <v>2812.330078125</v>
          </cell>
          <cell r="F2862">
            <v>2.812330078125</v>
          </cell>
        </row>
        <row r="2863">
          <cell r="A2863">
            <v>44746</v>
          </cell>
          <cell r="B2863">
            <v>2799.080078125</v>
          </cell>
          <cell r="C2863">
            <v>2831.06005859375</v>
          </cell>
          <cell r="D2863">
            <v>2787.22998046875</v>
          </cell>
          <cell r="E2863">
            <v>2830.780029296875</v>
          </cell>
          <cell r="F2863">
            <v>2.830780029296875</v>
          </cell>
        </row>
        <row r="2864">
          <cell r="A2864">
            <v>44747</v>
          </cell>
          <cell r="B2864">
            <v>2836.169921875</v>
          </cell>
          <cell r="C2864">
            <v>2850.3701171875</v>
          </cell>
          <cell r="D2864">
            <v>2794.14990234375</v>
          </cell>
          <cell r="E2864">
            <v>2824.159912109375</v>
          </cell>
          <cell r="F2864">
            <v>2.824159912109375</v>
          </cell>
        </row>
        <row r="2865">
          <cell r="A2865">
            <v>44748</v>
          </cell>
          <cell r="B2865">
            <v>2817.469970703125</v>
          </cell>
          <cell r="C2865">
            <v>2819.14990234375</v>
          </cell>
          <cell r="D2865">
            <v>2755.27001953125</v>
          </cell>
          <cell r="E2865">
            <v>2774.89990234375</v>
          </cell>
          <cell r="F2865">
            <v>2.7748999023437499</v>
          </cell>
        </row>
        <row r="2866">
          <cell r="A2866">
            <v>44749</v>
          </cell>
          <cell r="B2866">
            <v>2775.080078125</v>
          </cell>
          <cell r="C2866">
            <v>2794.449951171875</v>
          </cell>
          <cell r="D2866">
            <v>2751.68994140625</v>
          </cell>
          <cell r="E2866">
            <v>2783.110107421875</v>
          </cell>
          <cell r="F2866">
            <v>2.7831101074218751</v>
          </cell>
        </row>
        <row r="2867">
          <cell r="A2867">
            <v>44750</v>
          </cell>
          <cell r="B2867">
            <v>2799.929931640625</v>
          </cell>
          <cell r="C2867">
            <v>2807.610107421875</v>
          </cell>
          <cell r="D2867">
            <v>2774.919921875</v>
          </cell>
          <cell r="E2867">
            <v>2776.320068359375</v>
          </cell>
          <cell r="F2867">
            <v>2.7763200683593752</v>
          </cell>
        </row>
        <row r="2868">
          <cell r="A2868">
            <v>44753</v>
          </cell>
          <cell r="B2868">
            <v>2762.2099609375</v>
          </cell>
          <cell r="C2868">
            <v>2762.2099609375</v>
          </cell>
          <cell r="D2868">
            <v>2718.06005859375</v>
          </cell>
          <cell r="E2868">
            <v>2732.56005859375</v>
          </cell>
          <cell r="F2868">
            <v>2.7325600585937502</v>
          </cell>
        </row>
        <row r="2869">
          <cell r="A2869">
            <v>44754</v>
          </cell>
          <cell r="B2869">
            <v>2729.570068359375</v>
          </cell>
          <cell r="C2869">
            <v>2742.610107421875</v>
          </cell>
          <cell r="D2869">
            <v>2700.18994140625</v>
          </cell>
          <cell r="E2869">
            <v>2709.820068359375</v>
          </cell>
          <cell r="F2869">
            <v>2.7098200683593752</v>
          </cell>
        </row>
        <row r="2870">
          <cell r="A2870">
            <v>44755</v>
          </cell>
          <cell r="B2870">
            <v>2710.429931640625</v>
          </cell>
          <cell r="C2870">
            <v>2729.77001953125</v>
          </cell>
          <cell r="D2870">
            <v>2696.330078125</v>
          </cell>
          <cell r="E2870">
            <v>2715.830078125</v>
          </cell>
          <cell r="F2870">
            <v>2.7158300781250002</v>
          </cell>
        </row>
        <row r="2871">
          <cell r="A2871">
            <v>44756</v>
          </cell>
          <cell r="B2871">
            <v>2708.93994140625</v>
          </cell>
          <cell r="C2871">
            <v>2729.02001953125</v>
          </cell>
          <cell r="D2871">
            <v>2695.169921875</v>
          </cell>
          <cell r="E2871">
            <v>2709.85009765625</v>
          </cell>
          <cell r="F2871">
            <v>2.7098500976562501</v>
          </cell>
        </row>
        <row r="2872">
          <cell r="A2872">
            <v>44757</v>
          </cell>
          <cell r="B2872">
            <v>2691.81005859375</v>
          </cell>
          <cell r="C2872">
            <v>2722.7099609375</v>
          </cell>
          <cell r="D2872">
            <v>2662.31005859375</v>
          </cell>
          <cell r="E2872">
            <v>2662.31005859375</v>
          </cell>
          <cell r="F2872">
            <v>2.66231005859375</v>
          </cell>
        </row>
        <row r="2873">
          <cell r="A2873">
            <v>44760</v>
          </cell>
          <cell r="B2873">
            <v>2670.89990234375</v>
          </cell>
          <cell r="C2873">
            <v>2697.739990234375</v>
          </cell>
          <cell r="D2873">
            <v>2642.93994140625</v>
          </cell>
          <cell r="E2873">
            <v>2693.159912109375</v>
          </cell>
          <cell r="F2873">
            <v>2.6931599121093752</v>
          </cell>
        </row>
        <row r="2874">
          <cell r="A2874">
            <v>44761</v>
          </cell>
          <cell r="B2874">
            <v>2691.0400390625</v>
          </cell>
          <cell r="C2874">
            <v>2691.1201171875</v>
          </cell>
          <cell r="D2874">
            <v>2661.02001953125</v>
          </cell>
          <cell r="E2874">
            <v>2678.840087890625</v>
          </cell>
          <cell r="F2874">
            <v>2.6788400878906251</v>
          </cell>
        </row>
        <row r="2875">
          <cell r="A2875">
            <v>44762</v>
          </cell>
          <cell r="B2875">
            <v>2693.179931640625</v>
          </cell>
          <cell r="C2875">
            <v>2703.3798828125</v>
          </cell>
          <cell r="D2875">
            <v>2681.72998046875</v>
          </cell>
          <cell r="E2875">
            <v>2690</v>
          </cell>
          <cell r="F2875">
            <v>2.69</v>
          </cell>
        </row>
        <row r="2876">
          <cell r="A2876">
            <v>44763</v>
          </cell>
          <cell r="B2876">
            <v>2681.070068359375</v>
          </cell>
          <cell r="C2876">
            <v>2686.860107421875</v>
          </cell>
          <cell r="D2876">
            <v>2655.68994140625</v>
          </cell>
          <cell r="E2876">
            <v>2655.719970703125</v>
          </cell>
          <cell r="F2876">
            <v>2.6557199707031249</v>
          </cell>
        </row>
        <row r="2877">
          <cell r="A2877">
            <v>44764</v>
          </cell>
          <cell r="B2877">
            <v>2664.3701171875</v>
          </cell>
          <cell r="C2877">
            <v>2679.679931640625</v>
          </cell>
          <cell r="D2877">
            <v>2634.580078125</v>
          </cell>
          <cell r="E2877">
            <v>2653.7099609375</v>
          </cell>
          <cell r="F2877">
            <v>2.6537099609374999</v>
          </cell>
        </row>
        <row r="2878">
          <cell r="A2878">
            <v>44767</v>
          </cell>
          <cell r="B2878">
            <v>2654.3701171875</v>
          </cell>
          <cell r="C2878">
            <v>2654.449951171875</v>
          </cell>
          <cell r="D2878">
            <v>2635.2900390625</v>
          </cell>
          <cell r="E2878">
            <v>2641.639892578125</v>
          </cell>
          <cell r="F2878">
            <v>2.6416398925781248</v>
          </cell>
        </row>
        <row r="2879">
          <cell r="A2879">
            <v>44768</v>
          </cell>
          <cell r="B2879">
            <v>2646.0400390625</v>
          </cell>
          <cell r="C2879">
            <v>2671.530029296875</v>
          </cell>
          <cell r="D2879">
            <v>2643.340087890625</v>
          </cell>
          <cell r="E2879">
            <v>2663.050048828125</v>
          </cell>
          <cell r="F2879">
            <v>2.6630500488281248</v>
          </cell>
        </row>
        <row r="2880">
          <cell r="A2880">
            <v>44769</v>
          </cell>
          <cell r="B2880">
            <v>2657.840087890625</v>
          </cell>
          <cell r="C2880">
            <v>2661.929931640625</v>
          </cell>
          <cell r="D2880">
            <v>2647.31005859375</v>
          </cell>
          <cell r="E2880">
            <v>2653.320068359375</v>
          </cell>
          <cell r="F2880">
            <v>2.653320068359375</v>
          </cell>
        </row>
        <row r="2881">
          <cell r="A2881">
            <v>44770</v>
          </cell>
          <cell r="B2881">
            <v>2664.02001953125</v>
          </cell>
          <cell r="C2881">
            <v>2677.820068359375</v>
          </cell>
          <cell r="D2881">
            <v>2649.580078125</v>
          </cell>
          <cell r="E2881">
            <v>2650.68994140625</v>
          </cell>
          <cell r="F2881">
            <v>2.6506899414062501</v>
          </cell>
        </row>
        <row r="2882">
          <cell r="A2882">
            <v>44771</v>
          </cell>
          <cell r="B2882">
            <v>2651.64990234375</v>
          </cell>
          <cell r="C2882">
            <v>2665.5400390625</v>
          </cell>
          <cell r="D2882">
            <v>2609.830078125</v>
          </cell>
          <cell r="E2882">
            <v>2616.02001953125</v>
          </cell>
          <cell r="F2882">
            <v>2.6160200195312502</v>
          </cell>
        </row>
        <row r="2883">
          <cell r="A2883">
            <v>44774</v>
          </cell>
          <cell r="B2883">
            <v>2610.610107421875</v>
          </cell>
          <cell r="C2883">
            <v>2629.64990234375</v>
          </cell>
          <cell r="D2883">
            <v>2592.14990234375</v>
          </cell>
          <cell r="E2883">
            <v>2624.800048828125</v>
          </cell>
          <cell r="F2883">
            <v>2.6248000488281251</v>
          </cell>
        </row>
        <row r="2884">
          <cell r="A2884">
            <v>44775</v>
          </cell>
          <cell r="B2884">
            <v>2596.889892578125</v>
          </cell>
          <cell r="C2884">
            <v>2596.889892578125</v>
          </cell>
          <cell r="D2884">
            <v>2548.219970703125</v>
          </cell>
          <cell r="E2884">
            <v>2571.989990234375</v>
          </cell>
          <cell r="F2884">
            <v>2.5719899902343748</v>
          </cell>
        </row>
        <row r="2885">
          <cell r="A2885">
            <v>44776</v>
          </cell>
          <cell r="B2885">
            <v>2575.72998046875</v>
          </cell>
          <cell r="C2885">
            <v>2599.4599609375</v>
          </cell>
          <cell r="D2885">
            <v>2537.85009765625</v>
          </cell>
          <cell r="E2885">
            <v>2542.8798828125</v>
          </cell>
          <cell r="F2885">
            <v>2.5428798828125001</v>
          </cell>
        </row>
        <row r="2886">
          <cell r="A2886">
            <v>44777</v>
          </cell>
          <cell r="B2886">
            <v>2556.7900390625</v>
          </cell>
          <cell r="C2886">
            <v>2566.56005859375</v>
          </cell>
          <cell r="D2886">
            <v>2538.300048828125</v>
          </cell>
          <cell r="E2886">
            <v>2562.5400390625</v>
          </cell>
          <cell r="F2886">
            <v>2.5625400390625002</v>
          </cell>
        </row>
        <row r="2887">
          <cell r="A2887">
            <v>44778</v>
          </cell>
          <cell r="B2887">
            <v>2568.18994140625</v>
          </cell>
          <cell r="C2887">
            <v>2594.300048828125</v>
          </cell>
          <cell r="D2887">
            <v>2556.409912109375</v>
          </cell>
          <cell r="E2887">
            <v>2592.679931640625</v>
          </cell>
          <cell r="F2887">
            <v>2.592679931640625</v>
          </cell>
        </row>
        <row r="2888">
          <cell r="A2888">
            <v>44781</v>
          </cell>
          <cell r="B2888">
            <v>2581.7900390625</v>
          </cell>
          <cell r="C2888">
            <v>2593.25</v>
          </cell>
          <cell r="D2888">
            <v>2579.6298828125</v>
          </cell>
          <cell r="E2888">
            <v>2589.659912109375</v>
          </cell>
          <cell r="F2888">
            <v>2.5896599121093749</v>
          </cell>
        </row>
        <row r="2889">
          <cell r="A2889">
            <v>44782</v>
          </cell>
          <cell r="B2889">
            <v>2587.239990234375</v>
          </cell>
          <cell r="C2889">
            <v>2603.659912109375</v>
          </cell>
          <cell r="D2889">
            <v>2578.949951171875</v>
          </cell>
          <cell r="E2889">
            <v>2598.570068359375</v>
          </cell>
          <cell r="F2889">
            <v>2.5985700683593751</v>
          </cell>
        </row>
        <row r="2890">
          <cell r="A2890">
            <v>44783</v>
          </cell>
          <cell r="B2890">
            <v>2595.56005859375</v>
          </cell>
          <cell r="C2890">
            <v>2599.64990234375</v>
          </cell>
          <cell r="D2890">
            <v>2562.090087890625</v>
          </cell>
          <cell r="E2890">
            <v>2572.81005859375</v>
          </cell>
          <cell r="F2890">
            <v>2.5728100585937499</v>
          </cell>
        </row>
        <row r="2891">
          <cell r="A2891">
            <v>44784</v>
          </cell>
          <cell r="B2891">
            <v>2585.739990234375</v>
          </cell>
          <cell r="C2891">
            <v>2621.8701171875</v>
          </cell>
          <cell r="D2891">
            <v>2577.0400390625</v>
          </cell>
          <cell r="E2891">
            <v>2621.699951171875</v>
          </cell>
          <cell r="F2891">
            <v>2.621699951171875</v>
          </cell>
        </row>
        <row r="2892">
          <cell r="A2892">
            <v>44785</v>
          </cell>
          <cell r="B2892">
            <v>2617.35009765625</v>
          </cell>
          <cell r="C2892">
            <v>2628.969970703125</v>
          </cell>
          <cell r="D2892">
            <v>2610.719970703125</v>
          </cell>
          <cell r="E2892">
            <v>2622.860107421875</v>
          </cell>
          <cell r="F2892">
            <v>2.6228601074218751</v>
          </cell>
        </row>
        <row r="2893">
          <cell r="A2893">
            <v>44788</v>
          </cell>
          <cell r="B2893">
            <v>2615.7099609375</v>
          </cell>
          <cell r="C2893">
            <v>2640.800048828125</v>
          </cell>
          <cell r="D2893">
            <v>2611.97998046875</v>
          </cell>
          <cell r="E2893">
            <v>2622.919921875</v>
          </cell>
          <cell r="F2893">
            <v>2.6229199218749999</v>
          </cell>
        </row>
        <row r="2894">
          <cell r="A2894">
            <v>44789</v>
          </cell>
          <cell r="B2894">
            <v>2626.18994140625</v>
          </cell>
          <cell r="C2894">
            <v>2639.050048828125</v>
          </cell>
          <cell r="D2894">
            <v>2615.909912109375</v>
          </cell>
          <cell r="E2894">
            <v>2620.429931640625</v>
          </cell>
          <cell r="F2894">
            <v>2.6204299316406252</v>
          </cell>
        </row>
        <row r="2895">
          <cell r="A2895">
            <v>44790</v>
          </cell>
          <cell r="B2895">
            <v>2624.4599609375</v>
          </cell>
          <cell r="C2895">
            <v>2644.449951171875</v>
          </cell>
          <cell r="D2895">
            <v>2606.639892578125</v>
          </cell>
          <cell r="E2895">
            <v>2639.739990234375</v>
          </cell>
          <cell r="F2895">
            <v>2.639739990234375</v>
          </cell>
        </row>
        <row r="2896">
          <cell r="A2896">
            <v>44791</v>
          </cell>
          <cell r="B2896">
            <v>2633.52001953125</v>
          </cell>
          <cell r="C2896">
            <v>2637.719970703125</v>
          </cell>
          <cell r="D2896">
            <v>2613.89990234375</v>
          </cell>
          <cell r="E2896">
            <v>2619.389892578125</v>
          </cell>
          <cell r="F2896">
            <v>2.6193898925781252</v>
          </cell>
        </row>
        <row r="2897">
          <cell r="A2897">
            <v>44792</v>
          </cell>
          <cell r="B2897">
            <v>2617.659912109375</v>
          </cell>
          <cell r="C2897">
            <v>2624.56005859375</v>
          </cell>
          <cell r="D2897">
            <v>2604.97998046875</v>
          </cell>
          <cell r="E2897">
            <v>2605.070068359375</v>
          </cell>
          <cell r="F2897">
            <v>2.605070068359375</v>
          </cell>
        </row>
        <row r="2898">
          <cell r="A2898">
            <v>44795</v>
          </cell>
          <cell r="B2898">
            <v>2595.929931640625</v>
          </cell>
          <cell r="C2898">
            <v>2624.25</v>
          </cell>
          <cell r="D2898">
            <v>2592.0400390625</v>
          </cell>
          <cell r="E2898">
            <v>2622.47998046875</v>
          </cell>
          <cell r="F2898">
            <v>2.62247998046875</v>
          </cell>
        </row>
        <row r="2899">
          <cell r="A2899">
            <v>44796</v>
          </cell>
          <cell r="B2899">
            <v>2618.39990234375</v>
          </cell>
          <cell r="C2899">
            <v>2624.3798828125</v>
          </cell>
          <cell r="D2899">
            <v>2600.889892578125</v>
          </cell>
          <cell r="E2899">
            <v>2608.35009765625</v>
          </cell>
          <cell r="F2899">
            <v>2.6083500976562499</v>
          </cell>
        </row>
        <row r="2900">
          <cell r="A2900">
            <v>44797</v>
          </cell>
          <cell r="B2900">
            <v>2612.47998046875</v>
          </cell>
          <cell r="C2900">
            <v>2614.949951171875</v>
          </cell>
          <cell r="D2900">
            <v>2560.469970703125</v>
          </cell>
          <cell r="E2900">
            <v>2562.60009765625</v>
          </cell>
          <cell r="F2900">
            <v>2.56260009765625</v>
          </cell>
        </row>
        <row r="2901">
          <cell r="A2901">
            <v>44798</v>
          </cell>
          <cell r="B2901">
            <v>2568.68994140625</v>
          </cell>
          <cell r="C2901">
            <v>2589.31005859375</v>
          </cell>
          <cell r="D2901">
            <v>2549.260009765625</v>
          </cell>
          <cell r="E2901">
            <v>2587.52001953125</v>
          </cell>
          <cell r="F2901">
            <v>2.58752001953125</v>
          </cell>
        </row>
        <row r="2902">
          <cell r="A2902">
            <v>44799</v>
          </cell>
          <cell r="B2902">
            <v>2596.429931640625</v>
          </cell>
          <cell r="C2902">
            <v>2604.610107421875</v>
          </cell>
          <cell r="D2902">
            <v>2581.010009765625</v>
          </cell>
          <cell r="E2902">
            <v>2584.280029296875</v>
          </cell>
          <cell r="F2902">
            <v>2.5842800292968748</v>
          </cell>
        </row>
        <row r="2903">
          <cell r="A2903">
            <v>44802</v>
          </cell>
          <cell r="B2903">
            <v>2556.929931640625</v>
          </cell>
          <cell r="C2903">
            <v>2573.800048828125</v>
          </cell>
          <cell r="D2903">
            <v>2554.340087890625</v>
          </cell>
          <cell r="E2903">
            <v>2572.3701171875</v>
          </cell>
          <cell r="F2903">
            <v>2.5723701171875</v>
          </cell>
        </row>
        <row r="2904">
          <cell r="A2904">
            <v>44803</v>
          </cell>
          <cell r="B2904">
            <v>2571.409912109375</v>
          </cell>
          <cell r="C2904">
            <v>2574.139892578125</v>
          </cell>
          <cell r="D2904">
            <v>2543.679931640625</v>
          </cell>
          <cell r="E2904">
            <v>2560.989990234375</v>
          </cell>
          <cell r="F2904">
            <v>2.5609899902343751</v>
          </cell>
        </row>
        <row r="2905">
          <cell r="A2905">
            <v>44804</v>
          </cell>
          <cell r="B2905">
            <v>2550.260009765625</v>
          </cell>
          <cell r="C2905">
            <v>2585.449951171875</v>
          </cell>
          <cell r="D2905">
            <v>2544.639892578125</v>
          </cell>
          <cell r="E2905">
            <v>2565.72998046875</v>
          </cell>
          <cell r="F2905">
            <v>2.5657299804687499</v>
          </cell>
        </row>
        <row r="2906">
          <cell r="A2906">
            <v>44805</v>
          </cell>
          <cell r="B2906">
            <v>2558.219970703125</v>
          </cell>
          <cell r="C2906">
            <v>2571.35009765625</v>
          </cell>
          <cell r="D2906">
            <v>2543.47998046875</v>
          </cell>
          <cell r="E2906">
            <v>2545</v>
          </cell>
          <cell r="F2906">
            <v>2.5449999999999999</v>
          </cell>
        </row>
        <row r="2907">
          <cell r="A2907">
            <v>44806</v>
          </cell>
          <cell r="B2907">
            <v>2550.909912109375</v>
          </cell>
          <cell r="C2907">
            <v>2551.719970703125</v>
          </cell>
          <cell r="D2907">
            <v>2517.659912109375</v>
          </cell>
          <cell r="E2907">
            <v>2528.889892578125</v>
          </cell>
          <cell r="F2907">
            <v>2.5288898925781251</v>
          </cell>
        </row>
        <row r="2908">
          <cell r="A2908">
            <v>44809</v>
          </cell>
          <cell r="B2908">
            <v>2522.760009765625</v>
          </cell>
          <cell r="C2908">
            <v>2526.81005859375</v>
          </cell>
          <cell r="D2908">
            <v>2504.81005859375</v>
          </cell>
          <cell r="E2908">
            <v>2525.35009765625</v>
          </cell>
          <cell r="F2908">
            <v>2.5253500976562502</v>
          </cell>
        </row>
        <row r="2909">
          <cell r="A2909">
            <v>44810</v>
          </cell>
          <cell r="B2909">
            <v>2530.860107421875</v>
          </cell>
          <cell r="C2909">
            <v>2549.949951171875</v>
          </cell>
          <cell r="D2909">
            <v>2519.419921875</v>
          </cell>
          <cell r="E2909">
            <v>2548.75</v>
          </cell>
          <cell r="F2909">
            <v>2.5487500000000001</v>
          </cell>
        </row>
        <row r="2910">
          <cell r="A2910">
            <v>44811</v>
          </cell>
          <cell r="B2910">
            <v>2536.320068359375</v>
          </cell>
          <cell r="C2910">
            <v>2550.909912109375</v>
          </cell>
          <cell r="D2910">
            <v>2533.139892578125</v>
          </cell>
          <cell r="E2910">
            <v>2543.3701171875</v>
          </cell>
          <cell r="F2910">
            <v>2.5433701171875001</v>
          </cell>
        </row>
        <row r="2911">
          <cell r="A2911">
            <v>44812</v>
          </cell>
          <cell r="B2911">
            <v>2545.469970703125</v>
          </cell>
          <cell r="C2911">
            <v>2551.300048828125</v>
          </cell>
          <cell r="D2911">
            <v>2533.639892578125</v>
          </cell>
          <cell r="E2911">
            <v>2534.9599609375</v>
          </cell>
          <cell r="F2911">
            <v>2.5349599609375</v>
          </cell>
        </row>
        <row r="2912">
          <cell r="A2912">
            <v>44813</v>
          </cell>
          <cell r="B2912">
            <v>2542.760009765625</v>
          </cell>
          <cell r="C2912">
            <v>2576.7099609375</v>
          </cell>
          <cell r="D2912">
            <v>2536.550048828125</v>
          </cell>
          <cell r="E2912">
            <v>2573.469970703125</v>
          </cell>
          <cell r="F2912">
            <v>2.5734699707031252</v>
          </cell>
        </row>
        <row r="2913">
          <cell r="A2913">
            <v>44817</v>
          </cell>
          <cell r="B2913">
            <v>2585.8701171875</v>
          </cell>
          <cell r="C2913">
            <v>2596.409912109375</v>
          </cell>
          <cell r="D2913">
            <v>2576.510009765625</v>
          </cell>
          <cell r="E2913">
            <v>2586.14990234375</v>
          </cell>
          <cell r="F2913">
            <v>2.5861499023437502</v>
          </cell>
        </row>
        <row r="2914">
          <cell r="A2914">
            <v>44818</v>
          </cell>
          <cell r="B2914">
            <v>2554.169921875</v>
          </cell>
          <cell r="C2914">
            <v>2573.050048828125</v>
          </cell>
          <cell r="D2914">
            <v>2547.590087890625</v>
          </cell>
          <cell r="E2914">
            <v>2557.60009765625</v>
          </cell>
          <cell r="F2914">
            <v>2.5576000976562501</v>
          </cell>
        </row>
        <row r="2915">
          <cell r="A2915">
            <v>44819</v>
          </cell>
          <cell r="B2915">
            <v>2565.840087890625</v>
          </cell>
          <cell r="C2915">
            <v>2571.469970703125</v>
          </cell>
          <cell r="D2915">
            <v>2518.18994140625</v>
          </cell>
          <cell r="E2915">
            <v>2536.409912109375</v>
          </cell>
          <cell r="F2915">
            <v>2.5364099121093751</v>
          </cell>
        </row>
        <row r="2916">
          <cell r="A2916">
            <v>44820</v>
          </cell>
          <cell r="B2916">
            <v>2528.27001953125</v>
          </cell>
          <cell r="C2916">
            <v>2531.889892578125</v>
          </cell>
          <cell r="D2916">
            <v>2479.5</v>
          </cell>
          <cell r="E2916">
            <v>2479.5</v>
          </cell>
          <cell r="F2916">
            <v>2.4794999999999998</v>
          </cell>
        </row>
        <row r="2917">
          <cell r="A2917">
            <v>44823</v>
          </cell>
          <cell r="B2917">
            <v>2476.10009765625</v>
          </cell>
          <cell r="C2917">
            <v>2493.199951171875</v>
          </cell>
          <cell r="D2917">
            <v>2466.5400390625</v>
          </cell>
          <cell r="E2917">
            <v>2478.699951171875</v>
          </cell>
          <cell r="F2917">
            <v>2.4786999511718748</v>
          </cell>
        </row>
        <row r="2918">
          <cell r="A2918">
            <v>44824</v>
          </cell>
          <cell r="B2918">
            <v>2489.159912109375</v>
          </cell>
          <cell r="C2918">
            <v>2495.300048828125</v>
          </cell>
          <cell r="D2918">
            <v>2474.469970703125</v>
          </cell>
          <cell r="E2918">
            <v>2480.7900390625</v>
          </cell>
          <cell r="F2918">
            <v>2.4807900390625002</v>
          </cell>
        </row>
        <row r="2919">
          <cell r="A2919">
            <v>44825</v>
          </cell>
          <cell r="B2919">
            <v>2474.93994140625</v>
          </cell>
          <cell r="C2919">
            <v>2475.469970703125</v>
          </cell>
          <cell r="D2919">
            <v>2452.25</v>
          </cell>
          <cell r="E2919">
            <v>2462.429931640625</v>
          </cell>
          <cell r="F2919">
            <v>2.4624299316406248</v>
          </cell>
        </row>
        <row r="2920">
          <cell r="A2920">
            <v>44826</v>
          </cell>
          <cell r="B2920">
            <v>2444.64990234375</v>
          </cell>
          <cell r="C2920">
            <v>2460.31005859375</v>
          </cell>
          <cell r="D2920">
            <v>2433.469970703125</v>
          </cell>
          <cell r="E2920">
            <v>2439.56005859375</v>
          </cell>
          <cell r="F2920">
            <v>2.43956005859375</v>
          </cell>
        </row>
        <row r="2921">
          <cell r="A2921">
            <v>44827</v>
          </cell>
          <cell r="B2921">
            <v>2437.330078125</v>
          </cell>
          <cell r="C2921">
            <v>2452.179931640625</v>
          </cell>
          <cell r="D2921">
            <v>2416.080078125</v>
          </cell>
          <cell r="E2921">
            <v>2432.2099609375</v>
          </cell>
          <cell r="F2921">
            <v>2.4322099609375001</v>
          </cell>
        </row>
        <row r="2922">
          <cell r="A2922">
            <v>44830</v>
          </cell>
          <cell r="B2922">
            <v>2415.56005859375</v>
          </cell>
          <cell r="C2922">
            <v>2459.81005859375</v>
          </cell>
          <cell r="D2922">
            <v>2414.780029296875</v>
          </cell>
          <cell r="E2922">
            <v>2424.4599609375</v>
          </cell>
          <cell r="F2922">
            <v>2.4244599609374999</v>
          </cell>
        </row>
        <row r="2923">
          <cell r="A2923">
            <v>44831</v>
          </cell>
          <cell r="B2923">
            <v>2429.72998046875</v>
          </cell>
          <cell r="C2923">
            <v>2463.56005859375</v>
          </cell>
          <cell r="D2923">
            <v>2418.06005859375</v>
          </cell>
          <cell r="E2923">
            <v>2462.360107421875</v>
          </cell>
          <cell r="F2923">
            <v>2.4623601074218748</v>
          </cell>
        </row>
        <row r="2924">
          <cell r="A2924">
            <v>44832</v>
          </cell>
          <cell r="B2924">
            <v>2456.27001953125</v>
          </cell>
          <cell r="C2924">
            <v>2456.27001953125</v>
          </cell>
          <cell r="D2924">
            <v>2426.820068359375</v>
          </cell>
          <cell r="E2924">
            <v>2427.719970703125</v>
          </cell>
          <cell r="F2924">
            <v>2.4277199707031252</v>
          </cell>
        </row>
        <row r="2925">
          <cell r="A2925">
            <v>44833</v>
          </cell>
          <cell r="B2925">
            <v>2450.1201171875</v>
          </cell>
          <cell r="C2925">
            <v>2457.590087890625</v>
          </cell>
          <cell r="D2925">
            <v>2418.22998046875</v>
          </cell>
          <cell r="E2925">
            <v>2429.820068359375</v>
          </cell>
          <cell r="F2925">
            <v>2.4298200683593749</v>
          </cell>
        </row>
        <row r="2926">
          <cell r="A2926">
            <v>44834</v>
          </cell>
          <cell r="B2926">
            <v>2434.389892578125</v>
          </cell>
          <cell r="C2926">
            <v>2445.429931640625</v>
          </cell>
          <cell r="D2926">
            <v>2416.5400390625</v>
          </cell>
          <cell r="E2926">
            <v>2419.1298828125</v>
          </cell>
          <cell r="F2926">
            <v>2.4191298828124999</v>
          </cell>
        </row>
        <row r="2927">
          <cell r="A2927">
            <v>44844</v>
          </cell>
          <cell r="B2927">
            <v>2420.669921875</v>
          </cell>
          <cell r="C2927">
            <v>2422.219970703125</v>
          </cell>
          <cell r="D2927">
            <v>2361.010009765625</v>
          </cell>
          <cell r="E2927">
            <v>2364.35009765625</v>
          </cell>
          <cell r="F2927">
            <v>2.3643500976562501</v>
          </cell>
        </row>
        <row r="2928">
          <cell r="A2928">
            <v>44845</v>
          </cell>
          <cell r="B2928">
            <v>2371.1201171875</v>
          </cell>
          <cell r="C2928">
            <v>2376.669921875</v>
          </cell>
          <cell r="D2928">
            <v>2355</v>
          </cell>
          <cell r="E2928">
            <v>2370.139892578125</v>
          </cell>
          <cell r="F2928">
            <v>2.3701398925781252</v>
          </cell>
        </row>
        <row r="2929">
          <cell r="A2929">
            <v>44846</v>
          </cell>
          <cell r="B2929">
            <v>2367.280029296875</v>
          </cell>
          <cell r="C2929">
            <v>2398.909912109375</v>
          </cell>
          <cell r="D2929">
            <v>2322</v>
          </cell>
          <cell r="E2929">
            <v>2398.8798828125</v>
          </cell>
          <cell r="F2929">
            <v>2.3988798828125</v>
          </cell>
        </row>
        <row r="2930">
          <cell r="A2930">
            <v>44847</v>
          </cell>
          <cell r="B2930">
            <v>2381.199951171875</v>
          </cell>
          <cell r="C2930">
            <v>2396.52001953125</v>
          </cell>
          <cell r="D2930">
            <v>2372.929931640625</v>
          </cell>
          <cell r="E2930">
            <v>2378.070068359375</v>
          </cell>
          <cell r="F2930">
            <v>2.3780700683593752</v>
          </cell>
        </row>
        <row r="2931">
          <cell r="A2931">
            <v>44848</v>
          </cell>
          <cell r="B2931">
            <v>2397.139892578125</v>
          </cell>
          <cell r="C2931">
            <v>2452.179931640625</v>
          </cell>
          <cell r="D2931">
            <v>2396.4599609375</v>
          </cell>
          <cell r="E2931">
            <v>2438.830078125</v>
          </cell>
          <cell r="F2931">
            <v>2.4388300781250001</v>
          </cell>
        </row>
        <row r="2932">
          <cell r="A2932">
            <v>44851</v>
          </cell>
          <cell r="B2932">
            <v>2426.570068359375</v>
          </cell>
          <cell r="C2932">
            <v>2437.64990234375</v>
          </cell>
          <cell r="D2932">
            <v>2412.31005859375</v>
          </cell>
          <cell r="E2932">
            <v>2435.3701171875</v>
          </cell>
          <cell r="F2932">
            <v>2.4353701171875</v>
          </cell>
        </row>
        <row r="2933">
          <cell r="A2933">
            <v>44852</v>
          </cell>
          <cell r="B2933">
            <v>2444.77001953125</v>
          </cell>
          <cell r="C2933">
            <v>2449.489990234375</v>
          </cell>
          <cell r="D2933">
            <v>2426.820068359375</v>
          </cell>
          <cell r="E2933">
            <v>2431.68994140625</v>
          </cell>
          <cell r="F2933">
            <v>2.4316899414062498</v>
          </cell>
        </row>
        <row r="2934">
          <cell r="A2934">
            <v>44853</v>
          </cell>
          <cell r="B2934">
            <v>2424.679931640625</v>
          </cell>
          <cell r="C2934">
            <v>2430.699951171875</v>
          </cell>
          <cell r="D2934">
            <v>2389.06005859375</v>
          </cell>
          <cell r="E2934">
            <v>2389.06005859375</v>
          </cell>
          <cell r="F2934">
            <v>2.38906005859375</v>
          </cell>
        </row>
        <row r="2935">
          <cell r="A2935">
            <v>44854</v>
          </cell>
          <cell r="B2935">
            <v>2369</v>
          </cell>
          <cell r="C2935">
            <v>2399.969970703125</v>
          </cell>
          <cell r="D2935">
            <v>2354.780029296875</v>
          </cell>
          <cell r="E2935">
            <v>2367.550048828125</v>
          </cell>
          <cell r="F2935">
            <v>2.3675500488281251</v>
          </cell>
        </row>
        <row r="2936">
          <cell r="A2936">
            <v>44855</v>
          </cell>
          <cell r="B2936">
            <v>2364.590087890625</v>
          </cell>
          <cell r="C2936">
            <v>2375.320068359375</v>
          </cell>
          <cell r="D2936">
            <v>2347.35009765625</v>
          </cell>
          <cell r="E2936">
            <v>2359.35009765625</v>
          </cell>
          <cell r="F2936">
            <v>2.3593500976562498</v>
          </cell>
        </row>
        <row r="2937">
          <cell r="A2937">
            <v>44858</v>
          </cell>
          <cell r="B2937">
            <v>2345.820068359375</v>
          </cell>
          <cell r="C2937">
            <v>2365.800048828125</v>
          </cell>
          <cell r="D2937">
            <v>2275.669921875</v>
          </cell>
          <cell r="E2937">
            <v>2284.47998046875</v>
          </cell>
          <cell r="F2937">
            <v>2.2844799804687499</v>
          </cell>
        </row>
        <row r="2938">
          <cell r="A2938">
            <v>44859</v>
          </cell>
          <cell r="B2938">
            <v>2276.47998046875</v>
          </cell>
          <cell r="C2938">
            <v>2308.639892578125</v>
          </cell>
          <cell r="D2938">
            <v>2261.18994140625</v>
          </cell>
          <cell r="E2938">
            <v>2281.64990234375</v>
          </cell>
          <cell r="F2938">
            <v>2.2816499023437502</v>
          </cell>
        </row>
        <row r="2939">
          <cell r="A2939">
            <v>44860</v>
          </cell>
          <cell r="B2939">
            <v>2284.830078125</v>
          </cell>
          <cell r="C2939">
            <v>2327.27001953125</v>
          </cell>
          <cell r="D2939">
            <v>2284.830078125</v>
          </cell>
          <cell r="E2939">
            <v>2298.830078125</v>
          </cell>
          <cell r="F2939">
            <v>2.298830078125</v>
          </cell>
        </row>
        <row r="2940">
          <cell r="A2940">
            <v>44861</v>
          </cell>
          <cell r="B2940">
            <v>2305.47998046875</v>
          </cell>
          <cell r="C2940">
            <v>2315.050048828125</v>
          </cell>
          <cell r="D2940">
            <v>2277.56005859375</v>
          </cell>
          <cell r="E2940">
            <v>2277.56005859375</v>
          </cell>
          <cell r="F2940">
            <v>2.2775600585937501</v>
          </cell>
        </row>
        <row r="2941">
          <cell r="A2941">
            <v>44862</v>
          </cell>
          <cell r="B2941">
            <v>2260.510009765625</v>
          </cell>
          <cell r="C2941">
            <v>2266.199951171875</v>
          </cell>
          <cell r="D2941">
            <v>2212.300048828125</v>
          </cell>
          <cell r="E2941">
            <v>2216.840087890625</v>
          </cell>
          <cell r="F2941">
            <v>2.2168400878906249</v>
          </cell>
        </row>
        <row r="2942">
          <cell r="A2942">
            <v>44865</v>
          </cell>
          <cell r="B2942">
            <v>2194.35009765625</v>
          </cell>
          <cell r="C2942">
            <v>2218.85009765625</v>
          </cell>
          <cell r="D2942">
            <v>2183.929931640625</v>
          </cell>
          <cell r="E2942">
            <v>2191.1298828125</v>
          </cell>
          <cell r="F2942">
            <v>2.1911298828125001</v>
          </cell>
        </row>
        <row r="2943">
          <cell r="A2943">
            <v>44875</v>
          </cell>
          <cell r="B2943">
            <v>2307.14990234375</v>
          </cell>
          <cell r="C2943">
            <v>2321.840087890625</v>
          </cell>
          <cell r="D2943">
            <v>2297.89990234375</v>
          </cell>
          <cell r="E2943">
            <v>2312.360107421875</v>
          </cell>
          <cell r="F2943">
            <v>2.3123601074218749</v>
          </cell>
        </row>
        <row r="2944">
          <cell r="A2944">
            <v>44876</v>
          </cell>
          <cell r="B2944">
            <v>2374.97998046875</v>
          </cell>
          <cell r="C2944">
            <v>2403.93994140625</v>
          </cell>
          <cell r="D2944">
            <v>2352.4599609375</v>
          </cell>
          <cell r="E2944">
            <v>2379.030029296875</v>
          </cell>
          <cell r="F2944">
            <v>2.3790300292968749</v>
          </cell>
        </row>
        <row r="2945">
          <cell r="A2945">
            <v>44879</v>
          </cell>
          <cell r="B2945">
            <v>2401.860107421875</v>
          </cell>
          <cell r="C2945">
            <v>2424.429931640625</v>
          </cell>
          <cell r="D2945">
            <v>2381.909912109375</v>
          </cell>
          <cell r="E2945">
            <v>2389.080078125</v>
          </cell>
          <cell r="F2945">
            <v>2.3890800781250001</v>
          </cell>
        </row>
        <row r="2946">
          <cell r="A2946">
            <v>44880</v>
          </cell>
          <cell r="B2946">
            <v>2387.3701171875</v>
          </cell>
          <cell r="C2946">
            <v>2435.429931640625</v>
          </cell>
          <cell r="D2946">
            <v>2378.389892578125</v>
          </cell>
          <cell r="E2946">
            <v>2431.469970703125</v>
          </cell>
          <cell r="F2946">
            <v>2.4314699707031249</v>
          </cell>
        </row>
        <row r="2947">
          <cell r="A2947">
            <v>44881</v>
          </cell>
          <cell r="B2947">
            <v>2428.02001953125</v>
          </cell>
          <cell r="C2947">
            <v>2439.570068359375</v>
          </cell>
          <cell r="D2947">
            <v>2412.389892578125</v>
          </cell>
          <cell r="E2947">
            <v>2415.530029296875</v>
          </cell>
          <cell r="F2947">
            <v>2.4155300292968751</v>
          </cell>
        </row>
        <row r="2948">
          <cell r="A2948">
            <v>44882</v>
          </cell>
          <cell r="B2948">
            <v>2408.919921875</v>
          </cell>
          <cell r="C2948">
            <v>2409.719970703125</v>
          </cell>
          <cell r="D2948">
            <v>2379.780029296875</v>
          </cell>
          <cell r="E2948">
            <v>2402.5</v>
          </cell>
          <cell r="F2948">
            <v>2.4024999999999999</v>
          </cell>
        </row>
        <row r="2949">
          <cell r="A2949">
            <v>44883</v>
          </cell>
          <cell r="B2949">
            <v>2407.409912109375</v>
          </cell>
          <cell r="C2949">
            <v>2423.830078125</v>
          </cell>
          <cell r="D2949">
            <v>2399.27001953125</v>
          </cell>
          <cell r="E2949">
            <v>2401.8701171875</v>
          </cell>
          <cell r="F2949">
            <v>2.4018701171874999</v>
          </cell>
        </row>
        <row r="2950">
          <cell r="A2950">
            <v>44886</v>
          </cell>
          <cell r="B2950">
            <v>2381.10009765625</v>
          </cell>
          <cell r="C2950">
            <v>2383.360107421875</v>
          </cell>
          <cell r="D2950">
            <v>2358.340087890625</v>
          </cell>
          <cell r="E2950">
            <v>2382.760009765625</v>
          </cell>
          <cell r="F2950">
            <v>2.382760009765625</v>
          </cell>
        </row>
        <row r="2951">
          <cell r="A2951">
            <v>44887</v>
          </cell>
          <cell r="B2951">
            <v>2382.0400390625</v>
          </cell>
          <cell r="C2951">
            <v>2407.090087890625</v>
          </cell>
          <cell r="D2951">
            <v>2371.239990234375</v>
          </cell>
          <cell r="E2951">
            <v>2380.02001953125</v>
          </cell>
          <cell r="F2951">
            <v>2.38002001953125</v>
          </cell>
        </row>
        <row r="2952">
          <cell r="A2952">
            <v>44888</v>
          </cell>
          <cell r="B2952">
            <v>2375.2099609375</v>
          </cell>
          <cell r="C2952">
            <v>2395.659912109375</v>
          </cell>
          <cell r="D2952">
            <v>2371.840087890625</v>
          </cell>
          <cell r="E2952">
            <v>2384.570068359375</v>
          </cell>
          <cell r="F2952">
            <v>2.3845700683593751</v>
          </cell>
        </row>
        <row r="2953">
          <cell r="A2953">
            <v>44889</v>
          </cell>
          <cell r="B2953">
            <v>2395.820068359375</v>
          </cell>
          <cell r="C2953">
            <v>2405.22998046875</v>
          </cell>
          <cell r="D2953">
            <v>2373.070068359375</v>
          </cell>
          <cell r="E2953">
            <v>2376.550048828125</v>
          </cell>
          <cell r="F2953">
            <v>2.376550048828125</v>
          </cell>
        </row>
        <row r="2954">
          <cell r="A2954">
            <v>44890</v>
          </cell>
          <cell r="B2954">
            <v>2372.52001953125</v>
          </cell>
          <cell r="C2954">
            <v>2395.820068359375</v>
          </cell>
          <cell r="D2954">
            <v>2365.570068359375</v>
          </cell>
          <cell r="E2954">
            <v>2387.159912109375</v>
          </cell>
          <cell r="F2954">
            <v>2.3871599121093752</v>
          </cell>
        </row>
        <row r="2955">
          <cell r="A2955">
            <v>44893</v>
          </cell>
          <cell r="B2955">
            <v>2342.030029296875</v>
          </cell>
          <cell r="C2955">
            <v>2362.9599609375</v>
          </cell>
          <cell r="D2955">
            <v>2321.7099609375</v>
          </cell>
          <cell r="E2955">
            <v>2361.179931640625</v>
          </cell>
          <cell r="F2955">
            <v>2.361179931640625</v>
          </cell>
        </row>
        <row r="2956">
          <cell r="A2956">
            <v>44894</v>
          </cell>
          <cell r="B2956">
            <v>2386.8798828125</v>
          </cell>
          <cell r="C2956">
            <v>2441.919921875</v>
          </cell>
          <cell r="D2956">
            <v>2386.8798828125</v>
          </cell>
          <cell r="E2956">
            <v>2438.300048828125</v>
          </cell>
          <cell r="F2956">
            <v>2.438300048828125</v>
          </cell>
        </row>
        <row r="2957">
          <cell r="A2957">
            <v>44895</v>
          </cell>
          <cell r="B2957">
            <v>2429.8701171875</v>
          </cell>
          <cell r="C2957">
            <v>2450.280029296875</v>
          </cell>
          <cell r="D2957">
            <v>2422.72998046875</v>
          </cell>
          <cell r="E2957">
            <v>2436.2099609375</v>
          </cell>
          <cell r="F2957">
            <v>2.4362099609375001</v>
          </cell>
        </row>
        <row r="2958">
          <cell r="A2958">
            <v>44907</v>
          </cell>
          <cell r="B2958">
            <v>2525.6201171875</v>
          </cell>
          <cell r="C2958">
            <v>2531.699951171875</v>
          </cell>
          <cell r="D2958">
            <v>2507.830078125</v>
          </cell>
          <cell r="E2958">
            <v>2509.909912109375</v>
          </cell>
          <cell r="F2958">
            <v>2.5099099121093751</v>
          </cell>
        </row>
        <row r="2959">
          <cell r="A2959">
            <v>44908</v>
          </cell>
          <cell r="B2959">
            <v>2509.77001953125</v>
          </cell>
          <cell r="C2959">
            <v>2515.469970703125</v>
          </cell>
          <cell r="D2959">
            <v>2499.679931640625</v>
          </cell>
          <cell r="E2959">
            <v>2504.889892578125</v>
          </cell>
          <cell r="F2959">
            <v>2.5048898925781251</v>
          </cell>
        </row>
        <row r="2960">
          <cell r="A2960">
            <v>44909</v>
          </cell>
          <cell r="B2960">
            <v>2506.239990234375</v>
          </cell>
          <cell r="C2960">
            <v>2521.469970703125</v>
          </cell>
          <cell r="D2960">
            <v>2496.070068359375</v>
          </cell>
          <cell r="E2960">
            <v>2511.169921875</v>
          </cell>
          <cell r="F2960">
            <v>2.5111699218750001</v>
          </cell>
        </row>
        <row r="2961">
          <cell r="A2961">
            <v>44910</v>
          </cell>
          <cell r="B2961">
            <v>2511.639892578125</v>
          </cell>
          <cell r="C2961">
            <v>2517.780029296875</v>
          </cell>
          <cell r="D2961">
            <v>2490.780029296875</v>
          </cell>
          <cell r="E2961">
            <v>2507.530029296875</v>
          </cell>
          <cell r="F2961">
            <v>2.5075300292968752</v>
          </cell>
        </row>
        <row r="2962">
          <cell r="A2962">
            <v>44911</v>
          </cell>
          <cell r="B2962">
            <v>2494.68994140625</v>
          </cell>
          <cell r="C2962">
            <v>2516.090087890625</v>
          </cell>
          <cell r="D2962">
            <v>2494.280029296875</v>
          </cell>
          <cell r="E2962">
            <v>2513.300048828125</v>
          </cell>
          <cell r="F2962">
            <v>2.5133000488281252</v>
          </cell>
        </row>
        <row r="2963">
          <cell r="A2963">
            <v>44914</v>
          </cell>
          <cell r="B2963">
            <v>2512.22998046875</v>
          </cell>
          <cell r="C2963">
            <v>2518.830078125</v>
          </cell>
          <cell r="D2963">
            <v>2465.550048828125</v>
          </cell>
          <cell r="E2963">
            <v>2475.3701171875</v>
          </cell>
          <cell r="F2963">
            <v>2.4753701171875</v>
          </cell>
        </row>
        <row r="2964">
          <cell r="A2964">
            <v>44915</v>
          </cell>
          <cell r="B2964">
            <v>2465.81005859375</v>
          </cell>
          <cell r="C2964">
            <v>2465.81005859375</v>
          </cell>
          <cell r="D2964">
            <v>2418.570068359375</v>
          </cell>
          <cell r="E2964">
            <v>2429.0400390625</v>
          </cell>
          <cell r="F2964">
            <v>2.4290400390625</v>
          </cell>
        </row>
        <row r="2965">
          <cell r="A2965">
            <v>44916</v>
          </cell>
          <cell r="B2965">
            <v>2436.469970703125</v>
          </cell>
          <cell r="C2965">
            <v>2445.110107421875</v>
          </cell>
          <cell r="D2965">
            <v>2425.72998046875</v>
          </cell>
          <cell r="E2965">
            <v>2431.47998046875</v>
          </cell>
          <cell r="F2965">
            <v>2.4314799804687501</v>
          </cell>
        </row>
        <row r="2966">
          <cell r="A2966">
            <v>44917</v>
          </cell>
          <cell r="B2966">
            <v>2450.360107421875</v>
          </cell>
          <cell r="C2966">
            <v>2466.93994140625</v>
          </cell>
          <cell r="D2966">
            <v>2428.5</v>
          </cell>
          <cell r="E2966">
            <v>2437.219970703125</v>
          </cell>
          <cell r="F2966">
            <v>2.4372199707031248</v>
          </cell>
        </row>
        <row r="2967">
          <cell r="A2967">
            <v>44918</v>
          </cell>
          <cell r="B2967">
            <v>2422.469970703125</v>
          </cell>
          <cell r="C2967">
            <v>2447.800048828125</v>
          </cell>
          <cell r="D2967">
            <v>2419.080078125</v>
          </cell>
          <cell r="E2967">
            <v>2435.280029296875</v>
          </cell>
          <cell r="F2967">
            <v>2.4352800292968748</v>
          </cell>
        </row>
        <row r="2968">
          <cell r="A2968">
            <v>44921</v>
          </cell>
          <cell r="B2968">
            <v>2437.3798828125</v>
          </cell>
          <cell r="C2968">
            <v>2450.10009765625</v>
          </cell>
          <cell r="D2968">
            <v>2433.010009765625</v>
          </cell>
          <cell r="E2968">
            <v>2438.929931640625</v>
          </cell>
          <cell r="F2968">
            <v>2.438929931640625</v>
          </cell>
        </row>
        <row r="2969">
          <cell r="A2969">
            <v>44922</v>
          </cell>
          <cell r="B2969">
            <v>2449.8701171875</v>
          </cell>
          <cell r="C2969">
            <v>2469.169921875</v>
          </cell>
          <cell r="D2969">
            <v>2446.93994140625</v>
          </cell>
          <cell r="E2969">
            <v>2466.10009765625</v>
          </cell>
          <cell r="F2969">
            <v>2.4661000976562502</v>
          </cell>
        </row>
        <row r="2970">
          <cell r="A2970">
            <v>44923</v>
          </cell>
          <cell r="B2970">
            <v>2460.1201171875</v>
          </cell>
          <cell r="C2970">
            <v>2468.030029296875</v>
          </cell>
          <cell r="D2970">
            <v>2447.60009765625</v>
          </cell>
          <cell r="E2970">
            <v>2460.739990234375</v>
          </cell>
          <cell r="F2970">
            <v>2.4607399902343752</v>
          </cell>
        </row>
        <row r="2971">
          <cell r="A2971">
            <v>44924</v>
          </cell>
          <cell r="B2971">
            <v>2448.949951171875</v>
          </cell>
          <cell r="C2971">
            <v>2457.75</v>
          </cell>
          <cell r="D2971">
            <v>2438.800048828125</v>
          </cell>
          <cell r="E2971">
            <v>2451.679931640625</v>
          </cell>
          <cell r="F2971">
            <v>2.451679931640625</v>
          </cell>
        </row>
        <row r="2972">
          <cell r="A2972">
            <v>44925</v>
          </cell>
          <cell r="B2972">
            <v>2461.929931640625</v>
          </cell>
          <cell r="C2972">
            <v>2472.47998046875</v>
          </cell>
          <cell r="D2972">
            <v>2459.989990234375</v>
          </cell>
          <cell r="E2972">
            <v>2462.43994140625</v>
          </cell>
          <cell r="F2972">
            <v>2.4624399414062501</v>
          </cell>
        </row>
        <row r="2973">
          <cell r="A2973">
            <v>44929</v>
          </cell>
          <cell r="B2973">
            <v>2459.115234375</v>
          </cell>
          <cell r="C2973">
            <v>2474.3681640625</v>
          </cell>
          <cell r="D2973">
            <v>2438.51806640625</v>
          </cell>
          <cell r="E2973">
            <v>2469.929931640625</v>
          </cell>
          <cell r="F2973">
            <v>2.4699299316406251</v>
          </cell>
        </row>
        <row r="2974">
          <cell r="A2974">
            <v>44930</v>
          </cell>
          <cell r="B2974">
            <v>2469.272705078125</v>
          </cell>
          <cell r="C2974">
            <v>2483.990966796875</v>
          </cell>
          <cell r="D2974">
            <v>2462.18701171875</v>
          </cell>
          <cell r="E2974">
            <v>2474.435546875</v>
          </cell>
          <cell r="F2974">
            <v>2.4744355468750001</v>
          </cell>
        </row>
        <row r="2975">
          <cell r="A2975">
            <v>44931</v>
          </cell>
          <cell r="B2975">
            <v>2487.330322265625</v>
          </cell>
          <cell r="C2975">
            <v>2527.453369140625</v>
          </cell>
          <cell r="D2975">
            <v>2486.34033203125</v>
          </cell>
          <cell r="E2975">
            <v>2523.373046875</v>
          </cell>
          <cell r="F2975">
            <v>2.5233730468750002</v>
          </cell>
        </row>
        <row r="2976">
          <cell r="A2976">
            <v>44932</v>
          </cell>
          <cell r="B2976">
            <v>2525.789306640625</v>
          </cell>
          <cell r="C2976">
            <v>2545.179931640625</v>
          </cell>
          <cell r="D2976">
            <v>2523.996337890625</v>
          </cell>
          <cell r="E2976">
            <v>2533.093017578125</v>
          </cell>
          <cell r="F2976">
            <v>2.5330930175781252</v>
          </cell>
        </row>
        <row r="2977">
          <cell r="A2977">
            <v>44935</v>
          </cell>
          <cell r="B2977">
            <v>2544.51513671875</v>
          </cell>
          <cell r="C2977">
            <v>2558.41650390625</v>
          </cell>
          <cell r="D2977">
            <v>2536.946533203125</v>
          </cell>
          <cell r="E2977">
            <v>2552.970703125</v>
          </cell>
          <cell r="F2977">
            <v>2.5529707031250002</v>
          </cell>
        </row>
        <row r="2978">
          <cell r="A2978">
            <v>44936</v>
          </cell>
          <cell r="B2978">
            <v>2554.955078125</v>
          </cell>
          <cell r="C2978">
            <v>2563.7890625</v>
          </cell>
          <cell r="D2978">
            <v>2544.94287109375</v>
          </cell>
          <cell r="E2978">
            <v>2556.47998046875</v>
          </cell>
          <cell r="F2978">
            <v>2.5564799804687501</v>
          </cell>
        </row>
        <row r="2979">
          <cell r="A2979">
            <v>44937</v>
          </cell>
          <cell r="B2979">
            <v>2558.75830078125</v>
          </cell>
          <cell r="C2979">
            <v>2575.414306640625</v>
          </cell>
          <cell r="D2979">
            <v>2551.642578125</v>
          </cell>
          <cell r="E2979">
            <v>2555.135498046875</v>
          </cell>
          <cell r="F2979">
            <v>2.5551354980468748</v>
          </cell>
        </row>
        <row r="2980">
          <cell r="A2980">
            <v>44938</v>
          </cell>
          <cell r="B2980">
            <v>2561.16845703125</v>
          </cell>
          <cell r="C2980">
            <v>2565.728271484375</v>
          </cell>
          <cell r="D2980">
            <v>2547.947021484375</v>
          </cell>
          <cell r="E2980">
            <v>2555.46826171875</v>
          </cell>
          <cell r="F2980">
            <v>2.5554682617187501</v>
          </cell>
        </row>
        <row r="2981">
          <cell r="A2981">
            <v>44939</v>
          </cell>
          <cell r="B2981">
            <v>2565.433349609375</v>
          </cell>
          <cell r="C2981">
            <v>2595.423583984375</v>
          </cell>
          <cell r="D2981">
            <v>2563.05078125</v>
          </cell>
          <cell r="E2981">
            <v>2595.423583984375</v>
          </cell>
          <cell r="F2981">
            <v>2.5954235839843749</v>
          </cell>
        </row>
        <row r="2982">
          <cell r="A2982">
            <v>44942</v>
          </cell>
          <cell r="B2982">
            <v>2599.2158203125</v>
          </cell>
          <cell r="C2982">
            <v>2658.344482421875</v>
          </cell>
          <cell r="D2982">
            <v>2599.2158203125</v>
          </cell>
          <cell r="E2982">
            <v>2634.89794921875</v>
          </cell>
          <cell r="F2982">
            <v>2.6348979492187499</v>
          </cell>
        </row>
        <row r="2983">
          <cell r="A2983">
            <v>44943</v>
          </cell>
          <cell r="B2983">
            <v>2636.08154296875</v>
          </cell>
          <cell r="C2983">
            <v>2638.69140625</v>
          </cell>
          <cell r="D2983">
            <v>2619.4765625</v>
          </cell>
          <cell r="E2983">
            <v>2630.167236328125</v>
          </cell>
          <cell r="F2983">
            <v>2.6301672363281252</v>
          </cell>
        </row>
        <row r="2984">
          <cell r="A2984">
            <v>44944</v>
          </cell>
          <cell r="B2984">
            <v>2634.237060546875</v>
          </cell>
          <cell r="C2984">
            <v>2643.140380859375</v>
          </cell>
          <cell r="D2984">
            <v>2621.730712890625</v>
          </cell>
          <cell r="E2984">
            <v>2624.00390625</v>
          </cell>
          <cell r="F2984">
            <v>2.62400390625</v>
          </cell>
        </row>
        <row r="2985">
          <cell r="A2985">
            <v>44945</v>
          </cell>
          <cell r="B2985">
            <v>2621.488525390625</v>
          </cell>
          <cell r="C2985">
            <v>2637.007080078125</v>
          </cell>
          <cell r="D2985">
            <v>2606.54150390625</v>
          </cell>
          <cell r="E2985">
            <v>2637.007080078125</v>
          </cell>
          <cell r="F2985">
            <v>2.6370070800781251</v>
          </cell>
        </row>
        <row r="2986">
          <cell r="A2986">
            <v>44946</v>
          </cell>
          <cell r="B2986">
            <v>2645.551513671875</v>
          </cell>
          <cell r="C2986">
            <v>2660.654296875</v>
          </cell>
          <cell r="D2986">
            <v>2644.002197265625</v>
          </cell>
          <cell r="E2986">
            <v>2653.07275390625</v>
          </cell>
          <cell r="F2986">
            <v>2.6530727539062502</v>
          </cell>
        </row>
        <row r="2987">
          <cell r="A2987">
            <v>44956</v>
          </cell>
          <cell r="B2987">
            <v>2704.86572265625</v>
          </cell>
          <cell r="C2987">
            <v>2705.36669921875</v>
          </cell>
          <cell r="D2987">
            <v>2660.528076171875</v>
          </cell>
          <cell r="E2987">
            <v>2662.802734375</v>
          </cell>
          <cell r="F2987">
            <v>2.662802734375</v>
          </cell>
        </row>
        <row r="2988">
          <cell r="A2988">
            <v>44957</v>
          </cell>
          <cell r="B2988">
            <v>2662.7734375</v>
          </cell>
          <cell r="C2988">
            <v>2673.025390625</v>
          </cell>
          <cell r="D2988">
            <v>2634.824951171875</v>
          </cell>
          <cell r="E2988">
            <v>2637.02490234375</v>
          </cell>
          <cell r="F2988">
            <v>2.6370249023437502</v>
          </cell>
        </row>
        <row r="2989">
          <cell r="A2989">
            <v>44958</v>
          </cell>
          <cell r="B2989">
            <v>2646.006591796875</v>
          </cell>
          <cell r="C2989">
            <v>2653.860595703125</v>
          </cell>
          <cell r="D2989">
            <v>2619.8251953125</v>
          </cell>
          <cell r="E2989">
            <v>2653.860595703125</v>
          </cell>
          <cell r="F2989">
            <v>2.6538605957031249</v>
          </cell>
        </row>
        <row r="2990">
          <cell r="A2990">
            <v>44959</v>
          </cell>
          <cell r="B2990">
            <v>2659.697265625</v>
          </cell>
          <cell r="C2990">
            <v>2659.8505859375</v>
          </cell>
          <cell r="D2990">
            <v>2637.77490234375</v>
          </cell>
          <cell r="E2990">
            <v>2647.218994140625</v>
          </cell>
          <cell r="F2990">
            <v>2.647218994140625</v>
          </cell>
        </row>
        <row r="2991">
          <cell r="A2991">
            <v>44960</v>
          </cell>
          <cell r="B2991">
            <v>2634.9013671875</v>
          </cell>
          <cell r="C2991">
            <v>2634.9013671875</v>
          </cell>
          <cell r="D2991">
            <v>2595.311279296875</v>
          </cell>
          <cell r="E2991">
            <v>2618.47705078125</v>
          </cell>
          <cell r="F2991">
            <v>2.6184770507812498</v>
          </cell>
        </row>
        <row r="2992">
          <cell r="A2992">
            <v>44963</v>
          </cell>
          <cell r="B2992">
            <v>2593.054931640625</v>
          </cell>
          <cell r="C2992">
            <v>2593.054931640625</v>
          </cell>
          <cell r="D2992">
            <v>2568.02587890625</v>
          </cell>
          <cell r="E2992">
            <v>2582.945068359375</v>
          </cell>
          <cell r="F2992">
            <v>2.5829450683593751</v>
          </cell>
        </row>
        <row r="2993">
          <cell r="A2993">
            <v>44964</v>
          </cell>
          <cell r="B2993">
            <v>2590.38671875</v>
          </cell>
          <cell r="C2993">
            <v>2597.8623046875</v>
          </cell>
          <cell r="D2993">
            <v>2579.603515625</v>
          </cell>
          <cell r="E2993">
            <v>2590.1533203125</v>
          </cell>
          <cell r="F2993">
            <v>2.5901533203125</v>
          </cell>
        </row>
        <row r="2994">
          <cell r="A2994">
            <v>44965</v>
          </cell>
          <cell r="B2994">
            <v>2594.219970703125</v>
          </cell>
          <cell r="C2994">
            <v>2601.8232421875</v>
          </cell>
          <cell r="D2994">
            <v>2578.24755859375</v>
          </cell>
          <cell r="E2994">
            <v>2580.371337890625</v>
          </cell>
          <cell r="F2994">
            <v>2.5803713378906248</v>
          </cell>
        </row>
        <row r="2995">
          <cell r="A2995">
            <v>44966</v>
          </cell>
          <cell r="B2995">
            <v>2575.99609375</v>
          </cell>
          <cell r="C2995">
            <v>2613.169921875</v>
          </cell>
          <cell r="D2995">
            <v>2573.820068359375</v>
          </cell>
          <cell r="E2995">
            <v>2613.169921875</v>
          </cell>
          <cell r="F2995">
            <v>2.613169921875</v>
          </cell>
        </row>
        <row r="2996">
          <cell r="A2996">
            <v>44967</v>
          </cell>
          <cell r="B2996">
            <v>2609.722900390625</v>
          </cell>
          <cell r="C2996">
            <v>2611.10693359375</v>
          </cell>
          <cell r="D2996">
            <v>2592.477783203125</v>
          </cell>
          <cell r="E2996">
            <v>2601.717529296875</v>
          </cell>
          <cell r="F2996">
            <v>2.6017175292968751</v>
          </cell>
        </row>
        <row r="2997">
          <cell r="A2997">
            <v>44970</v>
          </cell>
          <cell r="B2997">
            <v>2598.82470703125</v>
          </cell>
          <cell r="C2997">
            <v>2633.1796875</v>
          </cell>
          <cell r="D2997">
            <v>2594.898681640625</v>
          </cell>
          <cell r="E2997">
            <v>2629.82470703125</v>
          </cell>
          <cell r="F2997">
            <v>2.6298247070312502</v>
          </cell>
        </row>
        <row r="2998">
          <cell r="A2998">
            <v>44971</v>
          </cell>
          <cell r="B2998">
            <v>2634.565673828125</v>
          </cell>
          <cell r="C2998">
            <v>2634.873779296875</v>
          </cell>
          <cell r="D2998">
            <v>2619.819091796875</v>
          </cell>
          <cell r="E2998">
            <v>2631.7578125</v>
          </cell>
          <cell r="F2998">
            <v>2.6317578125000001</v>
          </cell>
        </row>
        <row r="2999">
          <cell r="A2999">
            <v>44972</v>
          </cell>
          <cell r="B2999">
            <v>2632.567138671875</v>
          </cell>
          <cell r="C2999">
            <v>2637.67919921875</v>
          </cell>
          <cell r="D2999">
            <v>2609.06640625</v>
          </cell>
          <cell r="E2999">
            <v>2614.1796875</v>
          </cell>
          <cell r="F2999">
            <v>2.6141796875000001</v>
          </cell>
        </row>
        <row r="3000">
          <cell r="A3000">
            <v>44973</v>
          </cell>
          <cell r="B3000">
            <v>2615.989501953125</v>
          </cell>
          <cell r="C3000">
            <v>2642.3544921875</v>
          </cell>
          <cell r="D3000">
            <v>2583.52001953125</v>
          </cell>
          <cell r="E3000">
            <v>2599.529052734375</v>
          </cell>
          <cell r="F3000">
            <v>2.5995290527343751</v>
          </cell>
        </row>
        <row r="3001">
          <cell r="A3001">
            <v>44974</v>
          </cell>
          <cell r="B3001">
            <v>2594.72802734375</v>
          </cell>
          <cell r="C3001">
            <v>2609.989013671875</v>
          </cell>
          <cell r="D3001">
            <v>2568.205078125</v>
          </cell>
          <cell r="E3001">
            <v>2569.311279296875</v>
          </cell>
          <cell r="F3001">
            <v>2.5693112792968749</v>
          </cell>
        </row>
        <row r="3002">
          <cell r="A3002">
            <v>44977</v>
          </cell>
          <cell r="B3002">
            <v>2571.826171875</v>
          </cell>
          <cell r="C3002">
            <v>2633.009521484375</v>
          </cell>
          <cell r="D3002">
            <v>2570.56201171875</v>
          </cell>
          <cell r="E3002">
            <v>2631.793701171875</v>
          </cell>
          <cell r="F3002">
            <v>2.6317937011718748</v>
          </cell>
        </row>
        <row r="3003">
          <cell r="A3003">
            <v>44978</v>
          </cell>
          <cell r="B3003">
            <v>2630.487060546875</v>
          </cell>
          <cell r="C3003">
            <v>2643.4130859375</v>
          </cell>
          <cell r="D3003">
            <v>2621.19970703125</v>
          </cell>
          <cell r="E3003">
            <v>2638.375244140625</v>
          </cell>
          <cell r="F3003">
            <v>2.638375244140625</v>
          </cell>
        </row>
        <row r="3004">
          <cell r="A3004">
            <v>44979</v>
          </cell>
          <cell r="B3004">
            <v>2623.17529296875</v>
          </cell>
          <cell r="C3004">
            <v>2634.300048828125</v>
          </cell>
          <cell r="D3004">
            <v>2611.776611328125</v>
          </cell>
          <cell r="E3004">
            <v>2614.864013671875</v>
          </cell>
          <cell r="F3004">
            <v>2.614864013671875</v>
          </cell>
        </row>
        <row r="3005">
          <cell r="A3005">
            <v>44980</v>
          </cell>
          <cell r="B3005">
            <v>2615.561767578125</v>
          </cell>
          <cell r="C3005">
            <v>2631.6171875</v>
          </cell>
          <cell r="D3005">
            <v>2603.322021484375</v>
          </cell>
          <cell r="E3005">
            <v>2613.802001953125</v>
          </cell>
          <cell r="F3005">
            <v>2.613802001953125</v>
          </cell>
        </row>
        <row r="3006">
          <cell r="A3006">
            <v>44981</v>
          </cell>
          <cell r="B3006">
            <v>2610.889892578125</v>
          </cell>
          <cell r="C3006">
            <v>2611.0029296875</v>
          </cell>
          <cell r="D3006">
            <v>2576.6806640625</v>
          </cell>
          <cell r="E3006">
            <v>2585.172119140625</v>
          </cell>
          <cell r="F3006">
            <v>2.5851721191406249</v>
          </cell>
        </row>
        <row r="3007">
          <cell r="A3007">
            <v>44984</v>
          </cell>
          <cell r="B3007">
            <v>2573.404296875</v>
          </cell>
          <cell r="C3007">
            <v>2591.501708984375</v>
          </cell>
          <cell r="D3007">
            <v>2569.701171875</v>
          </cell>
          <cell r="E3007">
            <v>2578.009521484375</v>
          </cell>
          <cell r="F3007">
            <v>2.578009521484375</v>
          </cell>
        </row>
        <row r="3008">
          <cell r="A3008">
            <v>44985</v>
          </cell>
          <cell r="B3008">
            <v>2585.32666015625</v>
          </cell>
          <cell r="C3008">
            <v>2594.97021484375</v>
          </cell>
          <cell r="D3008">
            <v>2566.239501953125</v>
          </cell>
          <cell r="E3008">
            <v>2591.974365234375</v>
          </cell>
          <cell r="F3008">
            <v>2.5919743652343752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B153"/>
  <sheetViews>
    <sheetView topLeftCell="L1" workbookViewId="0">
      <pane ySplit="1" topLeftCell="A29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7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10.25" style="1" bestFit="1" customWidth="1"/>
    <col min="13" max="14" width="11.375" style="1" customWidth="1"/>
    <col min="15" max="16" width="11.125" style="1" customWidth="1"/>
    <col min="17" max="17" width="10.25" style="1" customWidth="1"/>
    <col min="18" max="18" width="10.125" style="1" customWidth="1"/>
    <col min="19" max="16384" width="9" style="1"/>
  </cols>
  <sheetData>
    <row r="1" spans="1:28" s="9" customFormat="1" ht="27" customHeight="1">
      <c r="A1" s="11" t="s">
        <v>182</v>
      </c>
      <c r="B1" s="33" t="s">
        <v>183</v>
      </c>
      <c r="C1" s="12" t="s">
        <v>184</v>
      </c>
      <c r="D1" s="12" t="s">
        <v>185</v>
      </c>
      <c r="E1" s="12" t="s">
        <v>186</v>
      </c>
      <c r="F1" s="12" t="s">
        <v>187</v>
      </c>
      <c r="G1" s="34" t="s">
        <v>188</v>
      </c>
      <c r="H1" s="11" t="s">
        <v>189</v>
      </c>
      <c r="I1" s="33" t="s">
        <v>190</v>
      </c>
      <c r="J1" s="11" t="s">
        <v>0</v>
      </c>
      <c r="K1" s="10"/>
    </row>
    <row r="2" spans="1:28" ht="14.1" customHeight="1">
      <c r="A2" s="5"/>
      <c r="B2" s="5"/>
      <c r="C2" s="4">
        <v>2000</v>
      </c>
      <c r="D2" s="22" t="s">
        <v>194</v>
      </c>
      <c r="E2" s="4"/>
      <c r="F2" s="4"/>
      <c r="G2" s="4"/>
      <c r="H2" s="5"/>
      <c r="I2" s="5"/>
      <c r="J2" s="6"/>
    </row>
    <row r="3" spans="1:28" ht="14.1" customHeight="1">
      <c r="A3" s="26">
        <v>40451</v>
      </c>
      <c r="B3" s="27">
        <f>VLOOKUP(A3,[1]CNI_ESG_300!$A:$F,6)</f>
        <v>1.2300899999999999</v>
      </c>
      <c r="C3" s="4">
        <f>C2</f>
        <v>2000</v>
      </c>
      <c r="D3" s="28">
        <f t="shared" ref="D3:D66" si="0">C3/B3</f>
        <v>1625.8972920680601</v>
      </c>
      <c r="E3" s="28">
        <f t="shared" ref="E3:E66" si="1">E2+D3</f>
        <v>1625.8972920680601</v>
      </c>
      <c r="F3" s="28">
        <f t="shared" ref="F3:F66" si="2">E3*B3</f>
        <v>2000</v>
      </c>
      <c r="G3" s="28">
        <f t="shared" ref="G3:G66" si="3">G2+C3</f>
        <v>2000</v>
      </c>
      <c r="H3" s="28">
        <f t="shared" ref="H3:H66" si="4">F3</f>
        <v>2000</v>
      </c>
      <c r="I3" s="28">
        <f t="shared" ref="I3:I66" si="5">H3-G3</f>
        <v>0</v>
      </c>
      <c r="J3" s="6" t="e">
        <f>VLOOKUP(A3,myPEPB!B:C,2)</f>
        <v>#N/A</v>
      </c>
      <c r="L3" s="35" t="s">
        <v>182</v>
      </c>
      <c r="M3" s="36" t="s">
        <v>191</v>
      </c>
      <c r="N3" s="36" t="s">
        <v>188</v>
      </c>
      <c r="O3" s="36" t="s">
        <v>189</v>
      </c>
      <c r="P3" s="36" t="s">
        <v>190</v>
      </c>
      <c r="Q3" s="36" t="s">
        <v>192</v>
      </c>
      <c r="R3" s="36" t="s">
        <v>193</v>
      </c>
      <c r="T3" s="29">
        <v>40543</v>
      </c>
      <c r="U3" s="1">
        <f>VLOOKUP(T3,L:M,2)</f>
        <v>8000</v>
      </c>
      <c r="V3" s="1">
        <f>-U3</f>
        <v>-8000</v>
      </c>
      <c r="W3" s="29">
        <v>40543</v>
      </c>
      <c r="X3" s="1">
        <f>VLOOKUP(W3,L:M,2)</f>
        <v>8000</v>
      </c>
      <c r="Y3" s="1">
        <f>-X3</f>
        <v>-8000</v>
      </c>
      <c r="Z3" s="29">
        <v>40543</v>
      </c>
      <c r="AA3" s="1">
        <f>VLOOKUP(Z3,L:M,2)</f>
        <v>8000</v>
      </c>
      <c r="AB3" s="1">
        <f>-AA3</f>
        <v>-8000</v>
      </c>
    </row>
    <row r="4" spans="1:28" ht="14.1" customHeight="1">
      <c r="A4" s="26">
        <v>40480</v>
      </c>
      <c r="B4" s="27">
        <f>VLOOKUP(A4,[1]CNI_ESG_300!$A:$F,6)</f>
        <v>1.3965399999999999</v>
      </c>
      <c r="C4" s="4">
        <f t="shared" ref="C4:C67" si="6">C3</f>
        <v>2000</v>
      </c>
      <c r="D4" s="28">
        <f t="shared" si="0"/>
        <v>1432.1107880905668</v>
      </c>
      <c r="E4" s="28">
        <f t="shared" si="1"/>
        <v>3058.0080801586269</v>
      </c>
      <c r="F4" s="28">
        <f t="shared" si="2"/>
        <v>4270.6306042647284</v>
      </c>
      <c r="G4" s="28">
        <f t="shared" si="3"/>
        <v>4000</v>
      </c>
      <c r="H4" s="28">
        <f t="shared" si="4"/>
        <v>4270.6306042647284</v>
      </c>
      <c r="I4" s="28">
        <f t="shared" si="5"/>
        <v>270.63060426472839</v>
      </c>
      <c r="J4" s="6" t="e">
        <f>VLOOKUP(A4,myPEPB!B:C,2)</f>
        <v>#N/A</v>
      </c>
      <c r="L4" s="29">
        <v>40543</v>
      </c>
      <c r="M4" s="8">
        <f>N4</f>
        <v>8000</v>
      </c>
      <c r="N4" s="4">
        <f t="shared" ref="N4:N16" si="7">VLOOKUP(L4,A:G,7,)</f>
        <v>8000</v>
      </c>
      <c r="O4" s="4">
        <f t="shared" ref="O4:O16" si="8">VLOOKUP(L4,A:H,8,)</f>
        <v>7908.6759332370966</v>
      </c>
      <c r="P4" s="4">
        <f t="shared" ref="P4:P16" si="9">VLOOKUP(L4,A:I,9,)</f>
        <v>-91.324066762903385</v>
      </c>
      <c r="Q4" s="7">
        <f t="shared" ref="Q4:Q13" si="10">(O4-N4)/N4</f>
        <v>-1.1415508345362924E-2</v>
      </c>
      <c r="R4" s="7">
        <f>Q4</f>
        <v>-1.1415508345362924E-2</v>
      </c>
      <c r="T4" s="29">
        <v>40907</v>
      </c>
      <c r="U4" s="1">
        <f>VLOOKUP(T4,L:M,2)</f>
        <v>24000</v>
      </c>
      <c r="V4" s="1">
        <f>-U4</f>
        <v>-24000</v>
      </c>
      <c r="W4" s="29">
        <v>40907</v>
      </c>
      <c r="X4" s="1">
        <f>VLOOKUP(W4,L:M,2)</f>
        <v>24000</v>
      </c>
      <c r="Y4" s="1">
        <f t="shared" ref="Y4:Y5" si="11">-X4</f>
        <v>-24000</v>
      </c>
      <c r="Z4" s="29">
        <v>40907</v>
      </c>
      <c r="AA4" s="1">
        <f>VLOOKUP(Z4,L:M,2)</f>
        <v>24000</v>
      </c>
      <c r="AB4" s="1">
        <f t="shared" ref="AB4:AB6" si="12">-AA4</f>
        <v>-24000</v>
      </c>
    </row>
    <row r="5" spans="1:28" ht="14.1" customHeight="1">
      <c r="A5" s="26">
        <v>40512</v>
      </c>
      <c r="B5" s="27">
        <f>VLOOKUP(A5,[1]CNI_ESG_300!$A:$F,6)</f>
        <v>1.31427</v>
      </c>
      <c r="C5" s="4">
        <f t="shared" si="6"/>
        <v>2000</v>
      </c>
      <c r="D5" s="28">
        <f t="shared" si="0"/>
        <v>1521.7573253593248</v>
      </c>
      <c r="E5" s="28">
        <f t="shared" si="1"/>
        <v>4579.7654055179519</v>
      </c>
      <c r="F5" s="28">
        <f t="shared" si="2"/>
        <v>6019.0482795100788</v>
      </c>
      <c r="G5" s="28">
        <f t="shared" si="3"/>
        <v>6000</v>
      </c>
      <c r="H5" s="28">
        <f t="shared" si="4"/>
        <v>6019.0482795100788</v>
      </c>
      <c r="I5" s="28">
        <f t="shared" si="5"/>
        <v>19.048279510078828</v>
      </c>
      <c r="J5" s="6" t="e">
        <f>VLOOKUP(A5,myPEPB!B:C,2)</f>
        <v>#N/A</v>
      </c>
      <c r="L5" s="29">
        <v>40907</v>
      </c>
      <c r="M5" s="8">
        <f t="shared" ref="M5:M13" si="13">N5-N4</f>
        <v>24000</v>
      </c>
      <c r="N5" s="4">
        <f t="shared" si="7"/>
        <v>32000</v>
      </c>
      <c r="O5" s="4">
        <f t="shared" si="8"/>
        <v>25685.572979740344</v>
      </c>
      <c r="P5" s="4">
        <f t="shared" si="9"/>
        <v>-6314.4270202596563</v>
      </c>
      <c r="Q5" s="7">
        <f t="shared" si="10"/>
        <v>-0.19732584438311426</v>
      </c>
      <c r="R5" s="7">
        <f>V6</f>
        <v>-0.16318665219742934</v>
      </c>
      <c r="T5" s="29">
        <v>40907</v>
      </c>
      <c r="V5" s="1">
        <f>VLOOKUP(T5,L:O,4)</f>
        <v>25685.572979740344</v>
      </c>
      <c r="W5" s="29">
        <v>41274</v>
      </c>
      <c r="X5" s="1">
        <f>VLOOKUP(W5,L:M,2)</f>
        <v>24000</v>
      </c>
      <c r="Y5" s="1">
        <f t="shared" si="11"/>
        <v>-24000</v>
      </c>
      <c r="Z5" s="29">
        <v>41274</v>
      </c>
      <c r="AA5" s="1">
        <f>VLOOKUP(Z5,L:M,2)</f>
        <v>24000</v>
      </c>
      <c r="AB5" s="1">
        <f t="shared" si="12"/>
        <v>-24000</v>
      </c>
    </row>
    <row r="6" spans="1:28" ht="14.1" customHeight="1">
      <c r="A6" s="26">
        <v>40543</v>
      </c>
      <c r="B6" s="27">
        <f>VLOOKUP(A6,[1]CNI_ESG_300!$A:$F,6)</f>
        <v>1.29017</v>
      </c>
      <c r="C6" s="4">
        <f t="shared" si="6"/>
        <v>2000</v>
      </c>
      <c r="D6" s="28">
        <f t="shared" si="0"/>
        <v>1550.1833091763101</v>
      </c>
      <c r="E6" s="28">
        <f t="shared" si="1"/>
        <v>6129.948714694262</v>
      </c>
      <c r="F6" s="28">
        <f t="shared" si="2"/>
        <v>7908.6759332370966</v>
      </c>
      <c r="G6" s="28">
        <f t="shared" si="3"/>
        <v>8000</v>
      </c>
      <c r="H6" s="28">
        <f t="shared" si="4"/>
        <v>7908.6759332370966</v>
      </c>
      <c r="I6" s="28">
        <f t="shared" si="5"/>
        <v>-91.324066762903385</v>
      </c>
      <c r="J6" s="6" t="e">
        <f>VLOOKUP(A6,myPEPB!B:C,2)</f>
        <v>#N/A</v>
      </c>
      <c r="L6" s="29">
        <v>41274</v>
      </c>
      <c r="M6" s="8">
        <f t="shared" si="13"/>
        <v>24000</v>
      </c>
      <c r="N6" s="4">
        <f t="shared" si="7"/>
        <v>56000</v>
      </c>
      <c r="O6" s="4">
        <f t="shared" si="8"/>
        <v>52348.707732068309</v>
      </c>
      <c r="P6" s="4">
        <f t="shared" si="9"/>
        <v>-3651.2922679316907</v>
      </c>
      <c r="Q6" s="7">
        <f t="shared" si="10"/>
        <v>-6.5201647641637328E-2</v>
      </c>
      <c r="R6" s="7">
        <f>Y7</f>
        <v>-3.8781433650561525E-2</v>
      </c>
      <c r="V6" s="2">
        <f>IRR(V3:V5)</f>
        <v>-0.16318665219742934</v>
      </c>
      <c r="W6" s="29">
        <v>41274</v>
      </c>
      <c r="Y6" s="1">
        <f>VLOOKUP(W6,L:O,4)</f>
        <v>52348.707732068309</v>
      </c>
      <c r="Z6" s="29">
        <v>41639</v>
      </c>
      <c r="AA6" s="1">
        <f>VLOOKUP(Z6,L:M,2)</f>
        <v>24000</v>
      </c>
      <c r="AB6" s="1">
        <f t="shared" si="12"/>
        <v>-24000</v>
      </c>
    </row>
    <row r="7" spans="1:28" ht="14.1" customHeight="1">
      <c r="A7" s="26">
        <v>40574</v>
      </c>
      <c r="B7" s="27">
        <f>VLOOKUP(A7,[1]CNI_ESG_300!$A:$F,6)</f>
        <v>1.2746999999999999</v>
      </c>
      <c r="C7" s="4">
        <f t="shared" si="6"/>
        <v>2000</v>
      </c>
      <c r="D7" s="28">
        <f t="shared" si="0"/>
        <v>1568.9966266572528</v>
      </c>
      <c r="E7" s="28">
        <f t="shared" si="1"/>
        <v>7698.9453413515148</v>
      </c>
      <c r="F7" s="28">
        <f t="shared" si="2"/>
        <v>9813.8456266207759</v>
      </c>
      <c r="G7" s="28">
        <f t="shared" si="3"/>
        <v>10000</v>
      </c>
      <c r="H7" s="28">
        <f t="shared" si="4"/>
        <v>9813.8456266207759</v>
      </c>
      <c r="I7" s="28">
        <f t="shared" si="5"/>
        <v>-186.15437337922413</v>
      </c>
      <c r="J7" s="6" t="e">
        <f>VLOOKUP(A7,myPEPB!B:C,2)</f>
        <v>#N/A</v>
      </c>
      <c r="L7" s="29">
        <v>41639</v>
      </c>
      <c r="M7" s="8">
        <f t="shared" si="13"/>
        <v>24000</v>
      </c>
      <c r="N7" s="4">
        <f t="shared" si="7"/>
        <v>80000</v>
      </c>
      <c r="O7" s="4">
        <f t="shared" si="8"/>
        <v>82813.626416639017</v>
      </c>
      <c r="P7" s="4">
        <f t="shared" si="9"/>
        <v>2813.6264166390174</v>
      </c>
      <c r="Q7" s="7">
        <f t="shared" si="10"/>
        <v>3.5170330207987717E-2</v>
      </c>
      <c r="R7" s="7">
        <f>AB8</f>
        <v>1.5781487745665235E-2</v>
      </c>
      <c r="Y7" s="2">
        <f>IRR(Y3:Y6)</f>
        <v>-3.8781433650561525E-2</v>
      </c>
      <c r="Z7" s="29">
        <v>41639</v>
      </c>
      <c r="AB7" s="1">
        <f>VLOOKUP(Z7,L:O,4)</f>
        <v>82813.626416639017</v>
      </c>
    </row>
    <row r="8" spans="1:28" ht="14.1" customHeight="1">
      <c r="A8" s="26">
        <v>40602</v>
      </c>
      <c r="B8" s="27">
        <f>VLOOKUP(A8,[1]CNI_ESG_300!$A:$F,6)</f>
        <v>1.3761099999999999</v>
      </c>
      <c r="C8" s="4">
        <f t="shared" si="6"/>
        <v>2000</v>
      </c>
      <c r="D8" s="28">
        <f t="shared" si="0"/>
        <v>1453.372186816461</v>
      </c>
      <c r="E8" s="28">
        <f t="shared" si="1"/>
        <v>9152.317528167976</v>
      </c>
      <c r="F8" s="28">
        <f t="shared" si="2"/>
        <v>12594.595673687232</v>
      </c>
      <c r="G8" s="28">
        <f t="shared" si="3"/>
        <v>12000</v>
      </c>
      <c r="H8" s="28">
        <f t="shared" si="4"/>
        <v>12594.595673687232</v>
      </c>
      <c r="I8" s="28">
        <f t="shared" si="5"/>
        <v>594.59567368723219</v>
      </c>
      <c r="J8" s="6" t="e">
        <f>VLOOKUP(A8,myPEPB!B:C,2)</f>
        <v>#N/A</v>
      </c>
      <c r="L8" s="29">
        <v>42004</v>
      </c>
      <c r="M8" s="8">
        <f t="shared" si="13"/>
        <v>24000</v>
      </c>
      <c r="N8" s="4">
        <f t="shared" si="7"/>
        <v>104000</v>
      </c>
      <c r="O8" s="4">
        <f t="shared" si="8"/>
        <v>153292.71467382699</v>
      </c>
      <c r="P8" s="4">
        <f t="shared" si="9"/>
        <v>49292.714673826995</v>
      </c>
      <c r="Q8" s="7">
        <f t="shared" si="10"/>
        <v>0.47396841032525955</v>
      </c>
      <c r="R8" s="7">
        <f>V15</f>
        <v>0.14842120666585101</v>
      </c>
      <c r="AB8" s="2">
        <f>IRR(AB3:AB7)</f>
        <v>1.5781487745665235E-2</v>
      </c>
    </row>
    <row r="9" spans="1:28" ht="14.1" customHeight="1">
      <c r="A9" s="26">
        <v>40633</v>
      </c>
      <c r="B9" s="27">
        <f>VLOOKUP(A9,[1]CNI_ESG_300!$A:$F,6)</f>
        <v>1.3503900000000002</v>
      </c>
      <c r="C9" s="4">
        <f t="shared" si="6"/>
        <v>2000</v>
      </c>
      <c r="D9" s="28">
        <f t="shared" si="0"/>
        <v>1481.0536215463678</v>
      </c>
      <c r="E9" s="28">
        <f t="shared" si="1"/>
        <v>10633.371149714343</v>
      </c>
      <c r="F9" s="28">
        <f t="shared" si="2"/>
        <v>14359.198066862755</v>
      </c>
      <c r="G9" s="28">
        <f t="shared" si="3"/>
        <v>14000</v>
      </c>
      <c r="H9" s="28">
        <f t="shared" si="4"/>
        <v>14359.198066862755</v>
      </c>
      <c r="I9" s="28">
        <f t="shared" si="5"/>
        <v>359.19806686275479</v>
      </c>
      <c r="J9" s="6" t="e">
        <f>VLOOKUP(A9,myPEPB!B:C,2)</f>
        <v>#N/A</v>
      </c>
      <c r="L9" s="29">
        <v>42369</v>
      </c>
      <c r="M9" s="8">
        <f t="shared" si="13"/>
        <v>24000</v>
      </c>
      <c r="N9" s="4">
        <f t="shared" si="7"/>
        <v>128000</v>
      </c>
      <c r="O9" s="4">
        <f t="shared" si="8"/>
        <v>214081.38004669495</v>
      </c>
      <c r="P9" s="4">
        <f t="shared" si="9"/>
        <v>86081.380046694947</v>
      </c>
      <c r="Q9" s="7">
        <f t="shared" si="10"/>
        <v>0.67251078161480426</v>
      </c>
      <c r="R9" s="7">
        <f>Y16</f>
        <v>0.16482525077786381</v>
      </c>
      <c r="T9" s="29">
        <v>40543</v>
      </c>
      <c r="U9" s="1">
        <f>VLOOKUP(T9,L:M,2)</f>
        <v>8000</v>
      </c>
      <c r="V9" s="1">
        <f>-U9</f>
        <v>-8000</v>
      </c>
      <c r="W9" s="29">
        <v>40543</v>
      </c>
      <c r="X9" s="1">
        <f t="shared" ref="X9:X14" si="14">VLOOKUP(W9,L:M,2)</f>
        <v>8000</v>
      </c>
      <c r="Y9" s="1">
        <f>-X9</f>
        <v>-8000</v>
      </c>
      <c r="Z9" s="29">
        <v>40543</v>
      </c>
      <c r="AA9" s="1">
        <f t="shared" ref="AA9:AA15" si="15">VLOOKUP(Z9,L:M,2)</f>
        <v>8000</v>
      </c>
      <c r="AB9" s="1">
        <f>-AA9</f>
        <v>-8000</v>
      </c>
    </row>
    <row r="10" spans="1:28" ht="14.1" customHeight="1">
      <c r="A10" s="26">
        <v>40662</v>
      </c>
      <c r="B10" s="27">
        <f>VLOOKUP(A10,[1]CNI_ESG_300!$A:$F,6)</f>
        <v>1.3469</v>
      </c>
      <c r="C10" s="4">
        <f t="shared" si="6"/>
        <v>2000</v>
      </c>
      <c r="D10" s="28">
        <f t="shared" si="0"/>
        <v>1484.8912317172767</v>
      </c>
      <c r="E10" s="28">
        <f t="shared" si="1"/>
        <v>12118.262381431619</v>
      </c>
      <c r="F10" s="28">
        <f t="shared" si="2"/>
        <v>16322.087601550247</v>
      </c>
      <c r="G10" s="28">
        <f t="shared" si="3"/>
        <v>16000</v>
      </c>
      <c r="H10" s="28">
        <f t="shared" si="4"/>
        <v>16322.087601550247</v>
      </c>
      <c r="I10" s="28">
        <f t="shared" si="5"/>
        <v>322.0876015502472</v>
      </c>
      <c r="J10" s="6" t="e">
        <f>VLOOKUP(A10,myPEPB!B:C,2)</f>
        <v>#N/A</v>
      </c>
      <c r="L10" s="29">
        <v>42734</v>
      </c>
      <c r="M10" s="8">
        <f t="shared" si="13"/>
        <v>24000</v>
      </c>
      <c r="N10" s="4">
        <f t="shared" si="7"/>
        <v>152000</v>
      </c>
      <c r="O10" s="4">
        <f t="shared" si="8"/>
        <v>226023.31414810085</v>
      </c>
      <c r="P10" s="4">
        <f t="shared" si="9"/>
        <v>74023.31414810085</v>
      </c>
      <c r="Q10" s="7">
        <f t="shared" si="10"/>
        <v>0.48699548781645297</v>
      </c>
      <c r="R10" s="7">
        <f>AB17</f>
        <v>0.10832060454600145</v>
      </c>
      <c r="T10" s="29">
        <v>40907</v>
      </c>
      <c r="U10" s="1">
        <f>VLOOKUP(T10,L:M,2)</f>
        <v>24000</v>
      </c>
      <c r="V10" s="1">
        <f t="shared" ref="V10:V13" si="16">-U10</f>
        <v>-24000</v>
      </c>
      <c r="W10" s="29">
        <v>40907</v>
      </c>
      <c r="X10" s="1">
        <f t="shared" si="14"/>
        <v>24000</v>
      </c>
      <c r="Y10" s="1">
        <f t="shared" ref="Y10:Y14" si="17">-X10</f>
        <v>-24000</v>
      </c>
      <c r="Z10" s="29">
        <v>40907</v>
      </c>
      <c r="AA10" s="1">
        <f t="shared" si="15"/>
        <v>24000</v>
      </c>
      <c r="AB10" s="1">
        <f t="shared" ref="AB10:AB15" si="18">-AA10</f>
        <v>-24000</v>
      </c>
    </row>
    <row r="11" spans="1:28" ht="14.1" customHeight="1">
      <c r="A11" s="26">
        <v>40694</v>
      </c>
      <c r="B11" s="27">
        <f>VLOOKUP(A11,[1]CNI_ESG_300!$A:$F,6)</f>
        <v>1.27504</v>
      </c>
      <c r="C11" s="4">
        <f t="shared" si="6"/>
        <v>2000</v>
      </c>
      <c r="D11" s="28">
        <f t="shared" si="0"/>
        <v>1568.5782406826454</v>
      </c>
      <c r="E11" s="28">
        <f t="shared" si="1"/>
        <v>13686.840622114265</v>
      </c>
      <c r="F11" s="28">
        <f t="shared" si="2"/>
        <v>17451.269266820571</v>
      </c>
      <c r="G11" s="28">
        <f t="shared" si="3"/>
        <v>18000</v>
      </c>
      <c r="H11" s="28">
        <f t="shared" si="4"/>
        <v>17451.269266820571</v>
      </c>
      <c r="I11" s="28">
        <f t="shared" si="5"/>
        <v>-548.73073317942908</v>
      </c>
      <c r="J11" s="6" t="e">
        <f>VLOOKUP(A11,myPEPB!B:C,2)</f>
        <v>#N/A</v>
      </c>
      <c r="L11" s="29">
        <v>43098</v>
      </c>
      <c r="M11" s="8">
        <f t="shared" si="13"/>
        <v>24000</v>
      </c>
      <c r="N11" s="4">
        <f t="shared" si="7"/>
        <v>176000</v>
      </c>
      <c r="O11" s="4">
        <f t="shared" si="8"/>
        <v>315263.01815480401</v>
      </c>
      <c r="P11" s="4">
        <f t="shared" si="9"/>
        <v>139263.01815480401</v>
      </c>
      <c r="Q11" s="7">
        <f t="shared" si="10"/>
        <v>0.791267148606841</v>
      </c>
      <c r="R11" s="7">
        <f>V27</f>
        <v>0.13913405426269043</v>
      </c>
      <c r="T11" s="29">
        <v>41274</v>
      </c>
      <c r="U11" s="1">
        <f>VLOOKUP(T11,L:M,2)</f>
        <v>24000</v>
      </c>
      <c r="V11" s="1">
        <f t="shared" si="16"/>
        <v>-24000</v>
      </c>
      <c r="W11" s="29">
        <v>41274</v>
      </c>
      <c r="X11" s="1">
        <f t="shared" si="14"/>
        <v>24000</v>
      </c>
      <c r="Y11" s="1">
        <f t="shared" si="17"/>
        <v>-24000</v>
      </c>
      <c r="Z11" s="29">
        <v>41274</v>
      </c>
      <c r="AA11" s="1">
        <f t="shared" si="15"/>
        <v>24000</v>
      </c>
      <c r="AB11" s="1">
        <f t="shared" si="18"/>
        <v>-24000</v>
      </c>
    </row>
    <row r="12" spans="1:28" ht="14.1" customHeight="1">
      <c r="A12" s="26">
        <v>40724</v>
      </c>
      <c r="B12" s="27">
        <f>VLOOKUP(A12,[1]CNI_ESG_300!$A:$F,6)</f>
        <v>1.3109200000000001</v>
      </c>
      <c r="C12" s="4">
        <f t="shared" si="6"/>
        <v>2000</v>
      </c>
      <c r="D12" s="28">
        <f t="shared" si="0"/>
        <v>1525.6461111280626</v>
      </c>
      <c r="E12" s="28">
        <f t="shared" si="1"/>
        <v>15212.486733242327</v>
      </c>
      <c r="F12" s="28">
        <f t="shared" si="2"/>
        <v>19942.353108342035</v>
      </c>
      <c r="G12" s="28">
        <f t="shared" si="3"/>
        <v>20000</v>
      </c>
      <c r="H12" s="28">
        <f t="shared" si="4"/>
        <v>19942.353108342035</v>
      </c>
      <c r="I12" s="28">
        <f t="shared" si="5"/>
        <v>-57.64689165796517</v>
      </c>
      <c r="J12" s="6" t="e">
        <f>VLOOKUP(A12,myPEPB!B:C,2)</f>
        <v>#N/A</v>
      </c>
      <c r="L12" s="29">
        <v>43462</v>
      </c>
      <c r="M12" s="8">
        <f t="shared" si="13"/>
        <v>24000</v>
      </c>
      <c r="N12" s="4">
        <f t="shared" si="7"/>
        <v>200000</v>
      </c>
      <c r="O12" s="4">
        <f t="shared" si="8"/>
        <v>257772.87391023306</v>
      </c>
      <c r="P12" s="4">
        <f t="shared" si="9"/>
        <v>57772.873910233058</v>
      </c>
      <c r="Q12" s="7">
        <f t="shared" si="10"/>
        <v>0.28886436955116529</v>
      </c>
      <c r="R12" s="7">
        <f>Y28</f>
        <v>5.3912027855677058E-2</v>
      </c>
      <c r="T12" s="29">
        <v>41639</v>
      </c>
      <c r="U12" s="1">
        <f>VLOOKUP(T12,L:M,2)</f>
        <v>24000</v>
      </c>
      <c r="V12" s="1">
        <f t="shared" si="16"/>
        <v>-24000</v>
      </c>
      <c r="W12" s="29">
        <v>41639</v>
      </c>
      <c r="X12" s="1">
        <f t="shared" si="14"/>
        <v>24000</v>
      </c>
      <c r="Y12" s="1">
        <f t="shared" si="17"/>
        <v>-24000</v>
      </c>
      <c r="Z12" s="29">
        <v>41639</v>
      </c>
      <c r="AA12" s="1">
        <f t="shared" si="15"/>
        <v>24000</v>
      </c>
      <c r="AB12" s="1">
        <f t="shared" si="18"/>
        <v>-24000</v>
      </c>
    </row>
    <row r="13" spans="1:28" ht="14.1" customHeight="1">
      <c r="A13" s="26">
        <v>40753</v>
      </c>
      <c r="B13" s="27">
        <f>VLOOKUP(A13,[1]CNI_ESG_300!$A:$F,6)</f>
        <v>1.2869000000000002</v>
      </c>
      <c r="C13" s="4">
        <f t="shared" si="6"/>
        <v>2000</v>
      </c>
      <c r="D13" s="28">
        <f t="shared" si="0"/>
        <v>1554.1223094257516</v>
      </c>
      <c r="E13" s="28">
        <f t="shared" si="1"/>
        <v>16766.609042668078</v>
      </c>
      <c r="F13" s="28">
        <f t="shared" si="2"/>
        <v>21576.949177009552</v>
      </c>
      <c r="G13" s="28">
        <f t="shared" si="3"/>
        <v>22000</v>
      </c>
      <c r="H13" s="28">
        <f t="shared" si="4"/>
        <v>21576.949177009552</v>
      </c>
      <c r="I13" s="28">
        <f t="shared" si="5"/>
        <v>-423.05082299044807</v>
      </c>
      <c r="J13" s="6" t="e">
        <f>VLOOKUP(A13,myPEPB!B:C,2)</f>
        <v>#N/A</v>
      </c>
      <c r="L13" s="30">
        <v>43830</v>
      </c>
      <c r="M13" s="8">
        <f t="shared" si="13"/>
        <v>24000</v>
      </c>
      <c r="N13" s="4">
        <f t="shared" si="7"/>
        <v>224000</v>
      </c>
      <c r="O13" s="4">
        <f t="shared" si="8"/>
        <v>362098.05834678403</v>
      </c>
      <c r="P13" s="4">
        <f t="shared" si="9"/>
        <v>138098.05834678403</v>
      </c>
      <c r="Q13" s="7">
        <f t="shared" si="10"/>
        <v>0.616509189048143</v>
      </c>
      <c r="R13" s="7">
        <f>AB29</f>
        <v>9.1316415296595288E-2</v>
      </c>
      <c r="T13" s="29">
        <v>42004</v>
      </c>
      <c r="U13" s="1">
        <f>VLOOKUP(T13,L:M,2)</f>
        <v>24000</v>
      </c>
      <c r="V13" s="1">
        <f t="shared" si="16"/>
        <v>-24000</v>
      </c>
      <c r="W13" s="29">
        <v>42004</v>
      </c>
      <c r="X13" s="1">
        <f t="shared" si="14"/>
        <v>24000</v>
      </c>
      <c r="Y13" s="1">
        <f t="shared" si="17"/>
        <v>-24000</v>
      </c>
      <c r="Z13" s="29">
        <v>42004</v>
      </c>
      <c r="AA13" s="1">
        <f t="shared" si="15"/>
        <v>24000</v>
      </c>
      <c r="AB13" s="1">
        <f t="shared" si="18"/>
        <v>-24000</v>
      </c>
    </row>
    <row r="14" spans="1:28" ht="14.1" customHeight="1">
      <c r="A14" s="26">
        <v>40786</v>
      </c>
      <c r="B14" s="27">
        <f>VLOOKUP(A14,[1]CNI_ESG_300!$A:$F,6)</f>
        <v>1.2162500000000001</v>
      </c>
      <c r="C14" s="4">
        <f t="shared" si="6"/>
        <v>2000</v>
      </c>
      <c r="D14" s="28">
        <f t="shared" si="0"/>
        <v>1644.3987667009249</v>
      </c>
      <c r="E14" s="28">
        <f t="shared" si="1"/>
        <v>18411.007809369003</v>
      </c>
      <c r="F14" s="28">
        <f t="shared" si="2"/>
        <v>22392.388248145049</v>
      </c>
      <c r="G14" s="28">
        <f t="shared" si="3"/>
        <v>24000</v>
      </c>
      <c r="H14" s="28">
        <f t="shared" si="4"/>
        <v>22392.388248145049</v>
      </c>
      <c r="I14" s="28">
        <f t="shared" si="5"/>
        <v>-1607.6117518549509</v>
      </c>
      <c r="J14" s="6" t="e">
        <f>VLOOKUP(A14,myPEPB!B:C,2)</f>
        <v>#N/A</v>
      </c>
      <c r="L14" s="24">
        <v>44196</v>
      </c>
      <c r="M14" s="8">
        <f>N14-N13</f>
        <v>24000</v>
      </c>
      <c r="N14" s="4">
        <f t="shared" si="7"/>
        <v>248000</v>
      </c>
      <c r="O14" s="4">
        <f t="shared" si="8"/>
        <v>501442.15123802173</v>
      </c>
      <c r="P14" s="4">
        <f t="shared" si="9"/>
        <v>253442.15123802173</v>
      </c>
      <c r="Q14" s="7">
        <f t="shared" ref="Q14" si="19">(O14-N14)/N14</f>
        <v>1.0219441582178295</v>
      </c>
      <c r="R14" s="7">
        <f>V42</f>
        <v>0.12063859637805274</v>
      </c>
      <c r="T14" s="29">
        <v>42004</v>
      </c>
      <c r="V14" s="1">
        <f>VLOOKUP(T14,L:O,4)</f>
        <v>153292.71467382699</v>
      </c>
      <c r="W14" s="29">
        <v>42369</v>
      </c>
      <c r="X14" s="1">
        <f t="shared" si="14"/>
        <v>24000</v>
      </c>
      <c r="Y14" s="1">
        <f t="shared" si="17"/>
        <v>-24000</v>
      </c>
      <c r="Z14" s="29">
        <v>42369</v>
      </c>
      <c r="AA14" s="1">
        <f t="shared" si="15"/>
        <v>24000</v>
      </c>
      <c r="AB14" s="1">
        <f t="shared" si="18"/>
        <v>-24000</v>
      </c>
    </row>
    <row r="15" spans="1:28" ht="14.1" customHeight="1">
      <c r="A15" s="26">
        <v>40816</v>
      </c>
      <c r="B15" s="27">
        <f>VLOOKUP(A15,[1]CNI_ESG_300!$A:$F,6)</f>
        <v>1.1052</v>
      </c>
      <c r="C15" s="4">
        <f t="shared" si="6"/>
        <v>2000</v>
      </c>
      <c r="D15" s="28">
        <f t="shared" si="0"/>
        <v>1809.6272167933407</v>
      </c>
      <c r="E15" s="28">
        <f t="shared" si="1"/>
        <v>20220.635026162345</v>
      </c>
      <c r="F15" s="28">
        <f t="shared" si="2"/>
        <v>22347.845830914623</v>
      </c>
      <c r="G15" s="28">
        <f t="shared" si="3"/>
        <v>26000</v>
      </c>
      <c r="H15" s="28">
        <f t="shared" si="4"/>
        <v>22347.845830914623</v>
      </c>
      <c r="I15" s="28">
        <f t="shared" si="5"/>
        <v>-3652.1541690853774</v>
      </c>
      <c r="J15" s="6" t="e">
        <f>VLOOKUP(A15,myPEPB!B:C,2)</f>
        <v>#N/A</v>
      </c>
      <c r="L15" s="24">
        <v>44561</v>
      </c>
      <c r="M15" s="8">
        <f>N15-N14</f>
        <v>24000</v>
      </c>
      <c r="N15" s="4">
        <f t="shared" si="7"/>
        <v>272000</v>
      </c>
      <c r="O15" s="4">
        <f t="shared" si="8"/>
        <v>507834.42040464858</v>
      </c>
      <c r="P15" s="4">
        <f t="shared" si="9"/>
        <v>235834.42040464858</v>
      </c>
      <c r="Q15" s="7">
        <f t="shared" ref="Q15:Q16" si="20">(O15-N15)/N15</f>
        <v>0.86703831031120804</v>
      </c>
      <c r="R15" s="7">
        <f>Y43</f>
        <v>9.8052898274155309E-2</v>
      </c>
      <c r="V15" s="2">
        <f>IRR(V9:V14)</f>
        <v>0.14842120666585101</v>
      </c>
      <c r="W15" s="29">
        <v>42369</v>
      </c>
      <c r="Y15" s="1">
        <f>VLOOKUP(W15,L:O,4)</f>
        <v>214081.38004669495</v>
      </c>
      <c r="Z15" s="29">
        <v>42734</v>
      </c>
      <c r="AA15" s="1">
        <f t="shared" si="15"/>
        <v>24000</v>
      </c>
      <c r="AB15" s="1">
        <f t="shared" si="18"/>
        <v>-24000</v>
      </c>
    </row>
    <row r="16" spans="1:28" ht="14.1" customHeight="1">
      <c r="A16" s="26">
        <v>40847</v>
      </c>
      <c r="B16" s="27">
        <f>VLOOKUP(A16,[1]CNI_ESG_300!$A:$F,6)</f>
        <v>1.1468800000000001</v>
      </c>
      <c r="C16" s="4">
        <f t="shared" si="6"/>
        <v>2000</v>
      </c>
      <c r="D16" s="28">
        <f t="shared" si="0"/>
        <v>1743.8616071428569</v>
      </c>
      <c r="E16" s="28">
        <f t="shared" si="1"/>
        <v>21964.4966333052</v>
      </c>
      <c r="F16" s="28">
        <f t="shared" si="2"/>
        <v>25190.641898805072</v>
      </c>
      <c r="G16" s="28">
        <f t="shared" si="3"/>
        <v>28000</v>
      </c>
      <c r="H16" s="28">
        <f t="shared" si="4"/>
        <v>25190.641898805072</v>
      </c>
      <c r="I16" s="28">
        <f t="shared" si="5"/>
        <v>-2809.3581011949282</v>
      </c>
      <c r="J16" s="6" t="e">
        <f>VLOOKUP(A16,myPEPB!B:C,2)</f>
        <v>#N/A</v>
      </c>
      <c r="L16" s="24">
        <v>44925</v>
      </c>
      <c r="M16" s="8">
        <f>N16-N15</f>
        <v>24000</v>
      </c>
      <c r="N16" s="4">
        <f t="shared" si="7"/>
        <v>296000</v>
      </c>
      <c r="O16" s="4">
        <f t="shared" si="8"/>
        <v>429691.15630892606</v>
      </c>
      <c r="P16" s="4">
        <f t="shared" si="9"/>
        <v>133691.15630892606</v>
      </c>
      <c r="Q16" s="7">
        <f t="shared" si="20"/>
        <v>0.45165931185447994</v>
      </c>
      <c r="R16" s="7">
        <v>5.4587041166743733E-2</v>
      </c>
      <c r="Y16" s="2">
        <f>IRR(Y9:Y15)</f>
        <v>0.16482525077786381</v>
      </c>
      <c r="Z16" s="29">
        <v>42734</v>
      </c>
      <c r="AB16" s="1">
        <f>VLOOKUP(Z16,L:O,4)</f>
        <v>226023.31414810085</v>
      </c>
    </row>
    <row r="17" spans="1:28" ht="14.1" customHeight="1">
      <c r="A17" s="26">
        <v>40877</v>
      </c>
      <c r="B17" s="27">
        <f>VLOOKUP(A17,[1]CNI_ESG_300!$A:$F,6)</f>
        <v>1.07321</v>
      </c>
      <c r="C17" s="4">
        <f t="shared" si="6"/>
        <v>2000</v>
      </c>
      <c r="D17" s="28">
        <f t="shared" si="0"/>
        <v>1863.5681739827248</v>
      </c>
      <c r="E17" s="28">
        <f t="shared" si="1"/>
        <v>23828.064807287923</v>
      </c>
      <c r="F17" s="28">
        <f t="shared" si="2"/>
        <v>25572.51743182947</v>
      </c>
      <c r="G17" s="28">
        <f t="shared" si="3"/>
        <v>30000</v>
      </c>
      <c r="H17" s="28">
        <f t="shared" si="4"/>
        <v>25572.51743182947</v>
      </c>
      <c r="I17" s="28">
        <f t="shared" si="5"/>
        <v>-4427.4825681705297</v>
      </c>
      <c r="J17" s="6" t="e">
        <f>VLOOKUP(A17,myPEPB!B:C,2)</f>
        <v>#N/A</v>
      </c>
      <c r="AB17" s="2">
        <f>IRR(AB9:AB16)</f>
        <v>0.10832060454600145</v>
      </c>
    </row>
    <row r="18" spans="1:28" ht="14.1" customHeight="1">
      <c r="A18" s="26">
        <v>40907</v>
      </c>
      <c r="B18" s="27">
        <f>VLOOKUP(A18,[1]CNI_ESG_300!$A:$F,6)</f>
        <v>0.99402000000000001</v>
      </c>
      <c r="C18" s="4">
        <f t="shared" si="6"/>
        <v>2000</v>
      </c>
      <c r="D18" s="28">
        <f t="shared" si="0"/>
        <v>2012.031951067383</v>
      </c>
      <c r="E18" s="28">
        <f t="shared" si="1"/>
        <v>25840.096758355307</v>
      </c>
      <c r="F18" s="28">
        <f t="shared" si="2"/>
        <v>25685.572979740344</v>
      </c>
      <c r="G18" s="28">
        <f t="shared" si="3"/>
        <v>32000</v>
      </c>
      <c r="H18" s="28">
        <f t="shared" si="4"/>
        <v>25685.572979740344</v>
      </c>
      <c r="I18" s="28">
        <f t="shared" si="5"/>
        <v>-6314.4270202596563</v>
      </c>
      <c r="J18" s="6" t="e">
        <f>VLOOKUP(A18,myPEPB!B:C,2)</f>
        <v>#N/A</v>
      </c>
      <c r="T18" s="29">
        <v>40543</v>
      </c>
      <c r="U18" s="1">
        <f t="shared" ref="U18:U25" si="21">VLOOKUP(T18,L:M,2)</f>
        <v>8000</v>
      </c>
      <c r="V18" s="1">
        <f>-U18</f>
        <v>-8000</v>
      </c>
      <c r="W18" s="29">
        <v>40543</v>
      </c>
      <c r="X18" s="1">
        <f t="shared" ref="X18:X26" si="22">VLOOKUP(W18,L:M,2)</f>
        <v>8000</v>
      </c>
      <c r="Y18" s="1">
        <f>-X18</f>
        <v>-8000</v>
      </c>
      <c r="Z18" s="29">
        <v>40543</v>
      </c>
      <c r="AA18" s="1">
        <f t="shared" ref="AA18:AA27" si="23">VLOOKUP(Z18,L:M,2)</f>
        <v>8000</v>
      </c>
      <c r="AB18" s="1">
        <f>-AA18</f>
        <v>-8000</v>
      </c>
    </row>
    <row r="19" spans="1:28" ht="14.1" customHeight="1">
      <c r="A19" s="26">
        <v>40939</v>
      </c>
      <c r="B19" s="27">
        <f>VLOOKUP(A19,[1]CNI_ESG_300!$A:$F,6)</f>
        <v>1.0423</v>
      </c>
      <c r="C19" s="4">
        <f t="shared" si="6"/>
        <v>2000</v>
      </c>
      <c r="D19" s="28">
        <f t="shared" si="0"/>
        <v>1918.8333493236112</v>
      </c>
      <c r="E19" s="28">
        <f t="shared" si="1"/>
        <v>27758.930107678916</v>
      </c>
      <c r="F19" s="28">
        <f t="shared" si="2"/>
        <v>28933.132851233735</v>
      </c>
      <c r="G19" s="28">
        <f t="shared" si="3"/>
        <v>34000</v>
      </c>
      <c r="H19" s="28">
        <f t="shared" si="4"/>
        <v>28933.132851233735</v>
      </c>
      <c r="I19" s="28">
        <f t="shared" si="5"/>
        <v>-5066.867148766265</v>
      </c>
      <c r="J19" s="6" t="e">
        <f>VLOOKUP(A19,myPEPB!B:C,2)</f>
        <v>#N/A</v>
      </c>
      <c r="T19" s="29">
        <v>40907</v>
      </c>
      <c r="U19" s="1">
        <f t="shared" si="21"/>
        <v>24000</v>
      </c>
      <c r="V19" s="1">
        <f t="shared" ref="V19:V25" si="24">-U19</f>
        <v>-24000</v>
      </c>
      <c r="W19" s="29">
        <v>40907</v>
      </c>
      <c r="X19" s="1">
        <f t="shared" si="22"/>
        <v>24000</v>
      </c>
      <c r="Y19" s="1">
        <f t="shared" ref="Y19:Y26" si="25">-X19</f>
        <v>-24000</v>
      </c>
      <c r="Z19" s="29">
        <v>40907</v>
      </c>
      <c r="AA19" s="1">
        <f t="shared" si="23"/>
        <v>24000</v>
      </c>
      <c r="AB19" s="1">
        <f t="shared" ref="AB19:AB27" si="26">-AA19</f>
        <v>-24000</v>
      </c>
    </row>
    <row r="20" spans="1:28" ht="14.1" customHeight="1">
      <c r="A20" s="26">
        <v>40968</v>
      </c>
      <c r="B20" s="27">
        <f>VLOOKUP(A20,[1]CNI_ESG_300!$A:$F,6)</f>
        <v>1.1305099999999999</v>
      </c>
      <c r="C20" s="4">
        <f t="shared" si="6"/>
        <v>2000</v>
      </c>
      <c r="D20" s="28">
        <f t="shared" si="0"/>
        <v>1769.1130551697909</v>
      </c>
      <c r="E20" s="28">
        <f t="shared" si="1"/>
        <v>29528.043162848706</v>
      </c>
      <c r="F20" s="28">
        <f t="shared" si="2"/>
        <v>33381.74807603209</v>
      </c>
      <c r="G20" s="28">
        <f t="shared" si="3"/>
        <v>36000</v>
      </c>
      <c r="H20" s="28">
        <f t="shared" si="4"/>
        <v>33381.74807603209</v>
      </c>
      <c r="I20" s="28">
        <f t="shared" si="5"/>
        <v>-2618.2519239679095</v>
      </c>
      <c r="J20" s="6" t="e">
        <f>VLOOKUP(A20,myPEPB!B:C,2)</f>
        <v>#N/A</v>
      </c>
      <c r="T20" s="29">
        <v>41274</v>
      </c>
      <c r="U20" s="1">
        <f t="shared" si="21"/>
        <v>24000</v>
      </c>
      <c r="V20" s="1">
        <f t="shared" si="24"/>
        <v>-24000</v>
      </c>
      <c r="W20" s="29">
        <v>41274</v>
      </c>
      <c r="X20" s="1">
        <f t="shared" si="22"/>
        <v>24000</v>
      </c>
      <c r="Y20" s="1">
        <f t="shared" si="25"/>
        <v>-24000</v>
      </c>
      <c r="Z20" s="29">
        <v>41274</v>
      </c>
      <c r="AA20" s="1">
        <f t="shared" si="23"/>
        <v>24000</v>
      </c>
      <c r="AB20" s="1">
        <f t="shared" si="26"/>
        <v>-24000</v>
      </c>
    </row>
    <row r="21" spans="1:28" ht="14.1" customHeight="1">
      <c r="A21" s="26">
        <v>40998</v>
      </c>
      <c r="B21" s="27">
        <f>VLOOKUP(A21,[1]CNI_ESG_300!$A:$F,6)</f>
        <v>1.0494400000000002</v>
      </c>
      <c r="C21" s="4">
        <f t="shared" si="6"/>
        <v>2000</v>
      </c>
      <c r="D21" s="28">
        <f t="shared" si="0"/>
        <v>1905.7783198658328</v>
      </c>
      <c r="E21" s="28">
        <f t="shared" si="1"/>
        <v>31433.821482714538</v>
      </c>
      <c r="F21" s="28">
        <f t="shared" si="2"/>
        <v>32987.909616819947</v>
      </c>
      <c r="G21" s="28">
        <f t="shared" si="3"/>
        <v>38000</v>
      </c>
      <c r="H21" s="28">
        <f t="shared" si="4"/>
        <v>32987.909616819947</v>
      </c>
      <c r="I21" s="28">
        <f t="shared" si="5"/>
        <v>-5012.0903831800533</v>
      </c>
      <c r="J21" s="6" t="e">
        <f>VLOOKUP(A21,myPEPB!B:C,2)</f>
        <v>#N/A</v>
      </c>
      <c r="T21" s="29">
        <v>41639</v>
      </c>
      <c r="U21" s="1">
        <f t="shared" si="21"/>
        <v>24000</v>
      </c>
      <c r="V21" s="1">
        <f t="shared" si="24"/>
        <v>-24000</v>
      </c>
      <c r="W21" s="29">
        <v>41639</v>
      </c>
      <c r="X21" s="1">
        <f t="shared" si="22"/>
        <v>24000</v>
      </c>
      <c r="Y21" s="1">
        <f t="shared" si="25"/>
        <v>-24000</v>
      </c>
      <c r="Z21" s="29">
        <v>41639</v>
      </c>
      <c r="AA21" s="1">
        <f t="shared" si="23"/>
        <v>24000</v>
      </c>
      <c r="AB21" s="1">
        <f t="shared" si="26"/>
        <v>-24000</v>
      </c>
    </row>
    <row r="22" spans="1:28" ht="14.1" customHeight="1">
      <c r="A22" s="26">
        <v>41026</v>
      </c>
      <c r="B22" s="27">
        <f>VLOOKUP(A22,[1]CNI_ESG_300!$A:$F,6)</f>
        <v>1.1058599999999998</v>
      </c>
      <c r="C22" s="4">
        <f t="shared" si="6"/>
        <v>2000</v>
      </c>
      <c r="D22" s="28">
        <f t="shared" si="0"/>
        <v>1808.5471940390287</v>
      </c>
      <c r="E22" s="28">
        <f t="shared" si="1"/>
        <v>33242.368676753569</v>
      </c>
      <c r="F22" s="28">
        <f t="shared" si="2"/>
        <v>36761.405824874695</v>
      </c>
      <c r="G22" s="28">
        <f t="shared" si="3"/>
        <v>40000</v>
      </c>
      <c r="H22" s="28">
        <f t="shared" si="4"/>
        <v>36761.405824874695</v>
      </c>
      <c r="I22" s="28">
        <f t="shared" si="5"/>
        <v>-3238.5941751253049</v>
      </c>
      <c r="J22" s="6" t="e">
        <f>VLOOKUP(A22,myPEPB!B:C,2)</f>
        <v>#N/A</v>
      </c>
      <c r="T22" s="29">
        <v>42004</v>
      </c>
      <c r="U22" s="1">
        <f t="shared" si="21"/>
        <v>24000</v>
      </c>
      <c r="V22" s="1">
        <f t="shared" si="24"/>
        <v>-24000</v>
      </c>
      <c r="W22" s="29">
        <v>42004</v>
      </c>
      <c r="X22" s="1">
        <f t="shared" si="22"/>
        <v>24000</v>
      </c>
      <c r="Y22" s="1">
        <f t="shared" si="25"/>
        <v>-24000</v>
      </c>
      <c r="Z22" s="29">
        <v>42004</v>
      </c>
      <c r="AA22" s="1">
        <f t="shared" si="23"/>
        <v>24000</v>
      </c>
      <c r="AB22" s="1">
        <f t="shared" si="26"/>
        <v>-24000</v>
      </c>
    </row>
    <row r="23" spans="1:28" ht="14.1" customHeight="1">
      <c r="A23" s="26">
        <v>41060</v>
      </c>
      <c r="B23" s="27">
        <f>VLOOKUP(A23,[1]CNI_ESG_300!$A:$F,6)</f>
        <v>1.14459</v>
      </c>
      <c r="C23" s="4">
        <f t="shared" si="6"/>
        <v>2000</v>
      </c>
      <c r="D23" s="28">
        <f t="shared" si="0"/>
        <v>1747.3505796835548</v>
      </c>
      <c r="E23" s="28">
        <f t="shared" si="1"/>
        <v>34989.719256437122</v>
      </c>
      <c r="F23" s="28">
        <f t="shared" si="2"/>
        <v>40048.882763725363</v>
      </c>
      <c r="G23" s="28">
        <f t="shared" si="3"/>
        <v>42000</v>
      </c>
      <c r="H23" s="28">
        <f t="shared" si="4"/>
        <v>40048.882763725363</v>
      </c>
      <c r="I23" s="28">
        <f t="shared" si="5"/>
        <v>-1951.1172362746365</v>
      </c>
      <c r="J23" s="6" t="e">
        <f>VLOOKUP(A23,myPEPB!B:C,2)</f>
        <v>#N/A</v>
      </c>
      <c r="T23" s="29">
        <v>42369</v>
      </c>
      <c r="U23" s="1">
        <f t="shared" si="21"/>
        <v>24000</v>
      </c>
      <c r="V23" s="1">
        <f t="shared" si="24"/>
        <v>-24000</v>
      </c>
      <c r="W23" s="29">
        <v>42369</v>
      </c>
      <c r="X23" s="1">
        <f t="shared" si="22"/>
        <v>24000</v>
      </c>
      <c r="Y23" s="1">
        <f t="shared" si="25"/>
        <v>-24000</v>
      </c>
      <c r="Z23" s="29">
        <v>42369</v>
      </c>
      <c r="AA23" s="1">
        <f t="shared" si="23"/>
        <v>24000</v>
      </c>
      <c r="AB23" s="1">
        <f t="shared" si="26"/>
        <v>-24000</v>
      </c>
    </row>
    <row r="24" spans="1:28" ht="14.1" customHeight="1">
      <c r="A24" s="26">
        <v>41089</v>
      </c>
      <c r="B24" s="27">
        <f>VLOOKUP(A24,[1]CNI_ESG_300!$A:$F,6)</f>
        <v>1.0780399999999999</v>
      </c>
      <c r="C24" s="4">
        <f t="shared" si="6"/>
        <v>2000</v>
      </c>
      <c r="D24" s="28">
        <f t="shared" si="0"/>
        <v>1855.2187302883012</v>
      </c>
      <c r="E24" s="28">
        <f t="shared" si="1"/>
        <v>36844.937986725425</v>
      </c>
      <c r="F24" s="28">
        <f t="shared" si="2"/>
        <v>39720.316947209474</v>
      </c>
      <c r="G24" s="28">
        <f t="shared" si="3"/>
        <v>44000</v>
      </c>
      <c r="H24" s="28">
        <f t="shared" si="4"/>
        <v>39720.316947209474</v>
      </c>
      <c r="I24" s="28">
        <f t="shared" si="5"/>
        <v>-4279.6830527905258</v>
      </c>
      <c r="J24" s="6" t="e">
        <f>VLOOKUP(A24,myPEPB!B:C,2)</f>
        <v>#N/A</v>
      </c>
      <c r="T24" s="29">
        <v>42734</v>
      </c>
      <c r="U24" s="1">
        <f t="shared" si="21"/>
        <v>24000</v>
      </c>
      <c r="V24" s="1">
        <f t="shared" si="24"/>
        <v>-24000</v>
      </c>
      <c r="W24" s="29">
        <v>42734</v>
      </c>
      <c r="X24" s="1">
        <f t="shared" si="22"/>
        <v>24000</v>
      </c>
      <c r="Y24" s="1">
        <f t="shared" si="25"/>
        <v>-24000</v>
      </c>
      <c r="Z24" s="29">
        <v>42734</v>
      </c>
      <c r="AA24" s="1">
        <f t="shared" si="23"/>
        <v>24000</v>
      </c>
      <c r="AB24" s="1">
        <f t="shared" si="26"/>
        <v>-24000</v>
      </c>
    </row>
    <row r="25" spans="1:28" ht="14.1" customHeight="1">
      <c r="A25" s="26">
        <v>41121</v>
      </c>
      <c r="B25" s="27">
        <f>VLOOKUP(A25,[1]CNI_ESG_300!$A:$F,6)</f>
        <v>1.0063800000000001</v>
      </c>
      <c r="C25" s="4">
        <f t="shared" si="6"/>
        <v>2000</v>
      </c>
      <c r="D25" s="28">
        <f t="shared" si="0"/>
        <v>1987.3208927045448</v>
      </c>
      <c r="E25" s="28">
        <f t="shared" si="1"/>
        <v>38832.258879429966</v>
      </c>
      <c r="F25" s="28">
        <f t="shared" si="2"/>
        <v>39080.008691080729</v>
      </c>
      <c r="G25" s="28">
        <f t="shared" si="3"/>
        <v>46000</v>
      </c>
      <c r="H25" s="28">
        <f t="shared" si="4"/>
        <v>39080.008691080729</v>
      </c>
      <c r="I25" s="28">
        <f t="shared" si="5"/>
        <v>-6919.9913089192705</v>
      </c>
      <c r="J25" s="6" t="e">
        <f>VLOOKUP(A25,myPEPB!B:C,2)</f>
        <v>#N/A</v>
      </c>
      <c r="T25" s="29">
        <v>43098</v>
      </c>
      <c r="U25" s="1">
        <f t="shared" si="21"/>
        <v>24000</v>
      </c>
      <c r="V25" s="1">
        <f t="shared" si="24"/>
        <v>-24000</v>
      </c>
      <c r="W25" s="29">
        <v>43098</v>
      </c>
      <c r="X25" s="1">
        <f t="shared" si="22"/>
        <v>24000</v>
      </c>
      <c r="Y25" s="1">
        <f t="shared" si="25"/>
        <v>-24000</v>
      </c>
      <c r="Z25" s="29">
        <v>43098</v>
      </c>
      <c r="AA25" s="1">
        <f t="shared" si="23"/>
        <v>24000</v>
      </c>
      <c r="AB25" s="1">
        <f t="shared" si="26"/>
        <v>-24000</v>
      </c>
    </row>
    <row r="26" spans="1:28" ht="14.1" customHeight="1">
      <c r="A26" s="26">
        <v>41152</v>
      </c>
      <c r="B26" s="27">
        <f>VLOOKUP(A26,[1]CNI_ESG_300!$A:$F,6)</f>
        <v>0.95391999999999999</v>
      </c>
      <c r="C26" s="4">
        <f t="shared" si="6"/>
        <v>2000</v>
      </c>
      <c r="D26" s="28">
        <f t="shared" si="0"/>
        <v>2096.6118752096613</v>
      </c>
      <c r="E26" s="28">
        <f t="shared" si="1"/>
        <v>40928.870754639625</v>
      </c>
      <c r="F26" s="28">
        <f t="shared" si="2"/>
        <v>39042.86839026583</v>
      </c>
      <c r="G26" s="28">
        <f t="shared" si="3"/>
        <v>48000</v>
      </c>
      <c r="H26" s="28">
        <f t="shared" si="4"/>
        <v>39042.86839026583</v>
      </c>
      <c r="I26" s="28">
        <f t="shared" si="5"/>
        <v>-8957.1316097341696</v>
      </c>
      <c r="J26" s="6" t="e">
        <f>VLOOKUP(A26,myPEPB!B:C,2)</f>
        <v>#N/A</v>
      </c>
      <c r="T26" s="29">
        <v>43098</v>
      </c>
      <c r="V26" s="1">
        <f>VLOOKUP(T26,L:O,4)</f>
        <v>315263.01815480401</v>
      </c>
      <c r="W26" s="29">
        <v>43462</v>
      </c>
      <c r="X26" s="1">
        <f t="shared" si="22"/>
        <v>24000</v>
      </c>
      <c r="Y26" s="1">
        <f t="shared" si="25"/>
        <v>-24000</v>
      </c>
      <c r="Z26" s="29">
        <v>43462</v>
      </c>
      <c r="AA26" s="1">
        <f t="shared" si="23"/>
        <v>24000</v>
      </c>
      <c r="AB26" s="1">
        <f t="shared" si="26"/>
        <v>-24000</v>
      </c>
    </row>
    <row r="27" spans="1:28" ht="14.1" customHeight="1">
      <c r="A27" s="26">
        <v>41180</v>
      </c>
      <c r="B27" s="27">
        <f>VLOOKUP(A27,[1]CNI_ESG_300!$A:$F,6)</f>
        <v>0.97826999999999997</v>
      </c>
      <c r="C27" s="4">
        <f t="shared" si="6"/>
        <v>2000</v>
      </c>
      <c r="D27" s="28">
        <f t="shared" si="0"/>
        <v>2044.4253631410552</v>
      </c>
      <c r="E27" s="28">
        <f t="shared" si="1"/>
        <v>42973.296117780679</v>
      </c>
      <c r="F27" s="28">
        <f t="shared" si="2"/>
        <v>42039.486393141306</v>
      </c>
      <c r="G27" s="28">
        <f t="shared" si="3"/>
        <v>50000</v>
      </c>
      <c r="H27" s="28">
        <f t="shared" si="4"/>
        <v>42039.486393141306</v>
      </c>
      <c r="I27" s="28">
        <f t="shared" si="5"/>
        <v>-7960.5136068586944</v>
      </c>
      <c r="J27" s="6" t="e">
        <f>VLOOKUP(A27,myPEPB!B:C,2)</f>
        <v>#N/A</v>
      </c>
      <c r="V27" s="2">
        <f>IRR(V18:V26)</f>
        <v>0.13913405426269043</v>
      </c>
      <c r="W27" s="29">
        <v>43462</v>
      </c>
      <c r="Y27" s="1">
        <f>VLOOKUP(W27,L:O,4)</f>
        <v>257772.87391023306</v>
      </c>
      <c r="Z27" s="30">
        <v>43830</v>
      </c>
      <c r="AA27" s="1">
        <f t="shared" si="23"/>
        <v>24000</v>
      </c>
      <c r="AB27" s="1">
        <f t="shared" si="26"/>
        <v>-24000</v>
      </c>
    </row>
    <row r="28" spans="1:28" ht="14.1" customHeight="1">
      <c r="A28" s="26">
        <v>41213</v>
      </c>
      <c r="B28" s="27">
        <f>VLOOKUP(A28,[1]CNI_ESG_300!$A:$F,6)</f>
        <v>0.97197</v>
      </c>
      <c r="C28" s="4">
        <f t="shared" si="6"/>
        <v>2000</v>
      </c>
      <c r="D28" s="28">
        <f t="shared" si="0"/>
        <v>2057.6766772637015</v>
      </c>
      <c r="E28" s="28">
        <f t="shared" si="1"/>
        <v>45030.972795044378</v>
      </c>
      <c r="F28" s="28">
        <f t="shared" si="2"/>
        <v>43768.754627599286</v>
      </c>
      <c r="G28" s="28">
        <f t="shared" si="3"/>
        <v>52000</v>
      </c>
      <c r="H28" s="28">
        <f t="shared" si="4"/>
        <v>43768.754627599286</v>
      </c>
      <c r="I28" s="28">
        <f t="shared" si="5"/>
        <v>-8231.2453724007137</v>
      </c>
      <c r="J28" s="6" t="e">
        <f>VLOOKUP(A28,myPEPB!B:C,2)</f>
        <v>#N/A</v>
      </c>
      <c r="Y28" s="2">
        <f>IRR(Y18:Y27)</f>
        <v>5.3912027855677058E-2</v>
      </c>
      <c r="Z28" s="30">
        <v>43830</v>
      </c>
      <c r="AB28" s="1">
        <f>VLOOKUP(Z28,L:O,4)</f>
        <v>362098.05834678403</v>
      </c>
    </row>
    <row r="29" spans="1:28" ht="14.1" customHeight="1">
      <c r="A29" s="26">
        <v>41243</v>
      </c>
      <c r="B29" s="27">
        <f>VLOOKUP(A29,[1]CNI_ESG_300!$A:$F,6)</f>
        <v>0.91870000000000007</v>
      </c>
      <c r="C29" s="4">
        <f t="shared" si="6"/>
        <v>2000</v>
      </c>
      <c r="D29" s="28">
        <f t="shared" si="0"/>
        <v>2176.9892239033416</v>
      </c>
      <c r="E29" s="28">
        <f t="shared" si="1"/>
        <v>47207.962018947721</v>
      </c>
      <c r="F29" s="28">
        <f t="shared" si="2"/>
        <v>43369.954706807272</v>
      </c>
      <c r="G29" s="28">
        <f t="shared" si="3"/>
        <v>54000</v>
      </c>
      <c r="H29" s="28">
        <f t="shared" si="4"/>
        <v>43369.954706807272</v>
      </c>
      <c r="I29" s="28">
        <f t="shared" si="5"/>
        <v>-10630.045293192728</v>
      </c>
      <c r="J29" s="6" t="e">
        <f>VLOOKUP(A29,myPEPB!B:C,2)</f>
        <v>#N/A</v>
      </c>
      <c r="AB29" s="2">
        <f>IRR(AB18:AB28)</f>
        <v>9.1316415296595288E-2</v>
      </c>
    </row>
    <row r="30" spans="1:28" ht="14.1" customHeight="1">
      <c r="A30" s="26">
        <v>41274</v>
      </c>
      <c r="B30" s="27">
        <f>VLOOKUP(A30,[1]CNI_ESG_300!$A:$F,6)</f>
        <v>1.06653</v>
      </c>
      <c r="C30" s="4">
        <f t="shared" si="6"/>
        <v>2000</v>
      </c>
      <c r="D30" s="28">
        <f t="shared" si="0"/>
        <v>1875.2402651589734</v>
      </c>
      <c r="E30" s="28">
        <f t="shared" si="1"/>
        <v>49083.202284106694</v>
      </c>
      <c r="F30" s="28">
        <f t="shared" si="2"/>
        <v>52348.707732068309</v>
      </c>
      <c r="G30" s="28">
        <f t="shared" si="3"/>
        <v>56000</v>
      </c>
      <c r="H30" s="28">
        <f t="shared" si="4"/>
        <v>52348.707732068309</v>
      </c>
      <c r="I30" s="28">
        <f t="shared" si="5"/>
        <v>-3651.2922679316907</v>
      </c>
      <c r="J30" s="6" t="e">
        <f>VLOOKUP(A30,myPEPB!B:C,2)</f>
        <v>#N/A</v>
      </c>
      <c r="T30" s="29">
        <v>40543</v>
      </c>
      <c r="U30" s="1">
        <f t="shared" ref="U30:U40" si="27">VLOOKUP(T30,L:M,2)</f>
        <v>8000</v>
      </c>
      <c r="V30" s="1">
        <f>-U30</f>
        <v>-8000</v>
      </c>
      <c r="W30" s="29">
        <v>40543</v>
      </c>
      <c r="X30" s="1">
        <f t="shared" ref="X30:X41" si="28">VLOOKUP(W30,L:M,2)</f>
        <v>8000</v>
      </c>
      <c r="Y30" s="1">
        <f>-X30</f>
        <v>-8000</v>
      </c>
      <c r="Z30" s="29">
        <v>40543</v>
      </c>
      <c r="AA30" s="1">
        <v>8000</v>
      </c>
      <c r="AB30" s="1">
        <f t="shared" ref="AB30:AB42" si="29">-AA30</f>
        <v>-8000</v>
      </c>
    </row>
    <row r="31" spans="1:28" ht="14.1" customHeight="1">
      <c r="A31" s="26">
        <v>41305</v>
      </c>
      <c r="B31" s="27">
        <f>VLOOKUP(A31,[1]CNI_ESG_300!$A:$F,6)</f>
        <v>1.1200399999999999</v>
      </c>
      <c r="C31" s="4">
        <f t="shared" si="6"/>
        <v>2000</v>
      </c>
      <c r="D31" s="28">
        <f t="shared" si="0"/>
        <v>1785.6505124816972</v>
      </c>
      <c r="E31" s="28">
        <f t="shared" si="1"/>
        <v>50868.852796588391</v>
      </c>
      <c r="F31" s="28">
        <f t="shared" si="2"/>
        <v>56975.149886290856</v>
      </c>
      <c r="G31" s="28">
        <f t="shared" si="3"/>
        <v>58000</v>
      </c>
      <c r="H31" s="28">
        <f t="shared" si="4"/>
        <v>56975.149886290856</v>
      </c>
      <c r="I31" s="28">
        <f t="shared" si="5"/>
        <v>-1024.8501137091444</v>
      </c>
      <c r="J31" s="6" t="e">
        <f>VLOOKUP(A31,myPEPB!B:C,2)</f>
        <v>#N/A</v>
      </c>
      <c r="L31" s="3"/>
      <c r="T31" s="29">
        <v>40907</v>
      </c>
      <c r="U31" s="1">
        <f t="shared" si="27"/>
        <v>24000</v>
      </c>
      <c r="V31" s="1">
        <f t="shared" ref="V31:V40" si="30">-U31</f>
        <v>-24000</v>
      </c>
      <c r="W31" s="29">
        <v>40907</v>
      </c>
      <c r="X31" s="1">
        <f t="shared" si="28"/>
        <v>24000</v>
      </c>
      <c r="Y31" s="1">
        <f t="shared" ref="Y31:Y41" si="31">-X31</f>
        <v>-24000</v>
      </c>
      <c r="Z31" s="29">
        <v>40907</v>
      </c>
      <c r="AA31" s="1">
        <v>24000</v>
      </c>
      <c r="AB31" s="1">
        <f t="shared" si="29"/>
        <v>-24000</v>
      </c>
    </row>
    <row r="32" spans="1:28" ht="14.1" customHeight="1">
      <c r="A32" s="26">
        <v>41333</v>
      </c>
      <c r="B32" s="27">
        <f>VLOOKUP(A32,[1]CNI_ESG_300!$A:$F,6)</f>
        <v>1.1328399999999998</v>
      </c>
      <c r="C32" s="4">
        <f t="shared" si="6"/>
        <v>2000</v>
      </c>
      <c r="D32" s="28">
        <f t="shared" si="0"/>
        <v>1765.4743829667034</v>
      </c>
      <c r="E32" s="28">
        <f t="shared" si="1"/>
        <v>52634.327179555097</v>
      </c>
      <c r="F32" s="28">
        <f t="shared" si="2"/>
        <v>59626.271202087191</v>
      </c>
      <c r="G32" s="28">
        <f t="shared" si="3"/>
        <v>60000</v>
      </c>
      <c r="H32" s="28">
        <f t="shared" si="4"/>
        <v>59626.271202087191</v>
      </c>
      <c r="I32" s="28">
        <f t="shared" si="5"/>
        <v>-373.72879791280866</v>
      </c>
      <c r="J32" s="6" t="e">
        <f>VLOOKUP(A32,myPEPB!B:C,2)</f>
        <v>#N/A</v>
      </c>
      <c r="T32" s="29">
        <v>41274</v>
      </c>
      <c r="U32" s="1">
        <f t="shared" si="27"/>
        <v>24000</v>
      </c>
      <c r="V32" s="1">
        <f t="shared" si="30"/>
        <v>-24000</v>
      </c>
      <c r="W32" s="29">
        <v>41274</v>
      </c>
      <c r="X32" s="1">
        <f t="shared" si="28"/>
        <v>24000</v>
      </c>
      <c r="Y32" s="1">
        <f t="shared" si="31"/>
        <v>-24000</v>
      </c>
      <c r="Z32" s="29">
        <v>41274</v>
      </c>
      <c r="AA32" s="1">
        <v>24000</v>
      </c>
      <c r="AB32" s="1">
        <f t="shared" si="29"/>
        <v>-24000</v>
      </c>
    </row>
    <row r="33" spans="1:28" ht="14.1" customHeight="1">
      <c r="A33" s="26">
        <v>41362</v>
      </c>
      <c r="B33" s="27">
        <f>VLOOKUP(A33,[1]CNI_ESG_300!$A:$F,6)</f>
        <v>1.0812299999999999</v>
      </c>
      <c r="C33" s="4">
        <f t="shared" si="6"/>
        <v>2000</v>
      </c>
      <c r="D33" s="28">
        <f t="shared" si="0"/>
        <v>1849.7451975990309</v>
      </c>
      <c r="E33" s="28">
        <f t="shared" si="1"/>
        <v>54484.072377154131</v>
      </c>
      <c r="F33" s="28">
        <f t="shared" si="2"/>
        <v>58909.813576350352</v>
      </c>
      <c r="G33" s="28">
        <f t="shared" si="3"/>
        <v>62000</v>
      </c>
      <c r="H33" s="28">
        <f t="shared" si="4"/>
        <v>58909.813576350352</v>
      </c>
      <c r="I33" s="28">
        <f t="shared" si="5"/>
        <v>-3090.1864236496476</v>
      </c>
      <c r="J33" s="6" t="e">
        <f>VLOOKUP(A33,myPEPB!B:C,2)</f>
        <v>#N/A</v>
      </c>
      <c r="T33" s="29">
        <v>41639</v>
      </c>
      <c r="U33" s="1">
        <f t="shared" si="27"/>
        <v>24000</v>
      </c>
      <c r="V33" s="1">
        <f t="shared" si="30"/>
        <v>-24000</v>
      </c>
      <c r="W33" s="29">
        <v>41639</v>
      </c>
      <c r="X33" s="1">
        <f t="shared" si="28"/>
        <v>24000</v>
      </c>
      <c r="Y33" s="1">
        <f t="shared" si="31"/>
        <v>-24000</v>
      </c>
      <c r="Z33" s="29">
        <v>41639</v>
      </c>
      <c r="AA33" s="1">
        <v>24000</v>
      </c>
      <c r="AB33" s="1">
        <f t="shared" si="29"/>
        <v>-24000</v>
      </c>
    </row>
    <row r="34" spans="1:28" ht="14.1" customHeight="1">
      <c r="A34" s="26">
        <v>41390</v>
      </c>
      <c r="B34" s="27">
        <f>VLOOKUP(A34,[1]CNI_ESG_300!$A:$F,6)</f>
        <v>1.0785899999999999</v>
      </c>
      <c r="C34" s="4">
        <f t="shared" si="6"/>
        <v>2000</v>
      </c>
      <c r="D34" s="28">
        <f t="shared" si="0"/>
        <v>1854.2727078871492</v>
      </c>
      <c r="E34" s="28">
        <f t="shared" si="1"/>
        <v>56338.345085041277</v>
      </c>
      <c r="F34" s="28">
        <f t="shared" si="2"/>
        <v>60765.975625274667</v>
      </c>
      <c r="G34" s="28">
        <f t="shared" si="3"/>
        <v>64000</v>
      </c>
      <c r="H34" s="28">
        <f t="shared" si="4"/>
        <v>60765.975625274667</v>
      </c>
      <c r="I34" s="28">
        <f t="shared" si="5"/>
        <v>-3234.0243747253335</v>
      </c>
      <c r="J34" s="6" t="e">
        <f>VLOOKUP(A34,myPEPB!B:C,2)</f>
        <v>#N/A</v>
      </c>
      <c r="T34" s="29">
        <v>42004</v>
      </c>
      <c r="U34" s="1">
        <f t="shared" si="27"/>
        <v>24000</v>
      </c>
      <c r="V34" s="1">
        <f t="shared" si="30"/>
        <v>-24000</v>
      </c>
      <c r="W34" s="29">
        <v>42004</v>
      </c>
      <c r="X34" s="1">
        <f t="shared" si="28"/>
        <v>24000</v>
      </c>
      <c r="Y34" s="1">
        <f t="shared" si="31"/>
        <v>-24000</v>
      </c>
      <c r="Z34" s="29">
        <v>42004</v>
      </c>
      <c r="AA34" s="1">
        <v>24000</v>
      </c>
      <c r="AB34" s="1">
        <f t="shared" si="29"/>
        <v>-24000</v>
      </c>
    </row>
    <row r="35" spans="1:28" ht="14.1" customHeight="1">
      <c r="A35" s="26">
        <v>41425</v>
      </c>
      <c r="B35" s="27">
        <f>VLOOKUP(A35,[1]CNI_ESG_300!$A:$F,6)</f>
        <v>1.1670399999999999</v>
      </c>
      <c r="C35" s="4">
        <f t="shared" si="6"/>
        <v>2000</v>
      </c>
      <c r="D35" s="28">
        <f t="shared" si="0"/>
        <v>1713.7373183438444</v>
      </c>
      <c r="E35" s="28">
        <f t="shared" si="1"/>
        <v>58052.082403385124</v>
      </c>
      <c r="F35" s="28">
        <f t="shared" si="2"/>
        <v>67749.102248046562</v>
      </c>
      <c r="G35" s="28">
        <f t="shared" si="3"/>
        <v>66000</v>
      </c>
      <c r="H35" s="28">
        <f t="shared" si="4"/>
        <v>67749.102248046562</v>
      </c>
      <c r="I35" s="28">
        <f t="shared" si="5"/>
        <v>1749.1022480465617</v>
      </c>
      <c r="J35" s="6" t="e">
        <f>VLOOKUP(A35,myPEPB!B:C,2)</f>
        <v>#N/A</v>
      </c>
      <c r="T35" s="29">
        <v>42369</v>
      </c>
      <c r="U35" s="1">
        <f t="shared" si="27"/>
        <v>24000</v>
      </c>
      <c r="V35" s="1">
        <f t="shared" si="30"/>
        <v>-24000</v>
      </c>
      <c r="W35" s="29">
        <v>42369</v>
      </c>
      <c r="X35" s="1">
        <f t="shared" si="28"/>
        <v>24000</v>
      </c>
      <c r="Y35" s="1">
        <f t="shared" si="31"/>
        <v>-24000</v>
      </c>
      <c r="Z35" s="29">
        <v>42369</v>
      </c>
      <c r="AA35" s="1">
        <v>24000</v>
      </c>
      <c r="AB35" s="1">
        <f t="shared" si="29"/>
        <v>-24000</v>
      </c>
    </row>
    <row r="36" spans="1:28" ht="14.1" customHeight="1">
      <c r="A36" s="26">
        <v>41453</v>
      </c>
      <c r="B36" s="27">
        <f>VLOOKUP(A36,[1]CNI_ESG_300!$A:$F,6)</f>
        <v>1.0075000000000001</v>
      </c>
      <c r="C36" s="4">
        <f t="shared" si="6"/>
        <v>2000</v>
      </c>
      <c r="D36" s="28">
        <f t="shared" si="0"/>
        <v>1985.1116625310171</v>
      </c>
      <c r="E36" s="28">
        <f t="shared" si="1"/>
        <v>60037.194065916141</v>
      </c>
      <c r="F36" s="28">
        <f t="shared" si="2"/>
        <v>60487.473021410515</v>
      </c>
      <c r="G36" s="28">
        <f t="shared" si="3"/>
        <v>68000</v>
      </c>
      <c r="H36" s="28">
        <f t="shared" si="4"/>
        <v>60487.473021410515</v>
      </c>
      <c r="I36" s="28">
        <f t="shared" si="5"/>
        <v>-7512.5269785894852</v>
      </c>
      <c r="J36" s="6" t="e">
        <f>VLOOKUP(A36,myPEPB!B:C,2)</f>
        <v>#N/A</v>
      </c>
      <c r="T36" s="29">
        <v>42734</v>
      </c>
      <c r="U36" s="1">
        <f t="shared" si="27"/>
        <v>24000</v>
      </c>
      <c r="V36" s="1">
        <f t="shared" si="30"/>
        <v>-24000</v>
      </c>
      <c r="W36" s="29">
        <v>42734</v>
      </c>
      <c r="X36" s="1">
        <f t="shared" si="28"/>
        <v>24000</v>
      </c>
      <c r="Y36" s="1">
        <f t="shared" si="31"/>
        <v>-24000</v>
      </c>
      <c r="Z36" s="29">
        <v>42734</v>
      </c>
      <c r="AA36" s="1">
        <v>24000</v>
      </c>
      <c r="AB36" s="1">
        <f t="shared" si="29"/>
        <v>-24000</v>
      </c>
    </row>
    <row r="37" spans="1:28" ht="14.1" customHeight="1">
      <c r="A37" s="26">
        <v>41486</v>
      </c>
      <c r="B37" s="27">
        <f>VLOOKUP(A37,[1]CNI_ESG_300!$A:$F,6)</f>
        <v>1.0311600000000001</v>
      </c>
      <c r="C37" s="4">
        <f t="shared" si="6"/>
        <v>2000</v>
      </c>
      <c r="D37" s="28">
        <f t="shared" si="0"/>
        <v>1939.5632103650257</v>
      </c>
      <c r="E37" s="28">
        <f t="shared" si="1"/>
        <v>61976.757276281169</v>
      </c>
      <c r="F37" s="28">
        <f t="shared" si="2"/>
        <v>63907.953033010097</v>
      </c>
      <c r="G37" s="28">
        <f t="shared" si="3"/>
        <v>70000</v>
      </c>
      <c r="H37" s="28">
        <f t="shared" si="4"/>
        <v>63907.953033010097</v>
      </c>
      <c r="I37" s="28">
        <f t="shared" si="5"/>
        <v>-6092.046966989903</v>
      </c>
      <c r="J37" s="6" t="e">
        <f>VLOOKUP(A37,myPEPB!B:C,2)</f>
        <v>#N/A</v>
      </c>
      <c r="T37" s="29">
        <v>43098</v>
      </c>
      <c r="U37" s="1">
        <f t="shared" si="27"/>
        <v>24000</v>
      </c>
      <c r="V37" s="1">
        <f t="shared" si="30"/>
        <v>-24000</v>
      </c>
      <c r="W37" s="29">
        <v>43098</v>
      </c>
      <c r="X37" s="1">
        <f t="shared" si="28"/>
        <v>24000</v>
      </c>
      <c r="Y37" s="1">
        <f t="shared" si="31"/>
        <v>-24000</v>
      </c>
      <c r="Z37" s="29">
        <v>43098</v>
      </c>
      <c r="AA37" s="1">
        <v>24000</v>
      </c>
      <c r="AB37" s="1">
        <f t="shared" si="29"/>
        <v>-24000</v>
      </c>
    </row>
    <row r="38" spans="1:28" ht="14.1" customHeight="1">
      <c r="A38" s="26">
        <v>41516</v>
      </c>
      <c r="B38" s="27">
        <f>VLOOKUP(A38,[1]CNI_ESG_300!$A:$F,6)</f>
        <v>1.1031</v>
      </c>
      <c r="C38" s="4">
        <f t="shared" si="6"/>
        <v>2000</v>
      </c>
      <c r="D38" s="28">
        <f t="shared" si="0"/>
        <v>1813.0722509291995</v>
      </c>
      <c r="E38" s="28">
        <f t="shared" si="1"/>
        <v>63789.829527210371</v>
      </c>
      <c r="F38" s="28">
        <f t="shared" si="2"/>
        <v>70366.560951465755</v>
      </c>
      <c r="G38" s="28">
        <f t="shared" si="3"/>
        <v>72000</v>
      </c>
      <c r="H38" s="28">
        <f t="shared" si="4"/>
        <v>70366.560951465755</v>
      </c>
      <c r="I38" s="28">
        <f t="shared" si="5"/>
        <v>-1633.4390485342446</v>
      </c>
      <c r="J38" s="6" t="e">
        <f>VLOOKUP(A38,myPEPB!B:C,2)</f>
        <v>#N/A</v>
      </c>
      <c r="T38" s="29">
        <v>43462</v>
      </c>
      <c r="U38" s="1">
        <f t="shared" si="27"/>
        <v>24000</v>
      </c>
      <c r="V38" s="1">
        <f t="shared" si="30"/>
        <v>-24000</v>
      </c>
      <c r="W38" s="29">
        <v>43462</v>
      </c>
      <c r="X38" s="1">
        <f t="shared" si="28"/>
        <v>24000</v>
      </c>
      <c r="Y38" s="1">
        <f t="shared" si="31"/>
        <v>-24000</v>
      </c>
      <c r="Z38" s="29">
        <v>43462</v>
      </c>
      <c r="AA38" s="1">
        <v>24000</v>
      </c>
      <c r="AB38" s="1">
        <f t="shared" si="29"/>
        <v>-24000</v>
      </c>
    </row>
    <row r="39" spans="1:28" ht="14.1" customHeight="1">
      <c r="A39" s="26">
        <v>41547</v>
      </c>
      <c r="B39" s="27">
        <f>VLOOKUP(A39,[1]CNI_ESG_300!$A:$F,6)</f>
        <v>1.1687700000000001</v>
      </c>
      <c r="C39" s="4">
        <f t="shared" si="6"/>
        <v>2000</v>
      </c>
      <c r="D39" s="28">
        <f t="shared" si="0"/>
        <v>1711.2006639458575</v>
      </c>
      <c r="E39" s="28">
        <f t="shared" si="1"/>
        <v>65501.030191156227</v>
      </c>
      <c r="F39" s="28">
        <f t="shared" si="2"/>
        <v>76555.63905651767</v>
      </c>
      <c r="G39" s="28">
        <f t="shared" si="3"/>
        <v>74000</v>
      </c>
      <c r="H39" s="28">
        <f t="shared" si="4"/>
        <v>76555.63905651767</v>
      </c>
      <c r="I39" s="28">
        <f t="shared" si="5"/>
        <v>2555.6390565176698</v>
      </c>
      <c r="J39" s="6" t="e">
        <f>VLOOKUP(A39,myPEPB!B:C,2)</f>
        <v>#N/A</v>
      </c>
      <c r="T39" s="30">
        <v>43830</v>
      </c>
      <c r="U39" s="1">
        <f t="shared" si="27"/>
        <v>24000</v>
      </c>
      <c r="V39" s="1">
        <f t="shared" si="30"/>
        <v>-24000</v>
      </c>
      <c r="W39" s="30">
        <v>43830</v>
      </c>
      <c r="X39" s="1">
        <f t="shared" si="28"/>
        <v>24000</v>
      </c>
      <c r="Y39" s="1">
        <f t="shared" si="31"/>
        <v>-24000</v>
      </c>
      <c r="Z39" s="30">
        <v>43830</v>
      </c>
      <c r="AA39" s="1">
        <v>24000</v>
      </c>
      <c r="AB39" s="1">
        <f t="shared" si="29"/>
        <v>-24000</v>
      </c>
    </row>
    <row r="40" spans="1:28" ht="14.1" customHeight="1">
      <c r="A40" s="26">
        <v>41578</v>
      </c>
      <c r="B40" s="27">
        <f>VLOOKUP(A40,[1]CNI_ESG_300!$A:$F,6)</f>
        <v>1.1723299999999999</v>
      </c>
      <c r="C40" s="4">
        <f t="shared" si="6"/>
        <v>2000</v>
      </c>
      <c r="D40" s="28">
        <f t="shared" si="0"/>
        <v>1706.0042820707481</v>
      </c>
      <c r="E40" s="28">
        <f t="shared" si="1"/>
        <v>67207.034473226973</v>
      </c>
      <c r="F40" s="28">
        <f t="shared" si="2"/>
        <v>78788.822723998164</v>
      </c>
      <c r="G40" s="28">
        <f t="shared" si="3"/>
        <v>76000</v>
      </c>
      <c r="H40" s="28">
        <f t="shared" si="4"/>
        <v>78788.822723998164</v>
      </c>
      <c r="I40" s="28">
        <f t="shared" si="5"/>
        <v>2788.8227239981643</v>
      </c>
      <c r="J40" s="6" t="e">
        <f>VLOOKUP(A40,myPEPB!B:C,2)</f>
        <v>#N/A</v>
      </c>
      <c r="T40" s="24">
        <v>44196</v>
      </c>
      <c r="U40" s="1">
        <f t="shared" si="27"/>
        <v>24000</v>
      </c>
      <c r="V40" s="1">
        <f t="shared" si="30"/>
        <v>-24000</v>
      </c>
      <c r="W40" s="24">
        <v>44196</v>
      </c>
      <c r="X40" s="1">
        <f t="shared" si="28"/>
        <v>24000</v>
      </c>
      <c r="Y40" s="1">
        <f t="shared" si="31"/>
        <v>-24000</v>
      </c>
      <c r="Z40" s="24">
        <v>44196</v>
      </c>
      <c r="AA40" s="1">
        <v>24000</v>
      </c>
      <c r="AB40" s="1">
        <f t="shared" si="29"/>
        <v>-24000</v>
      </c>
    </row>
    <row r="41" spans="1:28" ht="14.1" customHeight="1">
      <c r="A41" s="26">
        <v>41607</v>
      </c>
      <c r="B41" s="27">
        <f>VLOOKUP(A41,[1]CNI_ESG_300!$A:$F,6)</f>
        <v>1.2098100000000001</v>
      </c>
      <c r="C41" s="4">
        <f t="shared" si="6"/>
        <v>2000</v>
      </c>
      <c r="D41" s="28">
        <f t="shared" si="0"/>
        <v>1653.152147857928</v>
      </c>
      <c r="E41" s="28">
        <f t="shared" si="1"/>
        <v>68860.186621084897</v>
      </c>
      <c r="F41" s="28">
        <f t="shared" si="2"/>
        <v>83307.742376054724</v>
      </c>
      <c r="G41" s="28">
        <f t="shared" si="3"/>
        <v>78000</v>
      </c>
      <c r="H41" s="28">
        <f t="shared" si="4"/>
        <v>83307.742376054724</v>
      </c>
      <c r="I41" s="28">
        <f t="shared" si="5"/>
        <v>5307.7423760547244</v>
      </c>
      <c r="J41" s="6" t="e">
        <f>VLOOKUP(A41,myPEPB!B:C,2)</f>
        <v>#N/A</v>
      </c>
      <c r="T41" s="24">
        <v>44196</v>
      </c>
      <c r="V41" s="1">
        <f>VLOOKUP(T41,L:O,4)</f>
        <v>501442.15123802173</v>
      </c>
      <c r="W41" s="24">
        <v>44561</v>
      </c>
      <c r="X41" s="1">
        <f t="shared" si="28"/>
        <v>24000</v>
      </c>
      <c r="Y41" s="1">
        <f t="shared" si="31"/>
        <v>-24000</v>
      </c>
      <c r="Z41" s="24">
        <v>44561</v>
      </c>
      <c r="AA41" s="1">
        <v>24000</v>
      </c>
      <c r="AB41" s="1">
        <f t="shared" si="29"/>
        <v>-24000</v>
      </c>
    </row>
    <row r="42" spans="1:28" ht="14.1" customHeight="1">
      <c r="A42" s="26">
        <v>41639</v>
      </c>
      <c r="B42" s="27">
        <f>VLOOKUP(A42,[1]CNI_ESG_300!$A:$F,6)</f>
        <v>1.1735899999999999</v>
      </c>
      <c r="C42" s="4">
        <f t="shared" si="6"/>
        <v>2000</v>
      </c>
      <c r="D42" s="28">
        <f t="shared" si="0"/>
        <v>1704.1726667745977</v>
      </c>
      <c r="E42" s="28">
        <f t="shared" si="1"/>
        <v>70564.359287859494</v>
      </c>
      <c r="F42" s="28">
        <f t="shared" si="2"/>
        <v>82813.626416639017</v>
      </c>
      <c r="G42" s="28">
        <f t="shared" si="3"/>
        <v>80000</v>
      </c>
      <c r="H42" s="28">
        <f t="shared" si="4"/>
        <v>82813.626416639017</v>
      </c>
      <c r="I42" s="28">
        <f t="shared" si="5"/>
        <v>2813.6264166390174</v>
      </c>
      <c r="J42" s="6" t="e">
        <f>VLOOKUP(A42,myPEPB!B:C,2)</f>
        <v>#N/A</v>
      </c>
      <c r="V42" s="2">
        <f>IRR(V30:V41)</f>
        <v>0.12063859637805274</v>
      </c>
      <c r="W42" s="24">
        <v>44561</v>
      </c>
      <c r="Y42" s="1">
        <f>VLOOKUP(W42,L:O,4)</f>
        <v>507834.42040464858</v>
      </c>
      <c r="Z42" s="24">
        <v>44925</v>
      </c>
      <c r="AA42" s="1">
        <v>24000</v>
      </c>
      <c r="AB42" s="1">
        <f t="shared" si="29"/>
        <v>-24000</v>
      </c>
    </row>
    <row r="43" spans="1:28" ht="14.1" customHeight="1">
      <c r="A43" s="26">
        <v>41669</v>
      </c>
      <c r="B43" s="27">
        <f>VLOOKUP(A43,[1]CNI_ESG_300!$A:$F,6)</f>
        <v>1.1339999999999999</v>
      </c>
      <c r="C43" s="4">
        <f t="shared" si="6"/>
        <v>2000</v>
      </c>
      <c r="D43" s="28">
        <f t="shared" si="0"/>
        <v>1763.6684303350971</v>
      </c>
      <c r="E43" s="28">
        <f t="shared" si="1"/>
        <v>72328.027718194586</v>
      </c>
      <c r="F43" s="28">
        <f t="shared" si="2"/>
        <v>82019.983432432651</v>
      </c>
      <c r="G43" s="28">
        <f t="shared" si="3"/>
        <v>82000</v>
      </c>
      <c r="H43" s="28">
        <f t="shared" si="4"/>
        <v>82019.983432432651</v>
      </c>
      <c r="I43" s="28">
        <f t="shared" si="5"/>
        <v>19.983432432651171</v>
      </c>
      <c r="J43" s="6" t="e">
        <f>VLOOKUP(A43,myPEPB!B:C,2)</f>
        <v>#N/A</v>
      </c>
      <c r="L43" s="3"/>
      <c r="Y43" s="2">
        <f>IRR(Y30:Y42)</f>
        <v>9.8052898274155309E-2</v>
      </c>
      <c r="Z43" s="24">
        <v>44925</v>
      </c>
      <c r="AB43" s="1">
        <v>429691.15630892606</v>
      </c>
    </row>
    <row r="44" spans="1:28" ht="14.1" customHeight="1">
      <c r="A44" s="26">
        <v>41698</v>
      </c>
      <c r="B44" s="27">
        <f>VLOOKUP(A44,[1]CNI_ESG_300!$A:$F,6)</f>
        <v>1.12253</v>
      </c>
      <c r="C44" s="4">
        <f t="shared" si="6"/>
        <v>2000</v>
      </c>
      <c r="D44" s="28">
        <f t="shared" si="0"/>
        <v>1781.6895762251343</v>
      </c>
      <c r="E44" s="28">
        <f t="shared" si="1"/>
        <v>74109.717294419723</v>
      </c>
      <c r="F44" s="28">
        <f t="shared" si="2"/>
        <v>83190.380954504973</v>
      </c>
      <c r="G44" s="28">
        <f t="shared" si="3"/>
        <v>84000</v>
      </c>
      <c r="H44" s="28">
        <f t="shared" si="4"/>
        <v>83190.380954504973</v>
      </c>
      <c r="I44" s="28">
        <f t="shared" si="5"/>
        <v>-809.61904549502651</v>
      </c>
      <c r="J44" s="6" t="e">
        <f>VLOOKUP(A44,myPEPB!B:C,2)</f>
        <v>#N/A</v>
      </c>
      <c r="AB44" s="2">
        <f>IRR(AB30:AB43)</f>
        <v>5.4587041166743733E-2</v>
      </c>
    </row>
    <row r="45" spans="1:28" ht="14.1" customHeight="1">
      <c r="A45" s="26">
        <v>41729</v>
      </c>
      <c r="B45" s="27">
        <f>VLOOKUP(A45,[1]CNI_ESG_300!$A:$F,6)</f>
        <v>1.0989899999999999</v>
      </c>
      <c r="C45" s="4">
        <f t="shared" si="6"/>
        <v>2000</v>
      </c>
      <c r="D45" s="28">
        <f t="shared" si="0"/>
        <v>1819.8527739105907</v>
      </c>
      <c r="E45" s="28">
        <f t="shared" si="1"/>
        <v>75929.570068330315</v>
      </c>
      <c r="F45" s="28">
        <f t="shared" si="2"/>
        <v>83445.838209394322</v>
      </c>
      <c r="G45" s="28">
        <f t="shared" si="3"/>
        <v>86000</v>
      </c>
      <c r="H45" s="28">
        <f t="shared" si="4"/>
        <v>83445.838209394322</v>
      </c>
      <c r="I45" s="28">
        <f t="shared" si="5"/>
        <v>-2554.1617906056781</v>
      </c>
      <c r="J45" s="6" t="e">
        <f>VLOOKUP(A45,myPEPB!B:C,2)</f>
        <v>#N/A</v>
      </c>
    </row>
    <row r="46" spans="1:28" ht="14.1" customHeight="1">
      <c r="A46" s="26">
        <v>41759</v>
      </c>
      <c r="B46" s="27">
        <f>VLOOKUP(A46,[1]CNI_ESG_300!$A:$F,6)</f>
        <v>1.08745</v>
      </c>
      <c r="C46" s="4">
        <f t="shared" si="6"/>
        <v>2000</v>
      </c>
      <c r="D46" s="28">
        <f t="shared" si="0"/>
        <v>1839.1650190813371</v>
      </c>
      <c r="E46" s="28">
        <f t="shared" si="1"/>
        <v>77768.735087411653</v>
      </c>
      <c r="F46" s="28">
        <f t="shared" si="2"/>
        <v>84569.610970805807</v>
      </c>
      <c r="G46" s="28">
        <f t="shared" si="3"/>
        <v>88000</v>
      </c>
      <c r="H46" s="28">
        <f t="shared" si="4"/>
        <v>84569.610970805807</v>
      </c>
      <c r="I46" s="28">
        <f t="shared" si="5"/>
        <v>-3430.3890291941934</v>
      </c>
      <c r="J46" s="6" t="e">
        <f>VLOOKUP(A46,myPEPB!B:C,2)</f>
        <v>#N/A</v>
      </c>
    </row>
    <row r="47" spans="1:28" ht="14.1" customHeight="1">
      <c r="A47" s="26">
        <v>41789</v>
      </c>
      <c r="B47" s="27">
        <f>VLOOKUP(A47,[1]CNI_ESG_300!$A:$F,6)</f>
        <v>1.0986300000000002</v>
      </c>
      <c r="C47" s="4">
        <f t="shared" si="6"/>
        <v>2000</v>
      </c>
      <c r="D47" s="28">
        <f t="shared" si="0"/>
        <v>1820.4491047941524</v>
      </c>
      <c r="E47" s="28">
        <f t="shared" si="1"/>
        <v>79589.184192205808</v>
      </c>
      <c r="F47" s="28">
        <f t="shared" si="2"/>
        <v>87439.065429083086</v>
      </c>
      <c r="G47" s="28">
        <f t="shared" si="3"/>
        <v>90000</v>
      </c>
      <c r="H47" s="28">
        <f t="shared" si="4"/>
        <v>87439.065429083086</v>
      </c>
      <c r="I47" s="28">
        <f t="shared" si="5"/>
        <v>-2560.9345709169138</v>
      </c>
      <c r="J47" s="6" t="e">
        <f>VLOOKUP(A47,myPEPB!B:C,2)</f>
        <v>#N/A</v>
      </c>
    </row>
    <row r="48" spans="1:28" ht="14.1" customHeight="1">
      <c r="A48" s="26">
        <v>41820</v>
      </c>
      <c r="B48" s="27">
        <f>VLOOKUP(A48,[1]CNI_ESG_300!$A:$F,6)</f>
        <v>1.1062000000000001</v>
      </c>
      <c r="C48" s="4">
        <f t="shared" si="6"/>
        <v>2000</v>
      </c>
      <c r="D48" s="28">
        <f t="shared" si="0"/>
        <v>1807.991321641656</v>
      </c>
      <c r="E48" s="28">
        <f t="shared" si="1"/>
        <v>81397.175513847469</v>
      </c>
      <c r="F48" s="28">
        <f t="shared" si="2"/>
        <v>90041.555553418075</v>
      </c>
      <c r="G48" s="28">
        <f t="shared" si="3"/>
        <v>92000</v>
      </c>
      <c r="H48" s="28">
        <f t="shared" si="4"/>
        <v>90041.555553418075</v>
      </c>
      <c r="I48" s="28">
        <f t="shared" si="5"/>
        <v>-1958.4444465819251</v>
      </c>
      <c r="J48" s="6" t="e">
        <f>VLOOKUP(A48,myPEPB!B:C,2)</f>
        <v>#N/A</v>
      </c>
    </row>
    <row r="49" spans="1:12" ht="14.1" customHeight="1">
      <c r="A49" s="26">
        <v>41851</v>
      </c>
      <c r="B49" s="27">
        <f>VLOOKUP(A49,[1]CNI_ESG_300!$A:$F,6)</f>
        <v>1.2045899999999998</v>
      </c>
      <c r="C49" s="4">
        <f t="shared" si="6"/>
        <v>2000</v>
      </c>
      <c r="D49" s="28">
        <f t="shared" si="0"/>
        <v>1660.3159581268317</v>
      </c>
      <c r="E49" s="28">
        <f t="shared" si="1"/>
        <v>83057.491471974296</v>
      </c>
      <c r="F49" s="28">
        <f t="shared" si="2"/>
        <v>100050.2236522255</v>
      </c>
      <c r="G49" s="28">
        <f t="shared" si="3"/>
        <v>94000</v>
      </c>
      <c r="H49" s="28">
        <f t="shared" si="4"/>
        <v>100050.2236522255</v>
      </c>
      <c r="I49" s="28">
        <f t="shared" si="5"/>
        <v>6050.2236522254971</v>
      </c>
      <c r="J49" s="6" t="e">
        <f>VLOOKUP(A49,myPEPB!B:C,2)</f>
        <v>#N/A</v>
      </c>
    </row>
    <row r="50" spans="1:12" ht="14.1" customHeight="1">
      <c r="A50" s="26">
        <v>41880</v>
      </c>
      <c r="B50" s="27">
        <f>VLOOKUP(A50,[1]CNI_ESG_300!$A:$F,6)</f>
        <v>1.2067399999999999</v>
      </c>
      <c r="C50" s="4">
        <f t="shared" si="6"/>
        <v>2000</v>
      </c>
      <c r="D50" s="28">
        <f t="shared" si="0"/>
        <v>1657.3578401312629</v>
      </c>
      <c r="E50" s="28">
        <f t="shared" si="1"/>
        <v>84714.849312105565</v>
      </c>
      <c r="F50" s="28">
        <f t="shared" si="2"/>
        <v>102228.79725889026</v>
      </c>
      <c r="G50" s="28">
        <f t="shared" si="3"/>
        <v>96000</v>
      </c>
      <c r="H50" s="28">
        <f t="shared" si="4"/>
        <v>102228.79725889026</v>
      </c>
      <c r="I50" s="28">
        <f t="shared" si="5"/>
        <v>6228.797258890263</v>
      </c>
      <c r="J50" s="6" t="e">
        <f>VLOOKUP(A50,myPEPB!B:C,2)</f>
        <v>#N/A</v>
      </c>
    </row>
    <row r="51" spans="1:12" ht="14.1" customHeight="1">
      <c r="A51" s="26">
        <v>41912</v>
      </c>
      <c r="B51" s="27">
        <f>VLOOKUP(A51,[1]CNI_ESG_300!$A:$F,6)</f>
        <v>1.27871</v>
      </c>
      <c r="C51" s="4">
        <f t="shared" si="6"/>
        <v>2000</v>
      </c>
      <c r="D51" s="28">
        <f t="shared" si="0"/>
        <v>1564.0762956417013</v>
      </c>
      <c r="E51" s="28">
        <f t="shared" si="1"/>
        <v>86278.925607747267</v>
      </c>
      <c r="F51" s="28">
        <f t="shared" si="2"/>
        <v>110325.72496388252</v>
      </c>
      <c r="G51" s="28">
        <f t="shared" si="3"/>
        <v>98000</v>
      </c>
      <c r="H51" s="28">
        <f t="shared" si="4"/>
        <v>110325.72496388252</v>
      </c>
      <c r="I51" s="28">
        <f t="shared" si="5"/>
        <v>12325.724963882516</v>
      </c>
      <c r="J51" s="6" t="e">
        <f>VLOOKUP(A51,myPEPB!B:C,2)</f>
        <v>#N/A</v>
      </c>
    </row>
    <row r="52" spans="1:12" ht="14.1" customHeight="1">
      <c r="A52" s="26">
        <v>41943</v>
      </c>
      <c r="B52" s="27">
        <f>VLOOKUP(A52,[1]CNI_ESG_300!$A:$F,6)</f>
        <v>1.2983800000000001</v>
      </c>
      <c r="C52" s="4">
        <f t="shared" si="6"/>
        <v>2000</v>
      </c>
      <c r="D52" s="28">
        <f t="shared" si="0"/>
        <v>1540.3810902817356</v>
      </c>
      <c r="E52" s="28">
        <f t="shared" si="1"/>
        <v>87819.306698029002</v>
      </c>
      <c r="F52" s="28">
        <f t="shared" si="2"/>
        <v>114022.8314305869</v>
      </c>
      <c r="G52" s="28">
        <f t="shared" si="3"/>
        <v>100000</v>
      </c>
      <c r="H52" s="28">
        <f t="shared" si="4"/>
        <v>114022.8314305869</v>
      </c>
      <c r="I52" s="28">
        <f t="shared" si="5"/>
        <v>14022.831430586899</v>
      </c>
      <c r="J52" s="6" t="e">
        <f>VLOOKUP(A52,myPEPB!B:C,2)</f>
        <v>#N/A</v>
      </c>
    </row>
    <row r="53" spans="1:12" ht="14.1" customHeight="1">
      <c r="A53" s="26">
        <v>41971</v>
      </c>
      <c r="B53" s="27">
        <f>VLOOKUP(A53,[1]CNI_ESG_300!$A:$F,6)</f>
        <v>1.41004</v>
      </c>
      <c r="C53" s="4">
        <f t="shared" si="6"/>
        <v>2000</v>
      </c>
      <c r="D53" s="28">
        <f t="shared" si="0"/>
        <v>1418.3994780289922</v>
      </c>
      <c r="E53" s="28">
        <f t="shared" si="1"/>
        <v>89237.706176057996</v>
      </c>
      <c r="F53" s="28">
        <f t="shared" si="2"/>
        <v>125828.73521648881</v>
      </c>
      <c r="G53" s="28">
        <f t="shared" si="3"/>
        <v>102000</v>
      </c>
      <c r="H53" s="28">
        <f t="shared" si="4"/>
        <v>125828.73521648881</v>
      </c>
      <c r="I53" s="28">
        <f t="shared" si="5"/>
        <v>23828.735216488814</v>
      </c>
      <c r="J53" s="6" t="e">
        <f>VLOOKUP(A53,myPEPB!B:C,2)</f>
        <v>#N/A</v>
      </c>
    </row>
    <row r="54" spans="1:12" ht="14.1" customHeight="1">
      <c r="A54" s="26">
        <v>42004</v>
      </c>
      <c r="B54" s="27">
        <f>VLOOKUP(A54,[1]CNI_ESG_300!$A:$F,6)</f>
        <v>1.6953900000000002</v>
      </c>
      <c r="C54" s="4">
        <f t="shared" si="6"/>
        <v>2000</v>
      </c>
      <c r="D54" s="28">
        <f t="shared" si="0"/>
        <v>1179.6695745521679</v>
      </c>
      <c r="E54" s="28">
        <f t="shared" si="1"/>
        <v>90417.375750610168</v>
      </c>
      <c r="F54" s="28">
        <f t="shared" si="2"/>
        <v>153292.71467382699</v>
      </c>
      <c r="G54" s="28">
        <f t="shared" si="3"/>
        <v>104000</v>
      </c>
      <c r="H54" s="28">
        <f t="shared" si="4"/>
        <v>153292.71467382699</v>
      </c>
      <c r="I54" s="28">
        <f t="shared" si="5"/>
        <v>49292.714673826995</v>
      </c>
      <c r="J54" s="6" t="e">
        <f>VLOOKUP(A54,myPEPB!B:C,2)</f>
        <v>#N/A</v>
      </c>
    </row>
    <row r="55" spans="1:12" ht="14.1" customHeight="1">
      <c r="A55" s="26">
        <v>42034</v>
      </c>
      <c r="B55" s="27">
        <f>VLOOKUP(A55,[1]CNI_ESG_300!$A:$F,6)</f>
        <v>1.7145299999999999</v>
      </c>
      <c r="C55" s="4">
        <f t="shared" si="6"/>
        <v>2000</v>
      </c>
      <c r="D55" s="28">
        <f t="shared" si="0"/>
        <v>1166.5004403539162</v>
      </c>
      <c r="E55" s="28">
        <f t="shared" si="1"/>
        <v>91583.876190964089</v>
      </c>
      <c r="F55" s="28">
        <f t="shared" si="2"/>
        <v>157023.30324569365</v>
      </c>
      <c r="G55" s="28">
        <f t="shared" si="3"/>
        <v>106000</v>
      </c>
      <c r="H55" s="28">
        <f t="shared" si="4"/>
        <v>157023.30324569365</v>
      </c>
      <c r="I55" s="28">
        <f t="shared" si="5"/>
        <v>51023.303245693649</v>
      </c>
      <c r="J55" s="6" t="e">
        <f>VLOOKUP(A55,myPEPB!B:C,2)</f>
        <v>#N/A</v>
      </c>
      <c r="L55" s="3"/>
    </row>
    <row r="56" spans="1:12" ht="14.1" customHeight="1">
      <c r="A56" s="26">
        <v>42062</v>
      </c>
      <c r="B56" s="27">
        <f>VLOOKUP(A56,[1]CNI_ESG_300!$A:$F,6)</f>
        <v>1.78149</v>
      </c>
      <c r="C56" s="4">
        <f t="shared" si="6"/>
        <v>2000</v>
      </c>
      <c r="D56" s="28">
        <f t="shared" si="0"/>
        <v>1122.6557544527334</v>
      </c>
      <c r="E56" s="28">
        <f t="shared" si="1"/>
        <v>92706.53194541682</v>
      </c>
      <c r="F56" s="28">
        <f t="shared" si="2"/>
        <v>165155.75959544061</v>
      </c>
      <c r="G56" s="28">
        <f t="shared" si="3"/>
        <v>108000</v>
      </c>
      <c r="H56" s="28">
        <f t="shared" si="4"/>
        <v>165155.75959544061</v>
      </c>
      <c r="I56" s="28">
        <f t="shared" si="5"/>
        <v>57155.759595440613</v>
      </c>
      <c r="J56" s="6" t="e">
        <f>VLOOKUP(A56,myPEPB!B:C,2)</f>
        <v>#N/A</v>
      </c>
    </row>
    <row r="57" spans="1:12" ht="14.1" customHeight="1">
      <c r="A57" s="26">
        <v>42094</v>
      </c>
      <c r="B57" s="27">
        <f>VLOOKUP(A57,[1]CNI_ESG_300!$A:$F,6)</f>
        <v>2.0250699999999999</v>
      </c>
      <c r="C57" s="4">
        <f t="shared" si="6"/>
        <v>2000</v>
      </c>
      <c r="D57" s="28">
        <f t="shared" si="0"/>
        <v>987.62018103077924</v>
      </c>
      <c r="E57" s="28">
        <f t="shared" si="1"/>
        <v>93694.152126447603</v>
      </c>
      <c r="F57" s="28">
        <f t="shared" si="2"/>
        <v>189737.21664670523</v>
      </c>
      <c r="G57" s="28">
        <f t="shared" si="3"/>
        <v>110000</v>
      </c>
      <c r="H57" s="28">
        <f t="shared" si="4"/>
        <v>189737.21664670523</v>
      </c>
      <c r="I57" s="28">
        <f t="shared" si="5"/>
        <v>79737.21664670523</v>
      </c>
      <c r="J57" s="6" t="e">
        <f>VLOOKUP(A57,myPEPB!B:C,2)</f>
        <v>#N/A</v>
      </c>
    </row>
    <row r="58" spans="1:12" ht="14.1" customHeight="1">
      <c r="A58" s="26">
        <v>42124</v>
      </c>
      <c r="B58" s="27">
        <f>VLOOKUP(A58,[1]CNI_ESG_300!$A:$F,6)</f>
        <v>2.4119800000000002</v>
      </c>
      <c r="C58" s="4">
        <f t="shared" si="6"/>
        <v>2000</v>
      </c>
      <c r="D58" s="28">
        <f t="shared" si="0"/>
        <v>829.19427192596947</v>
      </c>
      <c r="E58" s="28">
        <f t="shared" si="1"/>
        <v>94523.346398373571</v>
      </c>
      <c r="F58" s="28">
        <f t="shared" si="2"/>
        <v>227988.4210459491</v>
      </c>
      <c r="G58" s="28">
        <f t="shared" si="3"/>
        <v>112000</v>
      </c>
      <c r="H58" s="28">
        <f t="shared" si="4"/>
        <v>227988.4210459491</v>
      </c>
      <c r="I58" s="28">
        <f t="shared" si="5"/>
        <v>115988.4210459491</v>
      </c>
      <c r="J58" s="6" t="e">
        <f>VLOOKUP(A58,myPEPB!B:C,2)</f>
        <v>#N/A</v>
      </c>
    </row>
    <row r="59" spans="1:12" ht="14.1" customHeight="1">
      <c r="A59" s="26">
        <v>42153</v>
      </c>
      <c r="B59" s="27">
        <f>VLOOKUP(A59,[1]CNI_ESG_300!$A:$F,6)</f>
        <v>2.5110399999999999</v>
      </c>
      <c r="C59" s="4">
        <f t="shared" si="6"/>
        <v>2000</v>
      </c>
      <c r="D59" s="28">
        <f t="shared" si="0"/>
        <v>796.48273225436469</v>
      </c>
      <c r="E59" s="28">
        <f t="shared" si="1"/>
        <v>95319.829130627943</v>
      </c>
      <c r="F59" s="28">
        <f t="shared" si="2"/>
        <v>239351.90374017198</v>
      </c>
      <c r="G59" s="28">
        <f t="shared" si="3"/>
        <v>114000</v>
      </c>
      <c r="H59" s="28">
        <f t="shared" si="4"/>
        <v>239351.90374017198</v>
      </c>
      <c r="I59" s="28">
        <f t="shared" si="5"/>
        <v>125351.90374017198</v>
      </c>
      <c r="J59" s="6" t="e">
        <f>VLOOKUP(A59,myPEPB!B:C,2)</f>
        <v>#N/A</v>
      </c>
    </row>
    <row r="60" spans="1:12" ht="14.1" customHeight="1">
      <c r="A60" s="26">
        <v>42185</v>
      </c>
      <c r="B60" s="27">
        <f>VLOOKUP(A60,[1]CNI_ESG_300!$A:$F,6)</f>
        <v>2.3950300000000002</v>
      </c>
      <c r="C60" s="4">
        <f t="shared" si="6"/>
        <v>2000</v>
      </c>
      <c r="D60" s="28">
        <f t="shared" si="0"/>
        <v>835.06260881909611</v>
      </c>
      <c r="E60" s="28">
        <f t="shared" si="1"/>
        <v>96154.891739447034</v>
      </c>
      <c r="F60" s="28">
        <f t="shared" si="2"/>
        <v>230293.85036272786</v>
      </c>
      <c r="G60" s="28">
        <f t="shared" si="3"/>
        <v>116000</v>
      </c>
      <c r="H60" s="28">
        <f t="shared" si="4"/>
        <v>230293.85036272786</v>
      </c>
      <c r="I60" s="28">
        <f t="shared" si="5"/>
        <v>114293.85036272786</v>
      </c>
      <c r="J60" s="6" t="e">
        <f>VLOOKUP(A60,myPEPB!B:C,2)</f>
        <v>#N/A</v>
      </c>
    </row>
    <row r="61" spans="1:12" ht="14.1" customHeight="1">
      <c r="A61" s="26">
        <v>42216</v>
      </c>
      <c r="B61" s="27">
        <f>VLOOKUP(A61,[1]CNI_ESG_300!$A:$F,6)</f>
        <v>2.05552</v>
      </c>
      <c r="C61" s="4">
        <f t="shared" si="6"/>
        <v>2000</v>
      </c>
      <c r="D61" s="28">
        <f t="shared" si="0"/>
        <v>972.98980306686383</v>
      </c>
      <c r="E61" s="28">
        <f t="shared" si="1"/>
        <v>97127.881542513904</v>
      </c>
      <c r="F61" s="28">
        <f t="shared" si="2"/>
        <v>199648.30306826817</v>
      </c>
      <c r="G61" s="28">
        <f t="shared" si="3"/>
        <v>118000</v>
      </c>
      <c r="H61" s="28">
        <f t="shared" si="4"/>
        <v>199648.30306826817</v>
      </c>
      <c r="I61" s="28">
        <f t="shared" si="5"/>
        <v>81648.303068268171</v>
      </c>
      <c r="J61" s="6" t="e">
        <f>VLOOKUP(A61,myPEPB!B:C,2)</f>
        <v>#N/A</v>
      </c>
    </row>
    <row r="62" spans="1:12" ht="14.1" customHeight="1">
      <c r="A62" s="26">
        <v>42247</v>
      </c>
      <c r="B62" s="27">
        <f>VLOOKUP(A62,[1]CNI_ESG_300!$A:$F,6)</f>
        <v>1.8248599999999999</v>
      </c>
      <c r="C62" s="4">
        <f t="shared" si="6"/>
        <v>2000</v>
      </c>
      <c r="D62" s="28">
        <f t="shared" si="0"/>
        <v>1095.9744857139726</v>
      </c>
      <c r="E62" s="28">
        <f t="shared" si="1"/>
        <v>98223.856028227878</v>
      </c>
      <c r="F62" s="28">
        <f t="shared" si="2"/>
        <v>179244.7859116719</v>
      </c>
      <c r="G62" s="28">
        <f t="shared" si="3"/>
        <v>120000</v>
      </c>
      <c r="H62" s="28">
        <f t="shared" si="4"/>
        <v>179244.7859116719</v>
      </c>
      <c r="I62" s="28">
        <f t="shared" si="5"/>
        <v>59244.785911671905</v>
      </c>
      <c r="J62" s="6" t="e">
        <f>VLOOKUP(A62,myPEPB!B:C,2)</f>
        <v>#N/A</v>
      </c>
    </row>
    <row r="63" spans="1:12" ht="14.1" customHeight="1">
      <c r="A63" s="26">
        <v>42277</v>
      </c>
      <c r="B63" s="27">
        <f>VLOOKUP(A63,[1]CNI_ESG_300!$A:$F,6)</f>
        <v>1.7126700000000001</v>
      </c>
      <c r="C63" s="4">
        <f t="shared" si="6"/>
        <v>2000</v>
      </c>
      <c r="D63" s="28">
        <f t="shared" si="0"/>
        <v>1167.7672873349798</v>
      </c>
      <c r="E63" s="28">
        <f t="shared" si="1"/>
        <v>99391.623315562858</v>
      </c>
      <c r="F63" s="28">
        <f t="shared" si="2"/>
        <v>170225.05150386505</v>
      </c>
      <c r="G63" s="28">
        <f t="shared" si="3"/>
        <v>122000</v>
      </c>
      <c r="H63" s="28">
        <f t="shared" si="4"/>
        <v>170225.05150386505</v>
      </c>
      <c r="I63" s="28">
        <f t="shared" si="5"/>
        <v>48225.051503865048</v>
      </c>
      <c r="J63" s="6" t="e">
        <f>VLOOKUP(A63,myPEPB!B:C,2)</f>
        <v>#N/A</v>
      </c>
    </row>
    <row r="64" spans="1:12" ht="14.1" customHeight="1">
      <c r="A64" s="26">
        <v>42307</v>
      </c>
      <c r="B64" s="27">
        <f>VLOOKUP(A64,[1]CNI_ESG_300!$A:$F,6)</f>
        <v>1.91326</v>
      </c>
      <c r="C64" s="4">
        <f t="shared" si="6"/>
        <v>2000</v>
      </c>
      <c r="D64" s="28">
        <f t="shared" si="0"/>
        <v>1045.3362323991512</v>
      </c>
      <c r="E64" s="28">
        <f t="shared" si="1"/>
        <v>100436.959547962</v>
      </c>
      <c r="F64" s="28">
        <f t="shared" si="2"/>
        <v>192162.01722473378</v>
      </c>
      <c r="G64" s="28">
        <f t="shared" si="3"/>
        <v>124000</v>
      </c>
      <c r="H64" s="28">
        <f t="shared" si="4"/>
        <v>192162.01722473378</v>
      </c>
      <c r="I64" s="28">
        <f t="shared" si="5"/>
        <v>68162.017224733776</v>
      </c>
      <c r="J64" s="6" t="e">
        <f>VLOOKUP(A64,myPEPB!B:C,2)</f>
        <v>#N/A</v>
      </c>
    </row>
    <row r="65" spans="1:12" ht="14.1" customHeight="1">
      <c r="A65" s="26">
        <v>42338</v>
      </c>
      <c r="B65" s="27">
        <f>VLOOKUP(A65,[1]CNI_ESG_300!$A:$F,6)</f>
        <v>1.94798</v>
      </c>
      <c r="C65" s="4">
        <f t="shared" si="6"/>
        <v>2000</v>
      </c>
      <c r="D65" s="28">
        <f t="shared" si="0"/>
        <v>1026.704586289387</v>
      </c>
      <c r="E65" s="28">
        <f t="shared" si="1"/>
        <v>101463.66413425139</v>
      </c>
      <c r="F65" s="28">
        <f t="shared" si="2"/>
        <v>197649.18846023903</v>
      </c>
      <c r="G65" s="28">
        <f t="shared" si="3"/>
        <v>126000</v>
      </c>
      <c r="H65" s="28">
        <f t="shared" si="4"/>
        <v>197649.18846023903</v>
      </c>
      <c r="I65" s="28">
        <f t="shared" si="5"/>
        <v>71649.188460239035</v>
      </c>
      <c r="J65" s="6" t="e">
        <f>VLOOKUP(A65,myPEPB!B:C,2)</f>
        <v>#N/A</v>
      </c>
    </row>
    <row r="66" spans="1:12" ht="14.1" customHeight="1">
      <c r="A66" s="26">
        <v>42369</v>
      </c>
      <c r="B66" s="27">
        <f>VLOOKUP(A66,[1]CNI_ESG_300!$A:$F,6)</f>
        <v>2.09022</v>
      </c>
      <c r="C66" s="4">
        <f t="shared" si="6"/>
        <v>2000</v>
      </c>
      <c r="D66" s="28">
        <f t="shared" si="0"/>
        <v>956.83707935049904</v>
      </c>
      <c r="E66" s="28">
        <f t="shared" si="1"/>
        <v>102420.50121360189</v>
      </c>
      <c r="F66" s="28">
        <f t="shared" si="2"/>
        <v>214081.38004669495</v>
      </c>
      <c r="G66" s="28">
        <f t="shared" si="3"/>
        <v>128000</v>
      </c>
      <c r="H66" s="28">
        <f t="shared" si="4"/>
        <v>214081.38004669495</v>
      </c>
      <c r="I66" s="28">
        <f t="shared" si="5"/>
        <v>86081.380046694947</v>
      </c>
      <c r="J66" s="6" t="e">
        <f>VLOOKUP(A66,myPEPB!B:C,2)</f>
        <v>#N/A</v>
      </c>
    </row>
    <row r="67" spans="1:12" ht="14.1" customHeight="1">
      <c r="A67" s="26">
        <v>42398</v>
      </c>
      <c r="B67" s="27">
        <f>VLOOKUP(A67,[1]CNI_ESG_300!$A:$F,6)</f>
        <v>1.6191</v>
      </c>
      <c r="C67" s="4">
        <f t="shared" si="6"/>
        <v>2000</v>
      </c>
      <c r="D67" s="28">
        <f t="shared" ref="D67:D123" si="32">C67/B67</f>
        <v>1235.2541535420912</v>
      </c>
      <c r="E67" s="28">
        <f t="shared" ref="E67:E123" si="33">E66+D67</f>
        <v>103655.75536714398</v>
      </c>
      <c r="F67" s="28">
        <f t="shared" ref="F67:F123" si="34">E67*B67</f>
        <v>167829.03351494283</v>
      </c>
      <c r="G67" s="28">
        <f t="shared" ref="G67:G123" si="35">G66+C67</f>
        <v>130000</v>
      </c>
      <c r="H67" s="28">
        <f t="shared" ref="H67:H123" si="36">F67</f>
        <v>167829.03351494283</v>
      </c>
      <c r="I67" s="28">
        <f t="shared" ref="I67:I123" si="37">H67-G67</f>
        <v>37829.033514942828</v>
      </c>
      <c r="J67" s="6" t="e">
        <f>VLOOKUP(A67,myPEPB!B:C,2)</f>
        <v>#N/A</v>
      </c>
      <c r="L67" s="3"/>
    </row>
    <row r="68" spans="1:12" ht="14.1" customHeight="1">
      <c r="A68" s="26">
        <v>42429</v>
      </c>
      <c r="B68" s="27">
        <f>VLOOKUP(A68,[1]CNI_ESG_300!$A:$F,6)</f>
        <v>1.56416</v>
      </c>
      <c r="C68" s="4">
        <f t="shared" ref="C68:C123" si="38">C67</f>
        <v>2000</v>
      </c>
      <c r="D68" s="28">
        <f t="shared" si="32"/>
        <v>1278.6415711947627</v>
      </c>
      <c r="E68" s="28">
        <f t="shared" si="33"/>
        <v>104934.39693833874</v>
      </c>
      <c r="F68" s="28">
        <f t="shared" si="34"/>
        <v>164134.18631507194</v>
      </c>
      <c r="G68" s="28">
        <f t="shared" si="35"/>
        <v>132000</v>
      </c>
      <c r="H68" s="28">
        <f t="shared" si="36"/>
        <v>164134.18631507194</v>
      </c>
      <c r="I68" s="28">
        <f t="shared" si="37"/>
        <v>32134.186315071944</v>
      </c>
      <c r="J68" s="6" t="e">
        <f>VLOOKUP(A68,myPEPB!B:C,2)</f>
        <v>#N/A</v>
      </c>
    </row>
    <row r="69" spans="1:12" ht="14.1" customHeight="1">
      <c r="A69" s="26">
        <v>42460</v>
      </c>
      <c r="B69" s="27">
        <f>VLOOKUP(A69,[1]CNI_ESG_300!$A:$F,6)</f>
        <v>1.7538099999999999</v>
      </c>
      <c r="C69" s="4">
        <f t="shared" si="38"/>
        <v>2000</v>
      </c>
      <c r="D69" s="28">
        <f t="shared" si="32"/>
        <v>1140.3743849105663</v>
      </c>
      <c r="E69" s="28">
        <f t="shared" si="33"/>
        <v>106074.77132324931</v>
      </c>
      <c r="F69" s="28">
        <f t="shared" si="34"/>
        <v>186034.99469442785</v>
      </c>
      <c r="G69" s="28">
        <f t="shared" si="35"/>
        <v>134000</v>
      </c>
      <c r="H69" s="28">
        <f t="shared" si="36"/>
        <v>186034.99469442785</v>
      </c>
      <c r="I69" s="28">
        <f t="shared" si="37"/>
        <v>52034.994694427849</v>
      </c>
      <c r="J69" s="6" t="e">
        <f>VLOOKUP(A69,myPEPB!B:C,2)</f>
        <v>#N/A</v>
      </c>
    </row>
    <row r="70" spans="1:12" ht="14.1" customHeight="1">
      <c r="A70" s="26">
        <v>42489</v>
      </c>
      <c r="B70" s="27">
        <f>VLOOKUP(A70,[1]CNI_ESG_300!$A:$F,6)</f>
        <v>1.73098</v>
      </c>
      <c r="C70" s="4">
        <f t="shared" si="38"/>
        <v>2000</v>
      </c>
      <c r="D70" s="28">
        <f t="shared" si="32"/>
        <v>1155.4148517025037</v>
      </c>
      <c r="E70" s="28">
        <f t="shared" si="33"/>
        <v>107230.18617495181</v>
      </c>
      <c r="F70" s="28">
        <f t="shared" si="34"/>
        <v>185613.30766511807</v>
      </c>
      <c r="G70" s="28">
        <f t="shared" si="35"/>
        <v>136000</v>
      </c>
      <c r="H70" s="28">
        <f t="shared" si="36"/>
        <v>185613.30766511807</v>
      </c>
      <c r="I70" s="28">
        <f t="shared" si="37"/>
        <v>49613.307665118075</v>
      </c>
      <c r="J70" s="6" t="e">
        <f>VLOOKUP(A70,myPEPB!B:C,2)</f>
        <v>#N/A</v>
      </c>
    </row>
    <row r="71" spans="1:12" ht="14.1" customHeight="1">
      <c r="A71" s="26">
        <v>42521</v>
      </c>
      <c r="B71" s="27">
        <f>VLOOKUP(A71,[1]CNI_ESG_300!$A:$F,6)</f>
        <v>1.7421500000000001</v>
      </c>
      <c r="C71" s="4">
        <f t="shared" si="38"/>
        <v>2000</v>
      </c>
      <c r="D71" s="28">
        <f t="shared" si="32"/>
        <v>1148.0067732399621</v>
      </c>
      <c r="E71" s="28">
        <f t="shared" si="33"/>
        <v>108378.19294819178</v>
      </c>
      <c r="F71" s="28">
        <f t="shared" si="34"/>
        <v>188811.06884469232</v>
      </c>
      <c r="G71" s="28">
        <f t="shared" si="35"/>
        <v>138000</v>
      </c>
      <c r="H71" s="28">
        <f t="shared" si="36"/>
        <v>188811.06884469232</v>
      </c>
      <c r="I71" s="28">
        <f t="shared" si="37"/>
        <v>50811.068844692316</v>
      </c>
      <c r="J71" s="6" t="e">
        <f>VLOOKUP(A71,myPEPB!B:C,2)</f>
        <v>#N/A</v>
      </c>
    </row>
    <row r="72" spans="1:12" ht="14.1" customHeight="1">
      <c r="A72" s="26">
        <v>42551</v>
      </c>
      <c r="B72" s="27">
        <f>VLOOKUP(A72,[1]CNI_ESG_300!$A:$F,6)</f>
        <v>1.75274</v>
      </c>
      <c r="C72" s="4">
        <f t="shared" si="38"/>
        <v>2000</v>
      </c>
      <c r="D72" s="28">
        <f t="shared" si="32"/>
        <v>1141.0705523922545</v>
      </c>
      <c r="E72" s="28">
        <f t="shared" si="33"/>
        <v>109519.26350058403</v>
      </c>
      <c r="F72" s="28">
        <f t="shared" si="34"/>
        <v>191958.79390801364</v>
      </c>
      <c r="G72" s="28">
        <f t="shared" si="35"/>
        <v>140000</v>
      </c>
      <c r="H72" s="28">
        <f t="shared" si="36"/>
        <v>191958.79390801364</v>
      </c>
      <c r="I72" s="28">
        <f t="shared" si="37"/>
        <v>51958.793908013642</v>
      </c>
      <c r="J72" s="6" t="e">
        <f>VLOOKUP(A72,myPEPB!B:C,2)</f>
        <v>#N/A</v>
      </c>
    </row>
    <row r="73" spans="1:12" ht="14.1" customHeight="1">
      <c r="A73" s="26">
        <v>42580</v>
      </c>
      <c r="B73" s="27">
        <f>VLOOKUP(A73,[1]CNI_ESG_300!$A:$F,6)</f>
        <v>1.8355599999999999</v>
      </c>
      <c r="C73" s="4">
        <f t="shared" si="38"/>
        <v>2000</v>
      </c>
      <c r="D73" s="28">
        <f t="shared" si="32"/>
        <v>1089.5857395018415</v>
      </c>
      <c r="E73" s="28">
        <f t="shared" si="33"/>
        <v>110608.84924008587</v>
      </c>
      <c r="F73" s="28">
        <f t="shared" si="34"/>
        <v>203029.179311132</v>
      </c>
      <c r="G73" s="28">
        <f t="shared" si="35"/>
        <v>142000</v>
      </c>
      <c r="H73" s="28">
        <f t="shared" si="36"/>
        <v>203029.179311132</v>
      </c>
      <c r="I73" s="28">
        <f t="shared" si="37"/>
        <v>61029.179311132</v>
      </c>
      <c r="J73" s="6" t="e">
        <f>VLOOKUP(A73,myPEPB!B:C,2)</f>
        <v>#N/A</v>
      </c>
    </row>
    <row r="74" spans="1:12" ht="14.1" customHeight="1">
      <c r="A74" s="26">
        <v>42613</v>
      </c>
      <c r="B74" s="27">
        <f>VLOOKUP(A74,[1]CNI_ESG_300!$A:$F,6)</f>
        <v>1.9024799999999999</v>
      </c>
      <c r="C74" s="4">
        <f t="shared" si="38"/>
        <v>2000</v>
      </c>
      <c r="D74" s="28">
        <f t="shared" si="32"/>
        <v>1051.2594087717084</v>
      </c>
      <c r="E74" s="28">
        <f t="shared" si="33"/>
        <v>111660.10864885758</v>
      </c>
      <c r="F74" s="28">
        <f t="shared" si="34"/>
        <v>212431.12350227855</v>
      </c>
      <c r="G74" s="28">
        <f t="shared" si="35"/>
        <v>144000</v>
      </c>
      <c r="H74" s="28">
        <f t="shared" si="36"/>
        <v>212431.12350227855</v>
      </c>
      <c r="I74" s="28">
        <f t="shared" si="37"/>
        <v>68431.123502278555</v>
      </c>
      <c r="J74" s="6" t="e">
        <f>VLOOKUP(A74,myPEPB!B:C,2)</f>
        <v>#N/A</v>
      </c>
    </row>
    <row r="75" spans="1:12" ht="14.1" customHeight="1">
      <c r="A75" s="26">
        <v>42643</v>
      </c>
      <c r="B75" s="27">
        <f>VLOOKUP(A75,[1]CNI_ESG_300!$A:$F,6)</f>
        <v>1.8773900000000001</v>
      </c>
      <c r="C75" s="4">
        <f t="shared" si="38"/>
        <v>2000</v>
      </c>
      <c r="D75" s="28">
        <f t="shared" si="32"/>
        <v>1065.3087531093699</v>
      </c>
      <c r="E75" s="28">
        <f t="shared" si="33"/>
        <v>112725.41740196696</v>
      </c>
      <c r="F75" s="28">
        <f t="shared" si="34"/>
        <v>211629.57137627876</v>
      </c>
      <c r="G75" s="28">
        <f t="shared" si="35"/>
        <v>146000</v>
      </c>
      <c r="H75" s="28">
        <f t="shared" si="36"/>
        <v>211629.57137627876</v>
      </c>
      <c r="I75" s="28">
        <f t="shared" si="37"/>
        <v>65629.571376278764</v>
      </c>
      <c r="J75" s="6" t="e">
        <f>VLOOKUP(A75,myPEPB!B:C,2)</f>
        <v>#N/A</v>
      </c>
    </row>
    <row r="76" spans="1:12" ht="14.1" customHeight="1">
      <c r="A76" s="26">
        <v>42674</v>
      </c>
      <c r="B76" s="27">
        <f>VLOOKUP(A76,[1]CNI_ESG_300!$A:$F,6)</f>
        <v>1.9152199999999999</v>
      </c>
      <c r="C76" s="4">
        <f t="shared" si="38"/>
        <v>2000</v>
      </c>
      <c r="D76" s="28">
        <f t="shared" si="32"/>
        <v>1044.2664550286652</v>
      </c>
      <c r="E76" s="28">
        <f t="shared" si="33"/>
        <v>113769.68385699563</v>
      </c>
      <c r="F76" s="28">
        <f t="shared" si="34"/>
        <v>217893.97391659516</v>
      </c>
      <c r="G76" s="28">
        <f t="shared" si="35"/>
        <v>148000</v>
      </c>
      <c r="H76" s="28">
        <f t="shared" si="36"/>
        <v>217893.97391659516</v>
      </c>
      <c r="I76" s="28">
        <f t="shared" si="37"/>
        <v>69893.973916595161</v>
      </c>
      <c r="J76" s="6" t="e">
        <f>VLOOKUP(A76,myPEPB!B:C,2)</f>
        <v>#N/A</v>
      </c>
    </row>
    <row r="77" spans="1:12" ht="14.1" customHeight="1">
      <c r="A77" s="26">
        <v>42704</v>
      </c>
      <c r="B77" s="27">
        <f>VLOOKUP(A77,[1]CNI_ESG_300!$A:$F,6)</f>
        <v>2.0240299999999998</v>
      </c>
      <c r="C77" s="4">
        <f t="shared" si="38"/>
        <v>2000</v>
      </c>
      <c r="D77" s="28">
        <f t="shared" si="32"/>
        <v>988.12764632935296</v>
      </c>
      <c r="E77" s="28">
        <f t="shared" si="33"/>
        <v>114757.81150332498</v>
      </c>
      <c r="F77" s="28">
        <f t="shared" si="34"/>
        <v>232273.25321707482</v>
      </c>
      <c r="G77" s="28">
        <f t="shared" si="35"/>
        <v>150000</v>
      </c>
      <c r="H77" s="28">
        <f t="shared" si="36"/>
        <v>232273.25321707482</v>
      </c>
      <c r="I77" s="28">
        <f t="shared" si="37"/>
        <v>82273.253217074816</v>
      </c>
      <c r="J77" s="6" t="e">
        <f>VLOOKUP(A77,myPEPB!B:C,2)</f>
        <v>#N/A</v>
      </c>
    </row>
    <row r="78" spans="1:12" ht="14.1" customHeight="1">
      <c r="A78" s="24">
        <v>42734</v>
      </c>
      <c r="B78" s="27">
        <f>VLOOKUP(A78,[1]CNI_ESG_300!$A:$F,6)</f>
        <v>1.9521400000000002</v>
      </c>
      <c r="C78" s="4">
        <f t="shared" si="38"/>
        <v>2000</v>
      </c>
      <c r="D78" s="28">
        <f t="shared" si="32"/>
        <v>1024.516684254203</v>
      </c>
      <c r="E78" s="28">
        <f t="shared" si="33"/>
        <v>115782.32818757919</v>
      </c>
      <c r="F78" s="28">
        <f t="shared" si="34"/>
        <v>226023.31414810085</v>
      </c>
      <c r="G78" s="28">
        <f t="shared" si="35"/>
        <v>152000</v>
      </c>
      <c r="H78" s="28">
        <f t="shared" si="36"/>
        <v>226023.31414810085</v>
      </c>
      <c r="I78" s="28">
        <f t="shared" si="37"/>
        <v>74023.31414810085</v>
      </c>
      <c r="J78" s="6" t="e">
        <f>VLOOKUP(A78,myPEPB!B:C,2)</f>
        <v>#N/A</v>
      </c>
    </row>
    <row r="79" spans="1:12" ht="14.1" customHeight="1">
      <c r="A79" s="13">
        <v>42761</v>
      </c>
      <c r="B79" s="14">
        <f>VLOOKUP(A79,[1]CNI_ESG_300!$A:$F,6)</f>
        <v>2.0017999999999998</v>
      </c>
      <c r="C79" s="15">
        <f t="shared" si="38"/>
        <v>2000</v>
      </c>
      <c r="D79" s="16">
        <f t="shared" si="32"/>
        <v>999.10080927165563</v>
      </c>
      <c r="E79" s="16">
        <f t="shared" si="33"/>
        <v>116781.42899685084</v>
      </c>
      <c r="F79" s="16">
        <f t="shared" si="34"/>
        <v>233773.064565896</v>
      </c>
      <c r="G79" s="16">
        <f t="shared" si="35"/>
        <v>154000</v>
      </c>
      <c r="H79" s="16">
        <f t="shared" si="36"/>
        <v>233773.064565896</v>
      </c>
      <c r="I79" s="16">
        <f t="shared" si="37"/>
        <v>79773.064565895998</v>
      </c>
      <c r="J79" s="31" t="e">
        <f>VLOOKUP(A79,myPEPB!B:C,2)</f>
        <v>#N/A</v>
      </c>
      <c r="L79" s="3"/>
    </row>
    <row r="80" spans="1:12" ht="14.1" customHeight="1">
      <c r="A80" s="13">
        <v>42794</v>
      </c>
      <c r="B80" s="14">
        <f>VLOOKUP(A80,[1]CNI_ESG_300!$A:$F,6)</f>
        <v>2.08507</v>
      </c>
      <c r="C80" s="15">
        <f t="shared" si="38"/>
        <v>2000</v>
      </c>
      <c r="D80" s="16">
        <f t="shared" si="32"/>
        <v>959.20041053777572</v>
      </c>
      <c r="E80" s="16">
        <f t="shared" si="33"/>
        <v>117740.62940738861</v>
      </c>
      <c r="F80" s="16">
        <f t="shared" si="34"/>
        <v>245497.45415846378</v>
      </c>
      <c r="G80" s="16">
        <f t="shared" si="35"/>
        <v>156000</v>
      </c>
      <c r="H80" s="16">
        <f t="shared" si="36"/>
        <v>245497.45415846378</v>
      </c>
      <c r="I80" s="16">
        <f t="shared" si="37"/>
        <v>89497.454158463777</v>
      </c>
      <c r="J80" s="31" t="e">
        <f>VLOOKUP(A80,myPEPB!B:C,2)</f>
        <v>#N/A</v>
      </c>
    </row>
    <row r="81" spans="1:12" ht="14.1" customHeight="1">
      <c r="A81" s="13">
        <v>42825</v>
      </c>
      <c r="B81" s="14">
        <f>VLOOKUP(A81,[1]CNI_ESG_300!$A:$F,6)</f>
        <v>2.1146199999999999</v>
      </c>
      <c r="C81" s="15">
        <f t="shared" si="38"/>
        <v>2000</v>
      </c>
      <c r="D81" s="16">
        <f t="shared" si="32"/>
        <v>945.79640786524294</v>
      </c>
      <c r="E81" s="16">
        <f t="shared" si="33"/>
        <v>118686.42581525385</v>
      </c>
      <c r="F81" s="16">
        <f t="shared" si="34"/>
        <v>250976.68975745208</v>
      </c>
      <c r="G81" s="16">
        <f t="shared" si="35"/>
        <v>158000</v>
      </c>
      <c r="H81" s="16">
        <f t="shared" si="36"/>
        <v>250976.68975745208</v>
      </c>
      <c r="I81" s="16">
        <f t="shared" si="37"/>
        <v>92976.689757452084</v>
      </c>
      <c r="J81" s="31" t="e">
        <f>VLOOKUP(A81,myPEPB!B:C,2)</f>
        <v>#N/A</v>
      </c>
    </row>
    <row r="82" spans="1:12" ht="14.1" customHeight="1">
      <c r="A82" s="13">
        <v>42853</v>
      </c>
      <c r="B82" s="14">
        <f>VLOOKUP(A82,[1]CNI_ESG_300!$A:$F,6)</f>
        <v>2.10263</v>
      </c>
      <c r="C82" s="15">
        <f t="shared" si="38"/>
        <v>2000</v>
      </c>
      <c r="D82" s="16">
        <f t="shared" si="32"/>
        <v>951.1897005179228</v>
      </c>
      <c r="E82" s="16">
        <f t="shared" si="33"/>
        <v>119637.61551577177</v>
      </c>
      <c r="F82" s="16">
        <f t="shared" si="34"/>
        <v>251553.63951192721</v>
      </c>
      <c r="G82" s="16">
        <f t="shared" si="35"/>
        <v>160000</v>
      </c>
      <c r="H82" s="16">
        <f t="shared" si="36"/>
        <v>251553.63951192721</v>
      </c>
      <c r="I82" s="16">
        <f t="shared" si="37"/>
        <v>91553.639511927206</v>
      </c>
      <c r="J82" s="31" t="e">
        <f>VLOOKUP(A82,myPEPB!B:C,2)</f>
        <v>#N/A</v>
      </c>
    </row>
    <row r="83" spans="1:12" ht="14.1" customHeight="1">
      <c r="A83" s="13">
        <v>42886</v>
      </c>
      <c r="B83" s="14">
        <f>VLOOKUP(A83,[1]CNI_ESG_300!$A:$F,6)</f>
        <v>2.0933999999999999</v>
      </c>
      <c r="C83" s="15">
        <f t="shared" si="38"/>
        <v>2000</v>
      </c>
      <c r="D83" s="16">
        <f t="shared" si="32"/>
        <v>955.38358650998384</v>
      </c>
      <c r="E83" s="16">
        <f t="shared" si="33"/>
        <v>120592.99910228176</v>
      </c>
      <c r="F83" s="16">
        <f t="shared" si="34"/>
        <v>252449.38432071661</v>
      </c>
      <c r="G83" s="16">
        <f t="shared" si="35"/>
        <v>162000</v>
      </c>
      <c r="H83" s="16">
        <f t="shared" si="36"/>
        <v>252449.38432071661</v>
      </c>
      <c r="I83" s="16">
        <f t="shared" si="37"/>
        <v>90449.384320716606</v>
      </c>
      <c r="J83" s="31" t="e">
        <f>VLOOKUP(A83,myPEPB!B:C,2)</f>
        <v>#N/A</v>
      </c>
    </row>
    <row r="84" spans="1:12" ht="14.1" customHeight="1">
      <c r="A84" s="13">
        <v>42916</v>
      </c>
      <c r="B84" s="14">
        <f>VLOOKUP(A84,[1]CNI_ESG_300!$A:$F,6)</f>
        <v>2.2407399999999997</v>
      </c>
      <c r="C84" s="15">
        <f t="shared" si="38"/>
        <v>2000</v>
      </c>
      <c r="D84" s="16">
        <f t="shared" si="32"/>
        <v>892.56227853298469</v>
      </c>
      <c r="E84" s="16">
        <f t="shared" si="33"/>
        <v>121485.56138081475</v>
      </c>
      <c r="F84" s="16">
        <f t="shared" si="34"/>
        <v>272217.55680844683</v>
      </c>
      <c r="G84" s="16">
        <f t="shared" si="35"/>
        <v>164000</v>
      </c>
      <c r="H84" s="16">
        <f t="shared" si="36"/>
        <v>272217.55680844683</v>
      </c>
      <c r="I84" s="16">
        <f t="shared" si="37"/>
        <v>108217.55680844683</v>
      </c>
      <c r="J84" s="31" t="e">
        <f>VLOOKUP(A84,myPEPB!B:C,2)</f>
        <v>#N/A</v>
      </c>
    </row>
    <row r="85" spans="1:12" ht="14.1" customHeight="1">
      <c r="A85" s="13">
        <v>42947</v>
      </c>
      <c r="B85" s="14">
        <f>VLOOKUP(A85,[1]CNI_ESG_300!$A:$F,6)</f>
        <v>2.2731599999999998</v>
      </c>
      <c r="C85" s="15">
        <f t="shared" si="38"/>
        <v>2000</v>
      </c>
      <c r="D85" s="16">
        <f t="shared" si="32"/>
        <v>879.83247989582787</v>
      </c>
      <c r="E85" s="16">
        <f t="shared" si="33"/>
        <v>122365.39386071058</v>
      </c>
      <c r="F85" s="16">
        <f t="shared" si="34"/>
        <v>278156.11870841286</v>
      </c>
      <c r="G85" s="16">
        <f t="shared" si="35"/>
        <v>166000</v>
      </c>
      <c r="H85" s="16">
        <f t="shared" si="36"/>
        <v>278156.11870841286</v>
      </c>
      <c r="I85" s="16">
        <f t="shared" si="37"/>
        <v>112156.11870841286</v>
      </c>
      <c r="J85" s="31" t="e">
        <f>VLOOKUP(A85,myPEPB!B:C,2)</f>
        <v>#N/A</v>
      </c>
    </row>
    <row r="86" spans="1:12" ht="14.1" customHeight="1">
      <c r="A86" s="13">
        <v>42978</v>
      </c>
      <c r="B86" s="14">
        <f>VLOOKUP(A86,[1]CNI_ESG_300!$A:$F,6)</f>
        <v>2.3099499999999997</v>
      </c>
      <c r="C86" s="15">
        <f t="shared" si="38"/>
        <v>2000</v>
      </c>
      <c r="D86" s="16">
        <f t="shared" si="32"/>
        <v>865.81960648498898</v>
      </c>
      <c r="E86" s="16">
        <f t="shared" si="33"/>
        <v>123231.21346719557</v>
      </c>
      <c r="F86" s="16">
        <f t="shared" si="34"/>
        <v>284657.94154854841</v>
      </c>
      <c r="G86" s="16">
        <f t="shared" si="35"/>
        <v>168000</v>
      </c>
      <c r="H86" s="16">
        <f t="shared" si="36"/>
        <v>284657.94154854841</v>
      </c>
      <c r="I86" s="16">
        <f t="shared" si="37"/>
        <v>116657.94154854841</v>
      </c>
      <c r="J86" s="31" t="e">
        <f>VLOOKUP(A86,myPEPB!B:C,2)</f>
        <v>#N/A</v>
      </c>
    </row>
    <row r="87" spans="1:12" ht="14.1" customHeight="1">
      <c r="A87" s="13">
        <v>43007</v>
      </c>
      <c r="B87" s="14">
        <f>VLOOKUP(A87,[1]CNI_ESG_300!$A:$F,6)</f>
        <v>2.33961</v>
      </c>
      <c r="C87" s="15">
        <f t="shared" si="38"/>
        <v>2000</v>
      </c>
      <c r="D87" s="16">
        <f t="shared" si="32"/>
        <v>854.84332858895289</v>
      </c>
      <c r="E87" s="16">
        <f t="shared" si="33"/>
        <v>124086.05679578452</v>
      </c>
      <c r="F87" s="16">
        <f t="shared" si="34"/>
        <v>290312.97933998541</v>
      </c>
      <c r="G87" s="16">
        <f t="shared" si="35"/>
        <v>170000</v>
      </c>
      <c r="H87" s="16">
        <f t="shared" si="36"/>
        <v>290312.97933998541</v>
      </c>
      <c r="I87" s="16">
        <f t="shared" si="37"/>
        <v>120312.97933998541</v>
      </c>
      <c r="J87" s="31" t="e">
        <f>VLOOKUP(A87,myPEPB!B:C,2)</f>
        <v>#N/A</v>
      </c>
    </row>
    <row r="88" spans="1:12" ht="14.1" customHeight="1">
      <c r="A88" s="13">
        <v>43039</v>
      </c>
      <c r="B88" s="14">
        <f>VLOOKUP(A88,[1]CNI_ESG_300!$A:$F,6)</f>
        <v>2.4434499999999999</v>
      </c>
      <c r="C88" s="15">
        <f t="shared" si="38"/>
        <v>2000</v>
      </c>
      <c r="D88" s="16">
        <f t="shared" si="32"/>
        <v>818.5148048865334</v>
      </c>
      <c r="E88" s="16">
        <f t="shared" si="33"/>
        <v>124904.57160067106</v>
      </c>
      <c r="F88" s="16">
        <f t="shared" si="34"/>
        <v>305198.0754776597</v>
      </c>
      <c r="G88" s="16">
        <f t="shared" si="35"/>
        <v>172000</v>
      </c>
      <c r="H88" s="16">
        <f t="shared" si="36"/>
        <v>305198.0754776597</v>
      </c>
      <c r="I88" s="16">
        <f t="shared" si="37"/>
        <v>133198.0754776597</v>
      </c>
      <c r="J88" s="31" t="e">
        <f>VLOOKUP(A88,myPEPB!B:C,2)</f>
        <v>#N/A</v>
      </c>
    </row>
    <row r="89" spans="1:12" ht="14.1" customHeight="1">
      <c r="A89" s="13">
        <v>43069</v>
      </c>
      <c r="B89" s="14">
        <f>VLOOKUP(A89,[1]CNI_ESG_300!$A:$F,6)</f>
        <v>2.42692</v>
      </c>
      <c r="C89" s="15">
        <f t="shared" si="38"/>
        <v>2000</v>
      </c>
      <c r="D89" s="16">
        <f t="shared" si="32"/>
        <v>824.08979282382609</v>
      </c>
      <c r="E89" s="16">
        <f t="shared" si="33"/>
        <v>125728.66139349488</v>
      </c>
      <c r="F89" s="16">
        <f t="shared" si="34"/>
        <v>305133.40290910058</v>
      </c>
      <c r="G89" s="16">
        <f t="shared" si="35"/>
        <v>174000</v>
      </c>
      <c r="H89" s="16">
        <f t="shared" si="36"/>
        <v>305133.40290910058</v>
      </c>
      <c r="I89" s="16">
        <f t="shared" si="37"/>
        <v>131133.40290910058</v>
      </c>
      <c r="J89" s="31" t="e">
        <f>VLOOKUP(A89,myPEPB!B:C,2)</f>
        <v>#N/A</v>
      </c>
    </row>
    <row r="90" spans="1:12" ht="14.1" customHeight="1">
      <c r="A90" s="13">
        <v>43098</v>
      </c>
      <c r="B90" s="14">
        <f>VLOOKUP(A90,[1]CNI_ESG_300!$A:$F,6)</f>
        <v>2.4915799999999999</v>
      </c>
      <c r="C90" s="15">
        <f t="shared" si="38"/>
        <v>2000</v>
      </c>
      <c r="D90" s="16">
        <f t="shared" si="32"/>
        <v>802.70350540620814</v>
      </c>
      <c r="E90" s="16">
        <f t="shared" si="33"/>
        <v>126531.3648989011</v>
      </c>
      <c r="F90" s="16">
        <f t="shared" si="34"/>
        <v>315263.01815480401</v>
      </c>
      <c r="G90" s="16">
        <f t="shared" si="35"/>
        <v>176000</v>
      </c>
      <c r="H90" s="16">
        <f t="shared" si="36"/>
        <v>315263.01815480401</v>
      </c>
      <c r="I90" s="16">
        <f t="shared" si="37"/>
        <v>139263.01815480401</v>
      </c>
      <c r="J90" s="31" t="e">
        <f>VLOOKUP(A90,myPEPB!B:C,2)</f>
        <v>#N/A</v>
      </c>
    </row>
    <row r="91" spans="1:12" ht="14.1" customHeight="1">
      <c r="A91" s="13">
        <v>43131</v>
      </c>
      <c r="B91" s="14">
        <f>VLOOKUP(A91,[1]CNI_ESG_300!$A:$F,6)</f>
        <v>2.6026100000000003</v>
      </c>
      <c r="C91" s="15">
        <f t="shared" si="38"/>
        <v>2000</v>
      </c>
      <c r="D91" s="16">
        <f t="shared" si="32"/>
        <v>768.4593542636045</v>
      </c>
      <c r="E91" s="16">
        <f t="shared" si="33"/>
        <v>127299.8242531647</v>
      </c>
      <c r="F91" s="16">
        <f t="shared" si="34"/>
        <v>331311.795599529</v>
      </c>
      <c r="G91" s="16">
        <f t="shared" si="35"/>
        <v>178000</v>
      </c>
      <c r="H91" s="16">
        <f t="shared" si="36"/>
        <v>331311.795599529</v>
      </c>
      <c r="I91" s="16">
        <f t="shared" si="37"/>
        <v>153311.795599529</v>
      </c>
      <c r="J91" s="31" t="e">
        <f>VLOOKUP(A91,myPEPB!B:C,2)</f>
        <v>#N/A</v>
      </c>
      <c r="L91" s="3"/>
    </row>
    <row r="92" spans="1:12" ht="14.1" customHeight="1">
      <c r="A92" s="13">
        <v>43159</v>
      </c>
      <c r="B92" s="14">
        <f>VLOOKUP(A92,[1]CNI_ESG_300!$A:$F,6)</f>
        <v>2.4634099999999997</v>
      </c>
      <c r="C92" s="15">
        <f t="shared" si="38"/>
        <v>2000</v>
      </c>
      <c r="D92" s="16">
        <f t="shared" si="32"/>
        <v>811.88271542293012</v>
      </c>
      <c r="E92" s="16">
        <f t="shared" si="33"/>
        <v>128111.70696858763</v>
      </c>
      <c r="F92" s="16">
        <f t="shared" si="34"/>
        <v>315591.66006348841</v>
      </c>
      <c r="G92" s="16">
        <f t="shared" si="35"/>
        <v>180000</v>
      </c>
      <c r="H92" s="16">
        <f t="shared" si="36"/>
        <v>315591.66006348841</v>
      </c>
      <c r="I92" s="16">
        <f t="shared" si="37"/>
        <v>135591.66006348841</v>
      </c>
      <c r="J92" s="31" t="e">
        <f>VLOOKUP(A92,myPEPB!B:C,2)</f>
        <v>#N/A</v>
      </c>
    </row>
    <row r="93" spans="1:12" ht="14.1" customHeight="1">
      <c r="A93" s="13">
        <v>43189</v>
      </c>
      <c r="B93" s="14">
        <f>VLOOKUP(A93,[1]CNI_ESG_300!$A:$F,6)</f>
        <v>2.3982399999999999</v>
      </c>
      <c r="C93" s="15">
        <f t="shared" si="38"/>
        <v>2000</v>
      </c>
      <c r="D93" s="16">
        <f t="shared" si="32"/>
        <v>833.9448929214758</v>
      </c>
      <c r="E93" s="16">
        <f t="shared" si="33"/>
        <v>128945.6518615091</v>
      </c>
      <c r="F93" s="16">
        <f t="shared" si="34"/>
        <v>309242.62012034556</v>
      </c>
      <c r="G93" s="16">
        <f t="shared" si="35"/>
        <v>182000</v>
      </c>
      <c r="H93" s="16">
        <f t="shared" si="36"/>
        <v>309242.62012034556</v>
      </c>
      <c r="I93" s="16">
        <f t="shared" si="37"/>
        <v>127242.62012034556</v>
      </c>
      <c r="J93" s="31" t="e">
        <f>VLOOKUP(A93,myPEPB!B:C,2)</f>
        <v>#N/A</v>
      </c>
    </row>
    <row r="94" spans="1:12" ht="14.1" customHeight="1">
      <c r="A94" s="13">
        <v>43217</v>
      </c>
      <c r="B94" s="14">
        <f>VLOOKUP(A94,[1]CNI_ESG_300!$A:$F,6)</f>
        <v>2.3119000000000001</v>
      </c>
      <c r="C94" s="15">
        <f t="shared" si="38"/>
        <v>2000</v>
      </c>
      <c r="D94" s="16">
        <f t="shared" si="32"/>
        <v>865.08932047233873</v>
      </c>
      <c r="E94" s="16">
        <f t="shared" si="33"/>
        <v>129810.74118198144</v>
      </c>
      <c r="F94" s="16">
        <f t="shared" si="34"/>
        <v>300109.45253862289</v>
      </c>
      <c r="G94" s="16">
        <f t="shared" si="35"/>
        <v>184000</v>
      </c>
      <c r="H94" s="16">
        <f t="shared" si="36"/>
        <v>300109.45253862289</v>
      </c>
      <c r="I94" s="16">
        <f t="shared" si="37"/>
        <v>116109.45253862289</v>
      </c>
      <c r="J94" s="31" t="e">
        <f>VLOOKUP(A94,myPEPB!B:C,2)</f>
        <v>#N/A</v>
      </c>
    </row>
    <row r="95" spans="1:12" ht="14.1" customHeight="1">
      <c r="A95" s="13">
        <v>43251</v>
      </c>
      <c r="B95" s="14">
        <f>VLOOKUP(A95,[1]CNI_ESG_300!$A:$F,6)</f>
        <v>2.3675700000000002</v>
      </c>
      <c r="C95" s="15">
        <f t="shared" si="38"/>
        <v>2000</v>
      </c>
      <c r="D95" s="16">
        <f t="shared" si="32"/>
        <v>844.74799055571737</v>
      </c>
      <c r="E95" s="16">
        <f t="shared" si="33"/>
        <v>130655.48917253716</v>
      </c>
      <c r="F95" s="16">
        <f t="shared" si="34"/>
        <v>309336.01650022384</v>
      </c>
      <c r="G95" s="16">
        <f t="shared" si="35"/>
        <v>186000</v>
      </c>
      <c r="H95" s="16">
        <f t="shared" si="36"/>
        <v>309336.01650022384</v>
      </c>
      <c r="I95" s="16">
        <f t="shared" si="37"/>
        <v>123336.01650022384</v>
      </c>
      <c r="J95" s="31" t="e">
        <f>VLOOKUP(A95,myPEPB!B:C,2)</f>
        <v>#N/A</v>
      </c>
    </row>
    <row r="96" spans="1:12" ht="14.1" customHeight="1">
      <c r="A96" s="13">
        <v>43280</v>
      </c>
      <c r="B96" s="14">
        <f>VLOOKUP(A96,[1]CNI_ESG_300!$A:$F,6)</f>
        <v>2.1851400000000001</v>
      </c>
      <c r="C96" s="15">
        <f t="shared" si="38"/>
        <v>2000</v>
      </c>
      <c r="D96" s="16">
        <f t="shared" si="32"/>
        <v>915.27316327557958</v>
      </c>
      <c r="E96" s="16">
        <f t="shared" si="33"/>
        <v>131570.76233581273</v>
      </c>
      <c r="F96" s="16">
        <f t="shared" si="34"/>
        <v>287500.53561047785</v>
      </c>
      <c r="G96" s="16">
        <f t="shared" si="35"/>
        <v>188000</v>
      </c>
      <c r="H96" s="16">
        <f t="shared" si="36"/>
        <v>287500.53561047785</v>
      </c>
      <c r="I96" s="16">
        <f t="shared" si="37"/>
        <v>99500.535610477848</v>
      </c>
      <c r="J96" s="31" t="e">
        <f>VLOOKUP(A96,myPEPB!B:C,2)</f>
        <v>#N/A</v>
      </c>
    </row>
    <row r="97" spans="1:12" ht="14.1" customHeight="1">
      <c r="A97" s="13">
        <v>43312</v>
      </c>
      <c r="B97" s="14">
        <f>VLOOKUP(A97,[1]CNI_ESG_300!$A:$F,6)</f>
        <v>2.1775900000000004</v>
      </c>
      <c r="C97" s="15">
        <f t="shared" si="38"/>
        <v>2000</v>
      </c>
      <c r="D97" s="16">
        <f t="shared" si="32"/>
        <v>918.44653952305055</v>
      </c>
      <c r="E97" s="16">
        <f t="shared" si="33"/>
        <v>132489.20887533578</v>
      </c>
      <c r="F97" s="16">
        <f t="shared" si="34"/>
        <v>288507.17635484249</v>
      </c>
      <c r="G97" s="16">
        <f t="shared" si="35"/>
        <v>190000</v>
      </c>
      <c r="H97" s="16">
        <f t="shared" si="36"/>
        <v>288507.17635484249</v>
      </c>
      <c r="I97" s="16">
        <f t="shared" si="37"/>
        <v>98507.176354842493</v>
      </c>
      <c r="J97" s="31" t="e">
        <f>VLOOKUP(A97,myPEPB!B:C,2)</f>
        <v>#N/A</v>
      </c>
    </row>
    <row r="98" spans="1:12" ht="14.1" customHeight="1">
      <c r="A98" s="13">
        <v>43343</v>
      </c>
      <c r="B98" s="14">
        <f>VLOOKUP(A98,[1]CNI_ESG_300!$A:$F,6)</f>
        <v>2.04325</v>
      </c>
      <c r="C98" s="15">
        <f t="shared" si="38"/>
        <v>2000</v>
      </c>
      <c r="D98" s="16">
        <f t="shared" si="32"/>
        <v>978.83274195521835</v>
      </c>
      <c r="E98" s="16">
        <f t="shared" si="33"/>
        <v>133468.04161729099</v>
      </c>
      <c r="F98" s="16">
        <f t="shared" si="34"/>
        <v>272708.57603452983</v>
      </c>
      <c r="G98" s="16">
        <f t="shared" si="35"/>
        <v>192000</v>
      </c>
      <c r="H98" s="16">
        <f t="shared" si="36"/>
        <v>272708.57603452983</v>
      </c>
      <c r="I98" s="16">
        <f t="shared" si="37"/>
        <v>80708.576034529833</v>
      </c>
      <c r="J98" s="31" t="e">
        <f>VLOOKUP(A98,myPEPB!B:C,2)</f>
        <v>#N/A</v>
      </c>
    </row>
    <row r="99" spans="1:12" ht="14.1" customHeight="1">
      <c r="A99" s="13">
        <v>43371</v>
      </c>
      <c r="B99" s="14">
        <f>VLOOKUP(A99,[1]CNI_ESG_300!$A:$F,6)</f>
        <v>2.10771</v>
      </c>
      <c r="C99" s="15">
        <f t="shared" si="38"/>
        <v>2000</v>
      </c>
      <c r="D99" s="16">
        <f t="shared" si="32"/>
        <v>948.89714429404421</v>
      </c>
      <c r="E99" s="16">
        <f t="shared" si="33"/>
        <v>134416.93876158504</v>
      </c>
      <c r="F99" s="16">
        <f t="shared" si="34"/>
        <v>283311.9259971804</v>
      </c>
      <c r="G99" s="16">
        <f t="shared" si="35"/>
        <v>194000</v>
      </c>
      <c r="H99" s="16">
        <f t="shared" si="36"/>
        <v>283311.9259971804</v>
      </c>
      <c r="I99" s="16">
        <f t="shared" si="37"/>
        <v>89311.925997180399</v>
      </c>
      <c r="J99" s="31" t="e">
        <f>VLOOKUP(A99,myPEPB!B:C,2)</f>
        <v>#N/A</v>
      </c>
    </row>
    <row r="100" spans="1:12" ht="14.1" customHeight="1">
      <c r="A100" s="13">
        <v>43404</v>
      </c>
      <c r="B100" s="14">
        <f>VLOOKUP(A100,[1]CNI_ESG_300!$A:$F,6)</f>
        <v>1.88317</v>
      </c>
      <c r="C100" s="15">
        <f t="shared" si="38"/>
        <v>2000</v>
      </c>
      <c r="D100" s="16">
        <f t="shared" si="32"/>
        <v>1062.0390086927894</v>
      </c>
      <c r="E100" s="16">
        <f t="shared" si="33"/>
        <v>135478.97777027782</v>
      </c>
      <c r="F100" s="16">
        <f t="shared" si="34"/>
        <v>255129.94656765409</v>
      </c>
      <c r="G100" s="16">
        <f t="shared" si="35"/>
        <v>196000</v>
      </c>
      <c r="H100" s="16">
        <f t="shared" si="36"/>
        <v>255129.94656765409</v>
      </c>
      <c r="I100" s="16">
        <f t="shared" si="37"/>
        <v>59129.946567654086</v>
      </c>
      <c r="J100" s="31" t="e">
        <f>VLOOKUP(A100,myPEPB!B:C,2)</f>
        <v>#N/A</v>
      </c>
    </row>
    <row r="101" spans="1:12" ht="14.1" customHeight="1">
      <c r="A101" s="13">
        <v>43434</v>
      </c>
      <c r="B101" s="14">
        <f>VLOOKUP(A101,[1]CNI_ESG_300!$A:$F,6)</f>
        <v>1.9444000000000001</v>
      </c>
      <c r="C101" s="15">
        <f t="shared" si="38"/>
        <v>2000</v>
      </c>
      <c r="D101" s="16">
        <f t="shared" si="32"/>
        <v>1028.5949393128985</v>
      </c>
      <c r="E101" s="16">
        <f t="shared" si="33"/>
        <v>136507.57270959072</v>
      </c>
      <c r="F101" s="16">
        <f t="shared" si="34"/>
        <v>265425.32437652821</v>
      </c>
      <c r="G101" s="16">
        <f t="shared" si="35"/>
        <v>198000</v>
      </c>
      <c r="H101" s="16">
        <f t="shared" si="36"/>
        <v>265425.32437652821</v>
      </c>
      <c r="I101" s="16">
        <f t="shared" si="37"/>
        <v>67425.32437652821</v>
      </c>
      <c r="J101" s="31" t="e">
        <f>VLOOKUP(A101,myPEPB!B:C,2)</f>
        <v>#N/A</v>
      </c>
    </row>
    <row r="102" spans="1:12" ht="14.1" customHeight="1">
      <c r="A102" s="13">
        <v>43462</v>
      </c>
      <c r="B102" s="14">
        <f>VLOOKUP(A102,[1]CNI_ESG_300!$A:$F,6)</f>
        <v>1.8736900000000001</v>
      </c>
      <c r="C102" s="15">
        <f t="shared" si="38"/>
        <v>2000</v>
      </c>
      <c r="D102" s="16">
        <f t="shared" si="32"/>
        <v>1067.4124321525971</v>
      </c>
      <c r="E102" s="16">
        <f t="shared" si="33"/>
        <v>137574.98514174332</v>
      </c>
      <c r="F102" s="16">
        <f t="shared" si="34"/>
        <v>257772.87391023306</v>
      </c>
      <c r="G102" s="16">
        <f t="shared" si="35"/>
        <v>200000</v>
      </c>
      <c r="H102" s="16">
        <f t="shared" si="36"/>
        <v>257772.87391023306</v>
      </c>
      <c r="I102" s="16">
        <f t="shared" si="37"/>
        <v>57772.873910233058</v>
      </c>
      <c r="J102" s="31" t="e">
        <f>VLOOKUP(A102,myPEPB!B:C,2)</f>
        <v>#N/A</v>
      </c>
    </row>
    <row r="103" spans="1:12" ht="14.1" customHeight="1">
      <c r="A103" s="13">
        <v>43496</v>
      </c>
      <c r="B103" s="14">
        <f>VLOOKUP(A103,[1]CNI_ESG_300!$A:$F,6)</f>
        <v>1.9604600000000001</v>
      </c>
      <c r="C103" s="15">
        <f t="shared" si="38"/>
        <v>2000</v>
      </c>
      <c r="D103" s="16">
        <f t="shared" si="32"/>
        <v>1020.1687359089193</v>
      </c>
      <c r="E103" s="16">
        <f t="shared" si="33"/>
        <v>138595.15387765225</v>
      </c>
      <c r="F103" s="16">
        <f t="shared" si="34"/>
        <v>271710.25537098217</v>
      </c>
      <c r="G103" s="16">
        <f t="shared" si="35"/>
        <v>202000</v>
      </c>
      <c r="H103" s="16">
        <f t="shared" si="36"/>
        <v>271710.25537098217</v>
      </c>
      <c r="I103" s="16">
        <f t="shared" si="37"/>
        <v>69710.255370982166</v>
      </c>
      <c r="J103" s="31" t="e">
        <f>VLOOKUP(A103,myPEPB!B:C,2)</f>
        <v>#N/A</v>
      </c>
      <c r="L103" s="3"/>
    </row>
    <row r="104" spans="1:12" ht="14.1" customHeight="1">
      <c r="A104" s="13">
        <v>43524</v>
      </c>
      <c r="B104" s="14">
        <f>VLOOKUP(A104,[1]CNI_ESG_300!$A:$F,6)</f>
        <v>2.2494399999999999</v>
      </c>
      <c r="C104" s="15">
        <f t="shared" si="38"/>
        <v>2000</v>
      </c>
      <c r="D104" s="16">
        <f t="shared" si="32"/>
        <v>889.11017853332385</v>
      </c>
      <c r="E104" s="16">
        <f t="shared" si="33"/>
        <v>139484.26405618558</v>
      </c>
      <c r="F104" s="16">
        <f t="shared" si="34"/>
        <v>313761.48293854605</v>
      </c>
      <c r="G104" s="16">
        <f t="shared" si="35"/>
        <v>204000</v>
      </c>
      <c r="H104" s="16">
        <f t="shared" si="36"/>
        <v>313761.48293854605</v>
      </c>
      <c r="I104" s="16">
        <f t="shared" si="37"/>
        <v>109761.48293854605</v>
      </c>
      <c r="J104" s="31" t="e">
        <f>VLOOKUP(A104,myPEPB!B:C,2)</f>
        <v>#N/A</v>
      </c>
    </row>
    <row r="105" spans="1:12" ht="14.1" customHeight="1">
      <c r="A105" s="13">
        <v>43553</v>
      </c>
      <c r="B105" s="14">
        <f>VLOOKUP(A105,[1]CNI_ESG_300!$A:$F,6)</f>
        <v>2.4353899999999999</v>
      </c>
      <c r="C105" s="15">
        <f t="shared" si="38"/>
        <v>2000</v>
      </c>
      <c r="D105" s="16">
        <f t="shared" si="32"/>
        <v>821.22370544348132</v>
      </c>
      <c r="E105" s="16">
        <f t="shared" si="33"/>
        <v>140305.48776162908</v>
      </c>
      <c r="F105" s="16">
        <f t="shared" si="34"/>
        <v>341698.58183979383</v>
      </c>
      <c r="G105" s="16">
        <f t="shared" si="35"/>
        <v>206000</v>
      </c>
      <c r="H105" s="16">
        <f t="shared" si="36"/>
        <v>341698.58183979383</v>
      </c>
      <c r="I105" s="16">
        <f t="shared" si="37"/>
        <v>135698.58183979383</v>
      </c>
      <c r="J105" s="31" t="e">
        <f>VLOOKUP(A105,myPEPB!B:C,2)</f>
        <v>#N/A</v>
      </c>
    </row>
    <row r="106" spans="1:12" ht="14.1" customHeight="1">
      <c r="A106" s="13">
        <v>43585</v>
      </c>
      <c r="B106" s="14">
        <f>VLOOKUP(A106,[1]CNI_ESG_300!$A:$F,6)</f>
        <v>2.42089</v>
      </c>
      <c r="C106" s="15">
        <f t="shared" si="38"/>
        <v>2000</v>
      </c>
      <c r="D106" s="16">
        <f t="shared" si="32"/>
        <v>826.14245174295399</v>
      </c>
      <c r="E106" s="16">
        <f t="shared" si="33"/>
        <v>141131.63021337203</v>
      </c>
      <c r="F106" s="16">
        <f t="shared" si="34"/>
        <v>341664.15226725023</v>
      </c>
      <c r="G106" s="16">
        <f t="shared" si="35"/>
        <v>208000</v>
      </c>
      <c r="H106" s="16">
        <f t="shared" si="36"/>
        <v>341664.15226725023</v>
      </c>
      <c r="I106" s="16">
        <f t="shared" si="37"/>
        <v>133664.15226725023</v>
      </c>
      <c r="J106" s="31" t="e">
        <f>VLOOKUP(A106,myPEPB!B:C,2)</f>
        <v>#N/A</v>
      </c>
    </row>
    <row r="107" spans="1:12" ht="14.1" customHeight="1">
      <c r="A107" s="13">
        <v>43616</v>
      </c>
      <c r="B107" s="14">
        <f>VLOOKUP(A107,[1]CNI_ESG_300!$A:$F,6)</f>
        <v>2.2623000000000002</v>
      </c>
      <c r="C107" s="15">
        <f t="shared" si="38"/>
        <v>2000</v>
      </c>
      <c r="D107" s="16">
        <f t="shared" si="32"/>
        <v>884.05604915351626</v>
      </c>
      <c r="E107" s="16">
        <f t="shared" si="33"/>
        <v>142015.68626252556</v>
      </c>
      <c r="F107" s="16">
        <f t="shared" si="34"/>
        <v>321282.08703171159</v>
      </c>
      <c r="G107" s="16">
        <f t="shared" si="35"/>
        <v>210000</v>
      </c>
      <c r="H107" s="16">
        <f t="shared" si="36"/>
        <v>321282.08703171159</v>
      </c>
      <c r="I107" s="16">
        <f t="shared" si="37"/>
        <v>111282.08703171159</v>
      </c>
      <c r="J107" s="31" t="e">
        <f>VLOOKUP(A107,myPEPB!B:C,2)</f>
        <v>#N/A</v>
      </c>
    </row>
    <row r="108" spans="1:12" ht="14.1" customHeight="1">
      <c r="A108" s="13">
        <v>43644</v>
      </c>
      <c r="B108" s="14">
        <f>VLOOKUP(A108,[1]CNI_ESG_300!$A:$F,6)</f>
        <v>2.3454800000000002</v>
      </c>
      <c r="C108" s="15">
        <f t="shared" si="38"/>
        <v>2000</v>
      </c>
      <c r="D108" s="16">
        <f t="shared" si="32"/>
        <v>852.70392414345883</v>
      </c>
      <c r="E108" s="16">
        <f t="shared" si="33"/>
        <v>142868.39018666901</v>
      </c>
      <c r="F108" s="16">
        <f t="shared" si="34"/>
        <v>335094.9518150285</v>
      </c>
      <c r="G108" s="16">
        <f t="shared" si="35"/>
        <v>212000</v>
      </c>
      <c r="H108" s="16">
        <f t="shared" si="36"/>
        <v>335094.9518150285</v>
      </c>
      <c r="I108" s="16">
        <f t="shared" si="37"/>
        <v>123094.9518150285</v>
      </c>
      <c r="J108" s="31" t="e">
        <f>VLOOKUP(A108,myPEPB!B:C,2)</f>
        <v>#N/A</v>
      </c>
    </row>
    <row r="109" spans="1:12" ht="14.1" customHeight="1">
      <c r="A109" s="13">
        <v>43677</v>
      </c>
      <c r="B109" s="14">
        <f>VLOOKUP(A109,[1]CNI_ESG_300!$A:$F,6)</f>
        <v>2.3299000000000003</v>
      </c>
      <c r="C109" s="15">
        <f t="shared" si="38"/>
        <v>2000</v>
      </c>
      <c r="D109" s="16">
        <f t="shared" si="32"/>
        <v>858.40594016910586</v>
      </c>
      <c r="E109" s="16">
        <f t="shared" si="33"/>
        <v>143726.79612683813</v>
      </c>
      <c r="F109" s="16">
        <f t="shared" si="34"/>
        <v>334869.06229592022</v>
      </c>
      <c r="G109" s="16">
        <f t="shared" si="35"/>
        <v>214000</v>
      </c>
      <c r="H109" s="16">
        <f t="shared" si="36"/>
        <v>334869.06229592022</v>
      </c>
      <c r="I109" s="16">
        <f t="shared" si="37"/>
        <v>120869.06229592022</v>
      </c>
      <c r="J109" s="31" t="e">
        <f>VLOOKUP(A109,myPEPB!B:C,2)</f>
        <v>#N/A</v>
      </c>
    </row>
    <row r="110" spans="1:12" ht="14.1" customHeight="1">
      <c r="A110" s="13">
        <v>43707</v>
      </c>
      <c r="B110" s="14">
        <f>VLOOKUP(A110,[1]CNI_ESG_300!$A:$F,6)</f>
        <v>2.24383</v>
      </c>
      <c r="C110" s="15">
        <f t="shared" si="38"/>
        <v>2000</v>
      </c>
      <c r="D110" s="16">
        <f t="shared" si="32"/>
        <v>891.33312238449435</v>
      </c>
      <c r="E110" s="16">
        <f t="shared" si="33"/>
        <v>144618.12924922263</v>
      </c>
      <c r="F110" s="16">
        <f t="shared" si="34"/>
        <v>324498.4969532832</v>
      </c>
      <c r="G110" s="16">
        <f t="shared" si="35"/>
        <v>216000</v>
      </c>
      <c r="H110" s="16">
        <f t="shared" si="36"/>
        <v>324498.4969532832</v>
      </c>
      <c r="I110" s="16">
        <f t="shared" si="37"/>
        <v>108498.4969532832</v>
      </c>
      <c r="J110" s="31" t="e">
        <f>VLOOKUP(A110,myPEPB!B:C,2)</f>
        <v>#N/A</v>
      </c>
    </row>
    <row r="111" spans="1:12" ht="14.1" customHeight="1">
      <c r="A111" s="13">
        <v>43738</v>
      </c>
      <c r="B111" s="14">
        <f>VLOOKUP(A111,[1]CNI_ESG_300!$A:$F,6)</f>
        <v>2.2523499999999999</v>
      </c>
      <c r="C111" s="15">
        <f t="shared" si="38"/>
        <v>2000</v>
      </c>
      <c r="D111" s="16">
        <f t="shared" si="32"/>
        <v>887.96146247252875</v>
      </c>
      <c r="E111" s="16">
        <f t="shared" si="33"/>
        <v>145506.09071169517</v>
      </c>
      <c r="F111" s="16">
        <f t="shared" si="34"/>
        <v>327730.64341448661</v>
      </c>
      <c r="G111" s="16">
        <f t="shared" si="35"/>
        <v>218000</v>
      </c>
      <c r="H111" s="16">
        <f t="shared" si="36"/>
        <v>327730.64341448661</v>
      </c>
      <c r="I111" s="16">
        <f t="shared" si="37"/>
        <v>109730.64341448661</v>
      </c>
      <c r="J111" s="31" t="e">
        <f>VLOOKUP(A111,myPEPB!B:C,2)</f>
        <v>#N/A</v>
      </c>
    </row>
    <row r="112" spans="1:12" ht="14.1" customHeight="1">
      <c r="A112" s="13">
        <v>43769</v>
      </c>
      <c r="B112" s="14">
        <f>VLOOKUP(A112,[1]CNI_ESG_300!$A:$F,6)</f>
        <v>2.25983</v>
      </c>
      <c r="C112" s="15">
        <f t="shared" si="38"/>
        <v>2000</v>
      </c>
      <c r="D112" s="16">
        <f t="shared" si="32"/>
        <v>885.0223246881402</v>
      </c>
      <c r="E112" s="16">
        <f t="shared" si="33"/>
        <v>146391.11303638332</v>
      </c>
      <c r="F112" s="16">
        <f t="shared" si="34"/>
        <v>330819.02897301014</v>
      </c>
      <c r="G112" s="16">
        <f t="shared" si="35"/>
        <v>220000</v>
      </c>
      <c r="H112" s="16">
        <f t="shared" si="36"/>
        <v>330819.02897301014</v>
      </c>
      <c r="I112" s="16">
        <f t="shared" si="37"/>
        <v>110819.02897301014</v>
      </c>
      <c r="J112" s="31" t="e">
        <f>VLOOKUP(A112,myPEPB!B:C,2)</f>
        <v>#N/A</v>
      </c>
    </row>
    <row r="113" spans="1:12" ht="14.1" customHeight="1">
      <c r="A113" s="13">
        <v>43798</v>
      </c>
      <c r="B113" s="14">
        <f>VLOOKUP(A113,[1]CNI_ESG_300!$A:$F,6)</f>
        <v>2.2531300000000001</v>
      </c>
      <c r="C113" s="15">
        <f t="shared" si="38"/>
        <v>2000</v>
      </c>
      <c r="D113" s="16">
        <f t="shared" si="32"/>
        <v>887.65406345838892</v>
      </c>
      <c r="E113" s="16">
        <f t="shared" si="33"/>
        <v>147278.7670998417</v>
      </c>
      <c r="F113" s="16">
        <f t="shared" si="34"/>
        <v>331838.20851566637</v>
      </c>
      <c r="G113" s="16">
        <f t="shared" si="35"/>
        <v>222000</v>
      </c>
      <c r="H113" s="16">
        <f t="shared" si="36"/>
        <v>331838.20851566637</v>
      </c>
      <c r="I113" s="16">
        <f t="shared" si="37"/>
        <v>109838.20851566637</v>
      </c>
      <c r="J113" s="31" t="e">
        <f>VLOOKUP(A113,myPEPB!B:C,2)</f>
        <v>#N/A</v>
      </c>
    </row>
    <row r="114" spans="1:12" ht="14.1" customHeight="1">
      <c r="A114" s="13">
        <v>43830</v>
      </c>
      <c r="B114" s="14">
        <f>VLOOKUP(A114,[1]CNI_ESG_300!$A:$F,6)</f>
        <v>2.4450100000000003</v>
      </c>
      <c r="C114" s="15">
        <f t="shared" si="38"/>
        <v>2000</v>
      </c>
      <c r="D114" s="16">
        <f t="shared" si="32"/>
        <v>817.99256444758907</v>
      </c>
      <c r="E114" s="16">
        <f t="shared" si="33"/>
        <v>148096.7596642893</v>
      </c>
      <c r="F114" s="16">
        <f t="shared" si="34"/>
        <v>362098.05834678403</v>
      </c>
      <c r="G114" s="16">
        <f t="shared" si="35"/>
        <v>224000</v>
      </c>
      <c r="H114" s="16">
        <f t="shared" si="36"/>
        <v>362098.05834678403</v>
      </c>
      <c r="I114" s="16">
        <f t="shared" si="37"/>
        <v>138098.05834678403</v>
      </c>
      <c r="J114" s="31" t="e">
        <f>VLOOKUP(A114,myPEPB!B:C,2)</f>
        <v>#N/A</v>
      </c>
    </row>
    <row r="115" spans="1:12" ht="14.1" customHeight="1">
      <c r="A115" s="13">
        <v>43853</v>
      </c>
      <c r="B115" s="14">
        <f>VLOOKUP(A115,[1]CNI_ESG_300!$A:$F,6)</f>
        <v>2.3811999999999998</v>
      </c>
      <c r="C115" s="15">
        <f t="shared" si="38"/>
        <v>2000</v>
      </c>
      <c r="D115" s="16">
        <f t="shared" si="32"/>
        <v>839.91264908449534</v>
      </c>
      <c r="E115" s="16">
        <f t="shared" si="33"/>
        <v>148936.6723133738</v>
      </c>
      <c r="F115" s="16">
        <f t="shared" si="34"/>
        <v>354648.00411260565</v>
      </c>
      <c r="G115" s="16">
        <f t="shared" si="35"/>
        <v>226000</v>
      </c>
      <c r="H115" s="16">
        <f t="shared" si="36"/>
        <v>354648.00411260565</v>
      </c>
      <c r="I115" s="16">
        <f t="shared" si="37"/>
        <v>128648.00411260565</v>
      </c>
      <c r="J115" s="31" t="e">
        <f>VLOOKUP(A115,myPEPB!B:C,2)</f>
        <v>#N/A</v>
      </c>
      <c r="L115" s="3"/>
    </row>
    <row r="116" spans="1:12" ht="14.1" customHeight="1">
      <c r="A116" s="13">
        <v>43889</v>
      </c>
      <c r="B116" s="14">
        <f>VLOOKUP(A116,[1]CNI_ESG_300!$A:$F,6)</f>
        <v>2.3709600000000002</v>
      </c>
      <c r="C116" s="15">
        <f t="shared" si="38"/>
        <v>2000</v>
      </c>
      <c r="D116" s="16">
        <f t="shared" si="32"/>
        <v>843.540169382866</v>
      </c>
      <c r="E116" s="16">
        <f t="shared" si="33"/>
        <v>149780.21248275667</v>
      </c>
      <c r="F116" s="16">
        <f t="shared" si="34"/>
        <v>355122.89258811681</v>
      </c>
      <c r="G116" s="16">
        <f t="shared" si="35"/>
        <v>228000</v>
      </c>
      <c r="H116" s="16">
        <f t="shared" si="36"/>
        <v>355122.89258811681</v>
      </c>
      <c r="I116" s="16">
        <f t="shared" si="37"/>
        <v>127122.89258811681</v>
      </c>
      <c r="J116" s="31" t="e">
        <f>VLOOKUP(A116,myPEPB!B:C,2)</f>
        <v>#N/A</v>
      </c>
    </row>
    <row r="117" spans="1:12" ht="14.1" customHeight="1">
      <c r="A117" s="13">
        <v>43921</v>
      </c>
      <c r="B117" s="14">
        <f>VLOOKUP(A117,[1]CNI_ESG_300!$A:$F,6)</f>
        <v>2.1931400000000001</v>
      </c>
      <c r="C117" s="15">
        <f t="shared" si="38"/>
        <v>2000</v>
      </c>
      <c r="D117" s="16">
        <f t="shared" si="32"/>
        <v>911.93448662648075</v>
      </c>
      <c r="E117" s="16">
        <f t="shared" si="33"/>
        <v>150692.14696938315</v>
      </c>
      <c r="F117" s="16">
        <f t="shared" si="34"/>
        <v>330488.97520443297</v>
      </c>
      <c r="G117" s="16">
        <f t="shared" si="35"/>
        <v>230000</v>
      </c>
      <c r="H117" s="16">
        <f t="shared" si="36"/>
        <v>330488.97520443297</v>
      </c>
      <c r="I117" s="16">
        <f t="shared" si="37"/>
        <v>100488.97520443297</v>
      </c>
      <c r="J117" s="31" t="e">
        <f>VLOOKUP(A117,myPEPB!B:C,2)</f>
        <v>#N/A</v>
      </c>
    </row>
    <row r="118" spans="1:12" ht="14.1" customHeight="1">
      <c r="A118" s="13">
        <v>43951</v>
      </c>
      <c r="B118" s="14">
        <f>VLOOKUP(A118,[1]CNI_ESG_300!$A:$F,6)</f>
        <v>2.2996099999999999</v>
      </c>
      <c r="C118" s="15">
        <f t="shared" si="38"/>
        <v>2000</v>
      </c>
      <c r="D118" s="16">
        <f t="shared" si="32"/>
        <v>869.71269041272217</v>
      </c>
      <c r="E118" s="16">
        <f t="shared" si="33"/>
        <v>151561.85965979588</v>
      </c>
      <c r="F118" s="16">
        <f t="shared" si="34"/>
        <v>348533.16809226322</v>
      </c>
      <c r="G118" s="16">
        <f t="shared" si="35"/>
        <v>232000</v>
      </c>
      <c r="H118" s="16">
        <f t="shared" si="36"/>
        <v>348533.16809226322</v>
      </c>
      <c r="I118" s="16">
        <f t="shared" si="37"/>
        <v>116533.16809226322</v>
      </c>
      <c r="J118" s="31" t="e">
        <f>VLOOKUP(A118,myPEPB!B:C,2)</f>
        <v>#N/A</v>
      </c>
    </row>
    <row r="119" spans="1:12" ht="14.1" customHeight="1">
      <c r="A119" s="13">
        <v>43980</v>
      </c>
      <c r="B119" s="14">
        <f>VLOOKUP(A119,[1]CNI_ESG_300!$A:$F,6)</f>
        <v>2.3069999999999999</v>
      </c>
      <c r="C119" s="15">
        <f t="shared" si="38"/>
        <v>2000</v>
      </c>
      <c r="D119" s="16">
        <f t="shared" si="32"/>
        <v>866.92674469007375</v>
      </c>
      <c r="E119" s="16">
        <f t="shared" si="33"/>
        <v>152428.78640448596</v>
      </c>
      <c r="F119" s="16">
        <f t="shared" si="34"/>
        <v>351653.21023514908</v>
      </c>
      <c r="G119" s="16">
        <f t="shared" si="35"/>
        <v>234000</v>
      </c>
      <c r="H119" s="16">
        <f t="shared" si="36"/>
        <v>351653.21023514908</v>
      </c>
      <c r="I119" s="16">
        <f t="shared" si="37"/>
        <v>117653.21023514908</v>
      </c>
      <c r="J119" s="31" t="e">
        <f>VLOOKUP(A119,myPEPB!B:C,2)</f>
        <v>#N/A</v>
      </c>
    </row>
    <row r="120" spans="1:12" ht="14.1" customHeight="1">
      <c r="A120" s="13">
        <v>44012</v>
      </c>
      <c r="B120" s="14">
        <f>VLOOKUP(A120,[1]CNI_ESG_300!$A:$F,6)</f>
        <v>2.4672199999999997</v>
      </c>
      <c r="C120" s="15">
        <f t="shared" si="38"/>
        <v>2000</v>
      </c>
      <c r="D120" s="16">
        <f t="shared" si="32"/>
        <v>810.62896701550744</v>
      </c>
      <c r="E120" s="16">
        <f t="shared" si="33"/>
        <v>153239.41537150147</v>
      </c>
      <c r="F120" s="16">
        <f t="shared" si="34"/>
        <v>378075.35039287584</v>
      </c>
      <c r="G120" s="16">
        <f t="shared" si="35"/>
        <v>236000</v>
      </c>
      <c r="H120" s="16">
        <f t="shared" si="36"/>
        <v>378075.35039287584</v>
      </c>
      <c r="I120" s="16">
        <f t="shared" si="37"/>
        <v>142075.35039287584</v>
      </c>
      <c r="J120" s="31" t="e">
        <f>VLOOKUP(A120,myPEPB!B:C,2)</f>
        <v>#N/A</v>
      </c>
    </row>
    <row r="121" spans="1:12" ht="14.1" customHeight="1">
      <c r="A121" s="13">
        <v>44043</v>
      </c>
      <c r="B121" s="14">
        <f>VLOOKUP(A121,[1]CNI_ESG_300!$A:$F,6)</f>
        <v>2.7463200000000003</v>
      </c>
      <c r="C121" s="15">
        <f t="shared" si="38"/>
        <v>2000</v>
      </c>
      <c r="D121" s="16">
        <f t="shared" si="32"/>
        <v>728.24725450785047</v>
      </c>
      <c r="E121" s="16">
        <f t="shared" si="33"/>
        <v>153967.66262600932</v>
      </c>
      <c r="F121" s="16">
        <f t="shared" si="34"/>
        <v>422844.47122306196</v>
      </c>
      <c r="G121" s="16">
        <f t="shared" si="35"/>
        <v>238000</v>
      </c>
      <c r="H121" s="16">
        <f t="shared" si="36"/>
        <v>422844.47122306196</v>
      </c>
      <c r="I121" s="16">
        <f t="shared" si="37"/>
        <v>184844.47122306196</v>
      </c>
      <c r="J121" s="31" t="e">
        <f>VLOOKUP(A121,myPEPB!B:C,2)</f>
        <v>#N/A</v>
      </c>
    </row>
    <row r="122" spans="1:12" ht="14.1" customHeight="1">
      <c r="A122" s="13">
        <v>44074</v>
      </c>
      <c r="B122" s="14">
        <f>VLOOKUP(A122,[1]CNI_ESG_300!$A:$F,6)</f>
        <v>2.8232600000000003</v>
      </c>
      <c r="C122" s="15">
        <f t="shared" si="38"/>
        <v>2000</v>
      </c>
      <c r="D122" s="16">
        <f t="shared" si="32"/>
        <v>708.40092658841195</v>
      </c>
      <c r="E122" s="16">
        <f t="shared" si="33"/>
        <v>154676.06355259774</v>
      </c>
      <c r="F122" s="16">
        <f t="shared" si="34"/>
        <v>436690.74318550713</v>
      </c>
      <c r="G122" s="16">
        <f t="shared" si="35"/>
        <v>240000</v>
      </c>
      <c r="H122" s="16">
        <f t="shared" si="36"/>
        <v>436690.74318550713</v>
      </c>
      <c r="I122" s="16">
        <f t="shared" si="37"/>
        <v>196690.74318550713</v>
      </c>
      <c r="J122" s="31" t="e">
        <f>VLOOKUP(A122,myPEPB!B:C,2)</f>
        <v>#N/A</v>
      </c>
    </row>
    <row r="123" spans="1:12" ht="14.1" customHeight="1">
      <c r="A123" s="13">
        <v>44104</v>
      </c>
      <c r="B123" s="14">
        <f>VLOOKUP(A123,[1]CNI_ESG_300!$A:$F,6)</f>
        <v>2.7159299999999997</v>
      </c>
      <c r="C123" s="15">
        <f t="shared" si="38"/>
        <v>2000</v>
      </c>
      <c r="D123" s="16">
        <f t="shared" si="32"/>
        <v>736.39600431528061</v>
      </c>
      <c r="E123" s="16">
        <f t="shared" si="33"/>
        <v>155412.45955691303</v>
      </c>
      <c r="F123" s="16">
        <f t="shared" si="34"/>
        <v>422089.3612844068</v>
      </c>
      <c r="G123" s="16">
        <f t="shared" si="35"/>
        <v>242000</v>
      </c>
      <c r="H123" s="16">
        <f t="shared" si="36"/>
        <v>422089.3612844068</v>
      </c>
      <c r="I123" s="16">
        <f t="shared" si="37"/>
        <v>180089.3612844068</v>
      </c>
      <c r="J123" s="31" t="e">
        <f>VLOOKUP(A123,myPEPB!B:C,2)</f>
        <v>#N/A</v>
      </c>
    </row>
    <row r="124" spans="1:12" ht="14.1" customHeight="1">
      <c r="A124" s="13">
        <v>44134</v>
      </c>
      <c r="B124" s="14">
        <f>VLOOKUP(A124,[1]CNI_ESG_300!$A:$F,6)</f>
        <v>2.8166100000000003</v>
      </c>
      <c r="C124" s="15">
        <f>C123</f>
        <v>2000</v>
      </c>
      <c r="D124" s="16">
        <f t="shared" ref="D124:D127" si="39">C124/B124</f>
        <v>710.07345709913682</v>
      </c>
      <c r="E124" s="16">
        <f>E123+D124</f>
        <v>156122.53301401218</v>
      </c>
      <c r="F124" s="16">
        <f t="shared" ref="F124:F127" si="40">E124*B124</f>
        <v>439736.28771259688</v>
      </c>
      <c r="G124" s="16">
        <f>G123+C124</f>
        <v>244000</v>
      </c>
      <c r="H124" s="16">
        <f t="shared" ref="H124:H127" si="41">F124</f>
        <v>439736.28771259688</v>
      </c>
      <c r="I124" s="16">
        <f t="shared" ref="I124:I127" si="42">H124-G124</f>
        <v>195736.28771259688</v>
      </c>
      <c r="J124" s="31" t="e">
        <f>VLOOKUP(A124,myPEPB!B:C,2)</f>
        <v>#N/A</v>
      </c>
    </row>
    <row r="125" spans="1:12" ht="14.1" customHeight="1">
      <c r="A125" s="13">
        <v>44165</v>
      </c>
      <c r="B125" s="14">
        <f>VLOOKUP(A125,[1]CNI_ESG_300!$A:$F,6)</f>
        <v>2.9742600000000001</v>
      </c>
      <c r="C125" s="15">
        <f t="shared" ref="C125:C127" si="43">C124</f>
        <v>2000</v>
      </c>
      <c r="D125" s="16">
        <f t="shared" si="39"/>
        <v>672.43616899665801</v>
      </c>
      <c r="E125" s="16">
        <f t="shared" ref="E125:E127" si="44">E124+D125</f>
        <v>156794.96918300883</v>
      </c>
      <c r="F125" s="16">
        <f t="shared" si="40"/>
        <v>466349.00504225586</v>
      </c>
      <c r="G125" s="16">
        <f t="shared" ref="G125:G127" si="45">G124+C125</f>
        <v>246000</v>
      </c>
      <c r="H125" s="16">
        <f t="shared" si="41"/>
        <v>466349.00504225586</v>
      </c>
      <c r="I125" s="16">
        <f t="shared" si="42"/>
        <v>220349.00504225586</v>
      </c>
      <c r="J125" s="31" t="e">
        <f>VLOOKUP(A125,myPEPB!B:C,2)</f>
        <v>#N/A</v>
      </c>
    </row>
    <row r="126" spans="1:12" ht="14.1" customHeight="1">
      <c r="A126" s="13">
        <v>44196</v>
      </c>
      <c r="B126" s="14">
        <f>VLOOKUP(A126,[1]CNI_ESG_300!$A:$F,6)</f>
        <v>3.1853200000000004</v>
      </c>
      <c r="C126" s="15">
        <f t="shared" si="43"/>
        <v>2000</v>
      </c>
      <c r="D126" s="16">
        <f t="shared" si="39"/>
        <v>627.88040134115249</v>
      </c>
      <c r="E126" s="16">
        <f t="shared" si="44"/>
        <v>157422.84958434998</v>
      </c>
      <c r="F126" s="16">
        <f t="shared" si="40"/>
        <v>501442.15123802173</v>
      </c>
      <c r="G126" s="16">
        <f t="shared" si="45"/>
        <v>248000</v>
      </c>
      <c r="H126" s="16">
        <f t="shared" si="41"/>
        <v>501442.15123802173</v>
      </c>
      <c r="I126" s="16">
        <f t="shared" si="42"/>
        <v>253442.15123802173</v>
      </c>
      <c r="J126" s="31" t="e">
        <f>VLOOKUP(A126,myPEPB!B:C,2)</f>
        <v>#N/A</v>
      </c>
    </row>
    <row r="127" spans="1:12" ht="14.1" customHeight="1">
      <c r="A127" s="13">
        <v>44225</v>
      </c>
      <c r="B127" s="14">
        <f>VLOOKUP(A127,[1]CNI_ESG_300!$A:$F,6)</f>
        <v>3.2828000000000004</v>
      </c>
      <c r="C127" s="15">
        <f t="shared" si="43"/>
        <v>2000</v>
      </c>
      <c r="D127" s="16">
        <f t="shared" si="39"/>
        <v>609.23601803338602</v>
      </c>
      <c r="E127" s="16">
        <f t="shared" si="44"/>
        <v>158032.08560238336</v>
      </c>
      <c r="F127" s="16">
        <f t="shared" si="40"/>
        <v>518787.73061550414</v>
      </c>
      <c r="G127" s="16">
        <f t="shared" si="45"/>
        <v>250000</v>
      </c>
      <c r="H127" s="16">
        <f t="shared" si="41"/>
        <v>518787.73061550414</v>
      </c>
      <c r="I127" s="16">
        <f t="shared" si="42"/>
        <v>268787.73061550414</v>
      </c>
      <c r="J127" s="31" t="e">
        <f>VLOOKUP(A127,myPEPB!B:C,2)</f>
        <v>#N/A</v>
      </c>
      <c r="L127" s="3"/>
    </row>
    <row r="128" spans="1:12" ht="14.1" customHeight="1">
      <c r="A128" s="13">
        <v>44253</v>
      </c>
      <c r="B128" s="14">
        <f>VLOOKUP(A128,[1]CNI_ESG_300!$A:$F,6)</f>
        <v>3.2778700000000001</v>
      </c>
      <c r="C128" s="15">
        <f>C127</f>
        <v>2000</v>
      </c>
      <c r="D128" s="16">
        <f t="shared" ref="D128:D152" si="46">C128/B128</f>
        <v>610.15232452781834</v>
      </c>
      <c r="E128" s="16">
        <f>E127+D128</f>
        <v>158642.23792691118</v>
      </c>
      <c r="F128" s="16">
        <f t="shared" ref="F128:F152" si="47">E128*B128</f>
        <v>520008.63243348437</v>
      </c>
      <c r="G128" s="16">
        <f>G127+C128</f>
        <v>252000</v>
      </c>
      <c r="H128" s="16">
        <f t="shared" ref="H128:H152" si="48">F128</f>
        <v>520008.63243348437</v>
      </c>
      <c r="I128" s="16">
        <f t="shared" ref="I128:I152" si="49">H128-G128</f>
        <v>268008.63243348437</v>
      </c>
      <c r="J128" s="31" t="e">
        <f>VLOOKUP(A128,myPEPB!B:C,2)</f>
        <v>#N/A</v>
      </c>
    </row>
    <row r="129" spans="1:12" ht="14.1" customHeight="1">
      <c r="A129" s="13">
        <v>44286</v>
      </c>
      <c r="B129" s="14">
        <f>VLOOKUP(A129,[1]CNI_ESG_300!$A:$F,6)</f>
        <v>3.1244299999999998</v>
      </c>
      <c r="C129" s="15">
        <f t="shared" ref="C129:C152" si="50">C128</f>
        <v>2000</v>
      </c>
      <c r="D129" s="16">
        <f t="shared" si="46"/>
        <v>640.11675729653098</v>
      </c>
      <c r="E129" s="16">
        <f t="shared" ref="E129:E152" si="51">E128+D129</f>
        <v>159282.3546842077</v>
      </c>
      <c r="F129" s="16">
        <f t="shared" si="47"/>
        <v>497666.56744597905</v>
      </c>
      <c r="G129" s="16">
        <f t="shared" ref="G129:G152" si="52">G128+C129</f>
        <v>254000</v>
      </c>
      <c r="H129" s="16">
        <f t="shared" si="48"/>
        <v>497666.56744597905</v>
      </c>
      <c r="I129" s="16">
        <f t="shared" si="49"/>
        <v>243666.56744597905</v>
      </c>
      <c r="J129" s="31" t="e">
        <f>VLOOKUP(A129,myPEPB!B:C,2)</f>
        <v>#N/A</v>
      </c>
    </row>
    <row r="130" spans="1:12" ht="14.1" customHeight="1">
      <c r="A130" s="13">
        <v>44316</v>
      </c>
      <c r="B130" s="14">
        <f>VLOOKUP(A130,[1]CNI_ESG_300!$A:$F,6)</f>
        <v>3.1956700000000002</v>
      </c>
      <c r="C130" s="15">
        <f t="shared" si="50"/>
        <v>2000</v>
      </c>
      <c r="D130" s="16">
        <f t="shared" si="46"/>
        <v>625.84684901757691</v>
      </c>
      <c r="E130" s="16">
        <f t="shared" si="51"/>
        <v>159908.20153322528</v>
      </c>
      <c r="F130" s="16">
        <f t="shared" si="47"/>
        <v>511013.84239368205</v>
      </c>
      <c r="G130" s="16">
        <f t="shared" si="52"/>
        <v>256000</v>
      </c>
      <c r="H130" s="16">
        <f t="shared" si="48"/>
        <v>511013.84239368205</v>
      </c>
      <c r="I130" s="16">
        <f t="shared" si="49"/>
        <v>255013.84239368205</v>
      </c>
      <c r="J130" s="31">
        <f>VLOOKUP(A130,myPEPB!B:C,2)</f>
        <v>16.649999999999999</v>
      </c>
    </row>
    <row r="131" spans="1:12" ht="14.1" customHeight="1">
      <c r="A131" s="13">
        <v>44347</v>
      </c>
      <c r="B131" s="14">
        <f>VLOOKUP(A131,[1]CNI_ESG_300!$A:$F,6)</f>
        <v>3.3188599999999999</v>
      </c>
      <c r="C131" s="15">
        <f t="shared" si="50"/>
        <v>2000</v>
      </c>
      <c r="D131" s="16">
        <f t="shared" si="46"/>
        <v>602.61656110833235</v>
      </c>
      <c r="E131" s="16">
        <f t="shared" si="51"/>
        <v>160510.8180943336</v>
      </c>
      <c r="F131" s="16">
        <f t="shared" si="47"/>
        <v>532712.93374055997</v>
      </c>
      <c r="G131" s="16">
        <f t="shared" si="52"/>
        <v>258000</v>
      </c>
      <c r="H131" s="16">
        <f t="shared" si="48"/>
        <v>532712.93374055997</v>
      </c>
      <c r="I131" s="16">
        <f t="shared" si="49"/>
        <v>274712.93374055997</v>
      </c>
      <c r="J131" s="31">
        <f>VLOOKUP(A131,myPEPB!B:C,2)</f>
        <v>14.94</v>
      </c>
    </row>
    <row r="132" spans="1:12" ht="14.1" customHeight="1">
      <c r="A132" s="13">
        <v>44377</v>
      </c>
      <c r="B132" s="14">
        <f>VLOOKUP(A132,[1]CNI_ESG_300!$A:$F,6)</f>
        <v>3.2336</v>
      </c>
      <c r="C132" s="15">
        <f t="shared" si="50"/>
        <v>2000</v>
      </c>
      <c r="D132" s="16">
        <f t="shared" si="46"/>
        <v>618.50569025235029</v>
      </c>
      <c r="E132" s="16">
        <f t="shared" si="51"/>
        <v>161129.32378458595</v>
      </c>
      <c r="F132" s="16">
        <f t="shared" si="47"/>
        <v>521027.78138983715</v>
      </c>
      <c r="G132" s="16">
        <f t="shared" si="52"/>
        <v>260000</v>
      </c>
      <c r="H132" s="16">
        <f t="shared" si="48"/>
        <v>521027.78138983715</v>
      </c>
      <c r="I132" s="16">
        <f t="shared" si="49"/>
        <v>261027.78138983715</v>
      </c>
      <c r="J132" s="31">
        <f>VLOOKUP(A132,myPEPB!B:C,2)</f>
        <v>14.7</v>
      </c>
    </row>
    <row r="133" spans="1:12" ht="14.1" customHeight="1">
      <c r="A133" s="13">
        <v>44407</v>
      </c>
      <c r="B133" s="14">
        <f>VLOOKUP(A133,[1]CNI_ESG_300!$A:$F,6)</f>
        <v>2.9186799999999997</v>
      </c>
      <c r="C133" s="15">
        <f t="shared" si="50"/>
        <v>2000</v>
      </c>
      <c r="D133" s="16">
        <f t="shared" si="46"/>
        <v>685.24127345238264</v>
      </c>
      <c r="E133" s="16">
        <f t="shared" si="51"/>
        <v>161814.56505803834</v>
      </c>
      <c r="F133" s="16">
        <f t="shared" si="47"/>
        <v>472284.93474359531</v>
      </c>
      <c r="G133" s="16">
        <f t="shared" si="52"/>
        <v>262000</v>
      </c>
      <c r="H133" s="16">
        <f t="shared" si="48"/>
        <v>472284.93474359531</v>
      </c>
      <c r="I133" s="16">
        <f t="shared" si="49"/>
        <v>210284.93474359531</v>
      </c>
      <c r="J133" s="31">
        <f>VLOOKUP(A133,myPEPB!B:C,2)</f>
        <v>13.310000419616699</v>
      </c>
    </row>
    <row r="134" spans="1:12" ht="14.1" customHeight="1">
      <c r="A134" s="13">
        <v>44439</v>
      </c>
      <c r="B134" s="14">
        <f>VLOOKUP(A134,[1]CNI_ESG_300!$A:$F,6)</f>
        <v>2.91865</v>
      </c>
      <c r="C134" s="15">
        <f t="shared" si="50"/>
        <v>2000</v>
      </c>
      <c r="D134" s="16">
        <f t="shared" si="46"/>
        <v>685.24831685882168</v>
      </c>
      <c r="E134" s="16">
        <f t="shared" si="51"/>
        <v>162499.81337489714</v>
      </c>
      <c r="F134" s="16">
        <f t="shared" si="47"/>
        <v>474280.08030664356</v>
      </c>
      <c r="G134" s="16">
        <f t="shared" si="52"/>
        <v>264000</v>
      </c>
      <c r="H134" s="16">
        <f t="shared" si="48"/>
        <v>474280.08030664356</v>
      </c>
      <c r="I134" s="16">
        <f t="shared" si="49"/>
        <v>210280.08030664356</v>
      </c>
      <c r="J134" s="31">
        <f>VLOOKUP(A134,myPEPB!B:C,2)</f>
        <v>13.430000305175781</v>
      </c>
    </row>
    <row r="135" spans="1:12" ht="14.1" customHeight="1">
      <c r="A135" s="13">
        <v>44469</v>
      </c>
      <c r="B135" s="14">
        <f>VLOOKUP(A135,[1]CNI_ESG_300!$A:$F,6)</f>
        <v>2.9991300000000001</v>
      </c>
      <c r="C135" s="15">
        <f t="shared" si="50"/>
        <v>2000</v>
      </c>
      <c r="D135" s="16">
        <f t="shared" si="46"/>
        <v>666.86005608293067</v>
      </c>
      <c r="E135" s="16">
        <f t="shared" si="51"/>
        <v>163166.67343098007</v>
      </c>
      <c r="F135" s="16">
        <f t="shared" si="47"/>
        <v>489358.06528705527</v>
      </c>
      <c r="G135" s="16">
        <f t="shared" si="52"/>
        <v>266000</v>
      </c>
      <c r="H135" s="16">
        <f t="shared" si="48"/>
        <v>489358.06528705527</v>
      </c>
      <c r="I135" s="16">
        <f t="shared" si="49"/>
        <v>223358.06528705527</v>
      </c>
      <c r="J135" s="31">
        <f>VLOOKUP(A135,myPEPB!B:C,2)</f>
        <v>12.899999618530273</v>
      </c>
    </row>
    <row r="136" spans="1:12" ht="14.1" customHeight="1">
      <c r="A136" s="13">
        <v>44498</v>
      </c>
      <c r="B136" s="14">
        <f>VLOOKUP(A136,[1]CNI_ESG_300!$A:$F,6)</f>
        <v>3.0190700000000001</v>
      </c>
      <c r="C136" s="15">
        <f t="shared" si="50"/>
        <v>2000</v>
      </c>
      <c r="D136" s="16">
        <f t="shared" si="46"/>
        <v>662.45565687446799</v>
      </c>
      <c r="E136" s="16">
        <f t="shared" si="51"/>
        <v>163829.12908785453</v>
      </c>
      <c r="F136" s="16">
        <f t="shared" si="47"/>
        <v>494611.60875526897</v>
      </c>
      <c r="G136" s="16">
        <f t="shared" si="52"/>
        <v>268000</v>
      </c>
      <c r="H136" s="16">
        <f t="shared" si="48"/>
        <v>494611.60875526897</v>
      </c>
      <c r="I136" s="16">
        <f t="shared" si="49"/>
        <v>226611.60875526897</v>
      </c>
      <c r="J136" s="31">
        <f>VLOOKUP(A136,myPEPB!B:C,2)</f>
        <v>12.840000152587891</v>
      </c>
    </row>
    <row r="137" spans="1:12" ht="14.1" customHeight="1">
      <c r="A137" s="13">
        <v>44530</v>
      </c>
      <c r="B137" s="14">
        <f>VLOOKUP(A137,[1]CNI_ESG_300!$A:$F,6)</f>
        <v>2.96435</v>
      </c>
      <c r="C137" s="15">
        <f t="shared" si="50"/>
        <v>2000</v>
      </c>
      <c r="D137" s="16">
        <f t="shared" si="46"/>
        <v>674.68416347597281</v>
      </c>
      <c r="E137" s="16">
        <f t="shared" si="51"/>
        <v>164503.81325133049</v>
      </c>
      <c r="F137" s="16">
        <f t="shared" si="47"/>
        <v>487646.87881158153</v>
      </c>
      <c r="G137" s="16">
        <f t="shared" si="52"/>
        <v>270000</v>
      </c>
      <c r="H137" s="16">
        <f t="shared" si="48"/>
        <v>487646.87881158153</v>
      </c>
      <c r="I137" s="16">
        <f t="shared" si="49"/>
        <v>217646.87881158153</v>
      </c>
      <c r="J137" s="31">
        <f>VLOOKUP(A137,myPEPB!B:C,2)</f>
        <v>12.390000343322754</v>
      </c>
    </row>
    <row r="138" spans="1:12" ht="14.1" customHeight="1">
      <c r="A138" s="13">
        <v>44561</v>
      </c>
      <c r="B138" s="14">
        <f>VLOOKUP(A138,[1]CNI_ESG_300!$A:$F,6)</f>
        <v>3.07491</v>
      </c>
      <c r="C138" s="15">
        <f t="shared" si="50"/>
        <v>2000</v>
      </c>
      <c r="D138" s="16">
        <f t="shared" si="46"/>
        <v>650.4255409101404</v>
      </c>
      <c r="E138" s="16">
        <f t="shared" si="51"/>
        <v>165154.23879224062</v>
      </c>
      <c r="F138" s="16">
        <f t="shared" si="47"/>
        <v>507834.42040464858</v>
      </c>
      <c r="G138" s="16">
        <f t="shared" si="52"/>
        <v>272000</v>
      </c>
      <c r="H138" s="16">
        <f t="shared" si="48"/>
        <v>507834.42040464858</v>
      </c>
      <c r="I138" s="16">
        <f t="shared" si="49"/>
        <v>235834.42040464858</v>
      </c>
      <c r="J138" s="31">
        <f>VLOOKUP(A138,myPEPB!B:C,2)</f>
        <v>12.949999809265137</v>
      </c>
    </row>
    <row r="139" spans="1:12" ht="14.1" customHeight="1">
      <c r="A139" s="13">
        <v>44589</v>
      </c>
      <c r="B139" s="14">
        <f>VLOOKUP(A139,[1]CNI_ESG_300!$A:$F,6)</f>
        <v>2.8309000000000002</v>
      </c>
      <c r="C139" s="15">
        <f t="shared" si="50"/>
        <v>2000</v>
      </c>
      <c r="D139" s="16">
        <f t="shared" si="46"/>
        <v>706.4891024055953</v>
      </c>
      <c r="E139" s="16">
        <f t="shared" si="51"/>
        <v>165860.7278946462</v>
      </c>
      <c r="F139" s="16">
        <f t="shared" si="47"/>
        <v>469535.13459695398</v>
      </c>
      <c r="G139" s="16">
        <f t="shared" si="52"/>
        <v>274000</v>
      </c>
      <c r="H139" s="16">
        <f t="shared" si="48"/>
        <v>469535.13459695398</v>
      </c>
      <c r="I139" s="16">
        <f t="shared" si="49"/>
        <v>195535.13459695398</v>
      </c>
      <c r="J139" s="31">
        <f>VLOOKUP(A139,myPEPB!B:C,2)</f>
        <v>12.039999961853027</v>
      </c>
      <c r="L139" s="3"/>
    </row>
    <row r="140" spans="1:12" ht="14.1" customHeight="1">
      <c r="A140" s="13">
        <v>44620</v>
      </c>
      <c r="B140" s="14">
        <f>VLOOKUP(A140,[1]CNI_ESG_300!$A:$F,6)</f>
        <v>2.8623000000000003</v>
      </c>
      <c r="C140" s="15">
        <f t="shared" si="50"/>
        <v>2000</v>
      </c>
      <c r="D140" s="16">
        <f t="shared" si="46"/>
        <v>698.73877650840222</v>
      </c>
      <c r="E140" s="16">
        <f t="shared" si="51"/>
        <v>166559.4666711546</v>
      </c>
      <c r="F140" s="16">
        <f t="shared" si="47"/>
        <v>476743.16145284584</v>
      </c>
      <c r="G140" s="16">
        <f t="shared" si="52"/>
        <v>276000</v>
      </c>
      <c r="H140" s="16">
        <f t="shared" si="48"/>
        <v>476743.16145284584</v>
      </c>
      <c r="I140" s="16">
        <f t="shared" si="49"/>
        <v>200743.16145284584</v>
      </c>
      <c r="J140" s="31">
        <f>VLOOKUP(A140,myPEPB!B:C,2)</f>
        <v>12.239999771118164</v>
      </c>
    </row>
    <row r="141" spans="1:12" ht="14.1" customHeight="1">
      <c r="A141" s="13">
        <v>44651</v>
      </c>
      <c r="B141" s="14">
        <f>VLOOKUP(A141,[1]CNI_ESG_300!$A:$F,6)</f>
        <v>2.6462500000000002</v>
      </c>
      <c r="C141" s="15">
        <f t="shared" si="50"/>
        <v>2000</v>
      </c>
      <c r="D141" s="16">
        <f t="shared" si="46"/>
        <v>755.78649031648558</v>
      </c>
      <c r="E141" s="16">
        <f t="shared" si="51"/>
        <v>167315.25316147108</v>
      </c>
      <c r="F141" s="16">
        <f t="shared" si="47"/>
        <v>442757.9886785429</v>
      </c>
      <c r="G141" s="16">
        <f t="shared" si="52"/>
        <v>278000</v>
      </c>
      <c r="H141" s="16">
        <f t="shared" si="48"/>
        <v>442757.9886785429</v>
      </c>
      <c r="I141" s="16">
        <f t="shared" si="49"/>
        <v>164757.9886785429</v>
      </c>
      <c r="J141" s="31">
        <f>VLOOKUP(A141,myPEPB!B:C,2)</f>
        <v>11.460000040000001</v>
      </c>
    </row>
    <row r="142" spans="1:12" ht="14.1" customHeight="1">
      <c r="A142" s="13">
        <v>44680</v>
      </c>
      <c r="B142" s="14">
        <f>VLOOKUP(A142,[1]CNI_ESG_300!$A:$F,6)</f>
        <v>2.5422700195312502</v>
      </c>
      <c r="C142" s="15">
        <f t="shared" si="50"/>
        <v>2000</v>
      </c>
      <c r="D142" s="16">
        <f t="shared" si="46"/>
        <v>786.69849568881148</v>
      </c>
      <c r="E142" s="16">
        <f t="shared" si="51"/>
        <v>168101.95165715989</v>
      </c>
      <c r="F142" s="16">
        <f t="shared" si="47"/>
        <v>427360.55192268913</v>
      </c>
      <c r="G142" s="16">
        <f t="shared" si="52"/>
        <v>280000</v>
      </c>
      <c r="H142" s="16">
        <f t="shared" si="48"/>
        <v>427360.55192268913</v>
      </c>
      <c r="I142" s="16">
        <f t="shared" si="49"/>
        <v>147360.55192268913</v>
      </c>
      <c r="J142" s="31">
        <f>VLOOKUP(A142,myPEPB!B:C,2)</f>
        <v>11.14000034</v>
      </c>
    </row>
    <row r="143" spans="1:12" ht="14.1" customHeight="1">
      <c r="A143" s="13">
        <v>44712</v>
      </c>
      <c r="B143" s="14">
        <f>VLOOKUP(A143,[1]CNI_ESG_300!$A:$F,6)</f>
        <v>2.5905100097656248</v>
      </c>
      <c r="C143" s="15">
        <f t="shared" si="50"/>
        <v>2000</v>
      </c>
      <c r="D143" s="16">
        <f t="shared" si="46"/>
        <v>772.04874424744992</v>
      </c>
      <c r="E143" s="16">
        <f t="shared" si="51"/>
        <v>168874.00040140733</v>
      </c>
      <c r="F143" s="16">
        <f t="shared" si="47"/>
        <v>437469.78842900984</v>
      </c>
      <c r="G143" s="16">
        <f t="shared" si="52"/>
        <v>282000</v>
      </c>
      <c r="H143" s="16">
        <f t="shared" si="48"/>
        <v>437469.78842900984</v>
      </c>
      <c r="I143" s="16">
        <f t="shared" si="49"/>
        <v>155469.78842900984</v>
      </c>
      <c r="J143" s="31">
        <f>VLOOKUP(A143,myPEPB!B:C,2)</f>
        <v>10.93999958</v>
      </c>
    </row>
    <row r="144" spans="1:12" ht="14.1" customHeight="1">
      <c r="A144" s="13">
        <v>44742</v>
      </c>
      <c r="B144" s="14">
        <f>VLOOKUP(A144,[1]CNI_ESG_300!$A:$F,6)</f>
        <v>2.8271101074218752</v>
      </c>
      <c r="C144" s="15">
        <f t="shared" si="50"/>
        <v>2000</v>
      </c>
      <c r="D144" s="16">
        <f t="shared" si="46"/>
        <v>707.43618890169751</v>
      </c>
      <c r="E144" s="16">
        <f t="shared" si="51"/>
        <v>169581.43659030902</v>
      </c>
      <c r="F144" s="16">
        <f t="shared" si="47"/>
        <v>479425.39341558446</v>
      </c>
      <c r="G144" s="16">
        <f t="shared" si="52"/>
        <v>284000</v>
      </c>
      <c r="H144" s="16">
        <f t="shared" si="48"/>
        <v>479425.39341558446</v>
      </c>
      <c r="I144" s="16">
        <f t="shared" si="49"/>
        <v>195425.39341558446</v>
      </c>
      <c r="J144" s="31">
        <f>VLOOKUP(A144,myPEPB!B:C,2)</f>
        <v>12.100000380000001</v>
      </c>
    </row>
    <row r="145" spans="1:10" ht="14.1" customHeight="1">
      <c r="A145" s="13">
        <v>44771</v>
      </c>
      <c r="B145" s="14">
        <f>VLOOKUP(A145,[1]CNI_ESG_300!$A:$F,6)</f>
        <v>2.6160200195312502</v>
      </c>
      <c r="C145" s="15">
        <f t="shared" si="50"/>
        <v>2000</v>
      </c>
      <c r="D145" s="16">
        <f t="shared" si="46"/>
        <v>764.5201432206045</v>
      </c>
      <c r="E145" s="16">
        <f t="shared" si="51"/>
        <v>170345.95673352963</v>
      </c>
      <c r="F145" s="16">
        <f t="shared" si="47"/>
        <v>445628.43306111766</v>
      </c>
      <c r="G145" s="16">
        <f t="shared" si="52"/>
        <v>286000</v>
      </c>
      <c r="H145" s="16">
        <f t="shared" si="48"/>
        <v>445628.43306111766</v>
      </c>
      <c r="I145" s="16">
        <f t="shared" si="49"/>
        <v>159628.43306111766</v>
      </c>
      <c r="J145" s="31">
        <f>VLOOKUP(A145,myPEPB!B:C,2)</f>
        <v>11.239999770000001</v>
      </c>
    </row>
    <row r="146" spans="1:10" ht="14.1" customHeight="1">
      <c r="A146" s="13">
        <v>44804</v>
      </c>
      <c r="B146" s="14">
        <f>VLOOKUP(A146,[1]CNI_ESG_300!$A:$F,6)</f>
        <v>2.5657299804687499</v>
      </c>
      <c r="C146" s="15">
        <f t="shared" si="50"/>
        <v>2000</v>
      </c>
      <c r="D146" s="16">
        <f t="shared" si="46"/>
        <v>779.50525395295381</v>
      </c>
      <c r="E146" s="16">
        <f t="shared" si="51"/>
        <v>171125.46198748259</v>
      </c>
      <c r="F146" s="16">
        <f t="shared" si="47"/>
        <v>439061.72824284952</v>
      </c>
      <c r="G146" s="16">
        <f t="shared" si="52"/>
        <v>288000</v>
      </c>
      <c r="H146" s="16">
        <f t="shared" si="48"/>
        <v>439061.72824284952</v>
      </c>
      <c r="I146" s="16">
        <f t="shared" si="49"/>
        <v>151061.72824284952</v>
      </c>
      <c r="J146" s="31">
        <f>VLOOKUP(A146,myPEPB!B:C,2)</f>
        <v>11.100000380000001</v>
      </c>
    </row>
    <row r="147" spans="1:10" ht="12.75">
      <c r="A147" s="13">
        <v>44834</v>
      </c>
      <c r="B147" s="14">
        <f>VLOOKUP(A147,[1]CNI_ESG_300!$A:$F,6)</f>
        <v>2.4191298828124999</v>
      </c>
      <c r="C147" s="15">
        <f t="shared" si="50"/>
        <v>2000</v>
      </c>
      <c r="D147" s="16">
        <f t="shared" si="46"/>
        <v>826.74353874492419</v>
      </c>
      <c r="E147" s="16">
        <f t="shared" si="51"/>
        <v>171952.20552622751</v>
      </c>
      <c r="F147" s="16">
        <f t="shared" si="47"/>
        <v>415974.71880401362</v>
      </c>
      <c r="G147" s="16">
        <f t="shared" si="52"/>
        <v>290000</v>
      </c>
      <c r="H147" s="16">
        <f t="shared" si="48"/>
        <v>415974.71880401362</v>
      </c>
      <c r="I147" s="16">
        <f t="shared" si="49"/>
        <v>125974.71880401362</v>
      </c>
      <c r="J147" s="31">
        <f>VLOOKUP(A147,myPEPB!B:C,2)</f>
        <v>10.3500003814697</v>
      </c>
    </row>
    <row r="148" spans="1:10" ht="12.75">
      <c r="A148" s="13">
        <v>44865</v>
      </c>
      <c r="B148" s="14">
        <f>VLOOKUP(A148,[1]CNI_ESG_300!$A:$F,6)</f>
        <v>2.1911298828125001</v>
      </c>
      <c r="C148" s="15">
        <f t="shared" si="50"/>
        <v>2000</v>
      </c>
      <c r="D148" s="16">
        <f t="shared" si="46"/>
        <v>912.77108476692911</v>
      </c>
      <c r="E148" s="16">
        <f t="shared" si="51"/>
        <v>172864.97661099443</v>
      </c>
      <c r="F148" s="16">
        <f t="shared" si="47"/>
        <v>378769.61594403378</v>
      </c>
      <c r="G148" s="16">
        <f t="shared" si="52"/>
        <v>292000</v>
      </c>
      <c r="H148" s="16">
        <f t="shared" si="48"/>
        <v>378769.61594403378</v>
      </c>
      <c r="I148" s="16">
        <f t="shared" si="49"/>
        <v>86769.61594403378</v>
      </c>
      <c r="J148" s="31">
        <f>VLOOKUP(A148,myPEPB!B:C,2)</f>
        <v>9.3900003430000005</v>
      </c>
    </row>
    <row r="149" spans="1:10" ht="12.75">
      <c r="A149" s="13">
        <v>44895</v>
      </c>
      <c r="B149" s="14">
        <f>VLOOKUP(A149,[1]CNI_ESG_300!$A:$F,6)</f>
        <v>2.4362099609375001</v>
      </c>
      <c r="C149" s="15">
        <f t="shared" si="50"/>
        <v>2000</v>
      </c>
      <c r="D149" s="16">
        <f t="shared" si="46"/>
        <v>820.94730424234933</v>
      </c>
      <c r="E149" s="16">
        <f t="shared" si="51"/>
        <v>173685.92391523678</v>
      </c>
      <c r="F149" s="16">
        <f t="shared" si="47"/>
        <v>423135.37791693263</v>
      </c>
      <c r="G149" s="16">
        <f t="shared" si="52"/>
        <v>294000</v>
      </c>
      <c r="H149" s="16">
        <f t="shared" si="48"/>
        <v>423135.37791693263</v>
      </c>
      <c r="I149" s="16">
        <f t="shared" si="49"/>
        <v>129135.37791693263</v>
      </c>
      <c r="J149" s="31">
        <f>VLOOKUP(A149,myPEPB!B:C,2)</f>
        <v>10.380000109999999</v>
      </c>
    </row>
    <row r="150" spans="1:10" ht="12.75">
      <c r="A150" s="13">
        <v>44925</v>
      </c>
      <c r="B150" s="14">
        <f>VLOOKUP(A150,[1]CNI_ESG_300!$A:$F,6)</f>
        <v>2.4624399414062501</v>
      </c>
      <c r="C150" s="15">
        <f t="shared" si="50"/>
        <v>2000</v>
      </c>
      <c r="D150" s="16">
        <f t="shared" si="46"/>
        <v>812.20255014944246</v>
      </c>
      <c r="E150" s="16">
        <f t="shared" si="51"/>
        <v>174498.12646538622</v>
      </c>
      <c r="F150" s="16">
        <f t="shared" si="47"/>
        <v>429691.15630892606</v>
      </c>
      <c r="G150" s="16">
        <f t="shared" si="52"/>
        <v>296000</v>
      </c>
      <c r="H150" s="16">
        <f t="shared" si="48"/>
        <v>429691.15630892606</v>
      </c>
      <c r="I150" s="16">
        <f t="shared" si="49"/>
        <v>133691.15630892606</v>
      </c>
      <c r="J150" s="31">
        <f>VLOOKUP(A150,myPEPB!B:C,2)</f>
        <v>10.72999954</v>
      </c>
    </row>
    <row r="151" spans="1:10" ht="12.75">
      <c r="A151" s="13">
        <v>44957</v>
      </c>
      <c r="B151" s="14">
        <f>VLOOKUP(A151,[1]CNI_ESG_300!$A:$F,6)</f>
        <v>2.6370249023437502</v>
      </c>
      <c r="C151" s="15">
        <f t="shared" si="50"/>
        <v>2000</v>
      </c>
      <c r="D151" s="16">
        <f t="shared" si="46"/>
        <v>758.43045631553514</v>
      </c>
      <c r="E151" s="16">
        <f t="shared" si="51"/>
        <v>175256.55692170176</v>
      </c>
      <c r="F151" s="16">
        <f t="shared" si="47"/>
        <v>462155.90490155248</v>
      </c>
      <c r="G151" s="16">
        <f t="shared" si="52"/>
        <v>298000</v>
      </c>
      <c r="H151" s="16">
        <f t="shared" si="48"/>
        <v>462155.90490155248</v>
      </c>
      <c r="I151" s="16">
        <f t="shared" si="49"/>
        <v>164155.90490155248</v>
      </c>
      <c r="J151" s="31">
        <f>VLOOKUP(A151,myPEPB!B:C,2)</f>
        <v>11.39000034</v>
      </c>
    </row>
    <row r="152" spans="1:10" ht="12.75">
      <c r="A152" s="13">
        <v>44985</v>
      </c>
      <c r="B152" s="14">
        <f>VLOOKUP(A152,[1]CNI_ESG_300!$A:$F,6)</f>
        <v>2.5919743652343752</v>
      </c>
      <c r="C152" s="15">
        <f t="shared" si="50"/>
        <v>2000</v>
      </c>
      <c r="D152" s="16">
        <f t="shared" si="46"/>
        <v>771.61256948586879</v>
      </c>
      <c r="E152" s="16">
        <f t="shared" si="51"/>
        <v>176028.16949118764</v>
      </c>
      <c r="F152" s="16">
        <f t="shared" si="47"/>
        <v>456260.50288029009</v>
      </c>
      <c r="G152" s="16">
        <f t="shared" si="52"/>
        <v>300000</v>
      </c>
      <c r="H152" s="16">
        <f t="shared" si="48"/>
        <v>456260.50288029009</v>
      </c>
      <c r="I152" s="16">
        <f t="shared" si="49"/>
        <v>156260.50288029009</v>
      </c>
      <c r="J152" s="31">
        <f>VLOOKUP(A152,myPEPB!B:C,2)</f>
        <v>11.27000046</v>
      </c>
    </row>
    <row r="153" spans="1:10">
      <c r="A153" s="37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outlinePr summaryBelow="0" summaryRight="0"/>
  </sheetPr>
  <dimension ref="A1:D483"/>
  <sheetViews>
    <sheetView tabSelected="1" workbookViewId="0">
      <selection activeCell="B3" sqref="B3"/>
    </sheetView>
  </sheetViews>
  <sheetFormatPr defaultRowHeight="12.75"/>
  <cols>
    <col min="1" max="1" width="9" style="17"/>
    <col min="2" max="2" width="8.5" style="17" customWidth="1"/>
    <col min="3" max="3" width="6.625" style="17" customWidth="1"/>
    <col min="4" max="16384" width="9" style="17"/>
  </cols>
  <sheetData>
    <row r="1" spans="1:4" ht="12.75" customHeight="1">
      <c r="B1" s="38" t="s">
        <v>180</v>
      </c>
      <c r="C1" s="23">
        <v>399378</v>
      </c>
    </row>
    <row r="2" spans="1:4" ht="12.75" customHeight="1">
      <c r="B2" s="38"/>
      <c r="C2" s="18" t="s">
        <v>0</v>
      </c>
      <c r="D2" s="19" t="s">
        <v>181</v>
      </c>
    </row>
    <row r="3" spans="1:4" ht="12.75" customHeight="1">
      <c r="A3" s="17">
        <v>1</v>
      </c>
      <c r="B3" s="20">
        <v>44295</v>
      </c>
      <c r="C3" s="21">
        <v>16.260000000000002</v>
      </c>
      <c r="D3" s="25">
        <f>C3</f>
        <v>16.260000000000002</v>
      </c>
    </row>
    <row r="4" spans="1:4" ht="12.75" customHeight="1">
      <c r="A4" s="17">
        <f>A3+1</f>
        <v>2</v>
      </c>
      <c r="B4" s="20">
        <v>44298</v>
      </c>
      <c r="C4" s="21">
        <v>16.07</v>
      </c>
      <c r="D4" s="17">
        <f>SUM($C$3:C4)/A4</f>
        <v>16.164999999999999</v>
      </c>
    </row>
    <row r="5" spans="1:4" ht="12.75" customHeight="1">
      <c r="A5" s="17">
        <f t="shared" ref="A5:A68" si="0">A4+1</f>
        <v>3</v>
      </c>
      <c r="B5" s="20">
        <v>44299</v>
      </c>
      <c r="C5" s="21">
        <v>16.059999999999999</v>
      </c>
      <c r="D5" s="17">
        <f>SUM($C$3:C5)/A5</f>
        <v>16.13</v>
      </c>
    </row>
    <row r="6" spans="1:4" ht="12.75" customHeight="1">
      <c r="A6" s="17">
        <f t="shared" si="0"/>
        <v>4</v>
      </c>
      <c r="B6" s="20">
        <v>44300</v>
      </c>
      <c r="C6" s="21">
        <v>16.18</v>
      </c>
      <c r="D6" s="17">
        <f>SUM($C$3:C6)/A6</f>
        <v>16.142499999999998</v>
      </c>
    </row>
    <row r="7" spans="1:4" ht="12.75" customHeight="1">
      <c r="A7" s="17">
        <f t="shared" si="0"/>
        <v>5</v>
      </c>
      <c r="B7" s="20">
        <v>44301</v>
      </c>
      <c r="C7" s="21">
        <v>16.07</v>
      </c>
      <c r="D7" s="17">
        <f>SUM($C$3:C7)/A7</f>
        <v>16.127999999999997</v>
      </c>
    </row>
    <row r="8" spans="1:4" ht="12.75" customHeight="1">
      <c r="A8" s="17">
        <f t="shared" si="0"/>
        <v>6</v>
      </c>
      <c r="B8" s="20">
        <v>44302</v>
      </c>
      <c r="C8" s="21">
        <v>16.16</v>
      </c>
      <c r="D8" s="17">
        <f>SUM($C$3:C8)/A8</f>
        <v>16.133333333333329</v>
      </c>
    </row>
    <row r="9" spans="1:4" ht="12.75" customHeight="1">
      <c r="A9" s="17">
        <f t="shared" si="0"/>
        <v>7</v>
      </c>
      <c r="B9" s="20">
        <v>44305</v>
      </c>
      <c r="C9" s="21">
        <v>16.5</v>
      </c>
      <c r="D9" s="17">
        <f>SUM($C$3:C9)/A9</f>
        <v>16.185714285714283</v>
      </c>
    </row>
    <row r="10" spans="1:4" ht="12.75" customHeight="1">
      <c r="A10" s="17">
        <f t="shared" si="0"/>
        <v>8</v>
      </c>
      <c r="B10" s="20">
        <v>44306</v>
      </c>
      <c r="C10" s="21">
        <v>16.489999999999998</v>
      </c>
      <c r="D10" s="17">
        <f>SUM($C$3:C10)/A10</f>
        <v>16.223749999999999</v>
      </c>
    </row>
    <row r="11" spans="1:4" ht="12.75" customHeight="1">
      <c r="A11" s="17">
        <f t="shared" si="0"/>
        <v>9</v>
      </c>
      <c r="B11" s="20">
        <v>44307</v>
      </c>
      <c r="C11" s="21">
        <v>16.54</v>
      </c>
      <c r="D11" s="17">
        <f>SUM($C$3:C11)/A11</f>
        <v>16.258888888888887</v>
      </c>
    </row>
    <row r="12" spans="1:4" ht="12.75" customHeight="1">
      <c r="A12" s="17">
        <f t="shared" si="0"/>
        <v>10</v>
      </c>
      <c r="B12" s="20">
        <v>44308</v>
      </c>
      <c r="C12" s="21">
        <v>16.510000000000002</v>
      </c>
      <c r="D12" s="17">
        <f>SUM($C$3:C12)/A12</f>
        <v>16.283999999999999</v>
      </c>
    </row>
    <row r="13" spans="1:4" ht="12.75" customHeight="1">
      <c r="A13" s="17">
        <f t="shared" si="0"/>
        <v>11</v>
      </c>
      <c r="B13" s="20">
        <v>44309</v>
      </c>
      <c r="C13" s="21">
        <v>16.66</v>
      </c>
      <c r="D13" s="17">
        <f>SUM($C$3:C13)/A13</f>
        <v>16.318181818181817</v>
      </c>
    </row>
    <row r="14" spans="1:4" ht="12.75" customHeight="1">
      <c r="A14" s="17">
        <f t="shared" si="0"/>
        <v>12</v>
      </c>
      <c r="B14" s="20">
        <v>44312</v>
      </c>
      <c r="C14" s="21">
        <v>16.47</v>
      </c>
      <c r="D14" s="17">
        <f>SUM($C$3:C14)/A14</f>
        <v>16.330833333333331</v>
      </c>
    </row>
    <row r="15" spans="1:4" ht="12.75" customHeight="1">
      <c r="A15" s="17">
        <f t="shared" si="0"/>
        <v>13</v>
      </c>
      <c r="B15" s="20">
        <v>44313</v>
      </c>
      <c r="C15" s="21">
        <v>16.54</v>
      </c>
      <c r="D15" s="17">
        <f>SUM($C$3:C15)/A15</f>
        <v>16.346923076923073</v>
      </c>
    </row>
    <row r="16" spans="1:4" ht="12.75" customHeight="1">
      <c r="A16" s="17">
        <f t="shared" si="0"/>
        <v>14</v>
      </c>
      <c r="B16" s="20">
        <v>44314</v>
      </c>
      <c r="C16" s="21">
        <v>16.64</v>
      </c>
      <c r="D16" s="17">
        <f>SUM($C$3:C16)/A16</f>
        <v>16.36785714285714</v>
      </c>
    </row>
    <row r="17" spans="1:4" ht="12.75" customHeight="1">
      <c r="A17" s="17">
        <f t="shared" si="0"/>
        <v>15</v>
      </c>
      <c r="B17" s="20">
        <v>44315</v>
      </c>
      <c r="C17" s="21">
        <v>16.75</v>
      </c>
      <c r="D17" s="17">
        <f>SUM($C$3:C17)/A17</f>
        <v>16.393333333333331</v>
      </c>
    </row>
    <row r="18" spans="1:4" ht="12.75" customHeight="1">
      <c r="A18" s="17">
        <f t="shared" si="0"/>
        <v>16</v>
      </c>
      <c r="B18" s="20">
        <v>44316</v>
      </c>
      <c r="C18" s="21">
        <v>16.649999999999999</v>
      </c>
      <c r="D18" s="17">
        <f>SUM($C$3:C18)/A18</f>
        <v>16.409374999999997</v>
      </c>
    </row>
    <row r="19" spans="1:4" ht="12.75" customHeight="1">
      <c r="A19" s="17">
        <f t="shared" si="0"/>
        <v>17</v>
      </c>
      <c r="B19" s="20">
        <v>44322</v>
      </c>
      <c r="C19" s="21">
        <v>14.26</v>
      </c>
      <c r="D19" s="17">
        <f>SUM($C$3:C19)/A19</f>
        <v>16.282941176470587</v>
      </c>
    </row>
    <row r="20" spans="1:4" ht="12.75" customHeight="1">
      <c r="A20" s="17">
        <f t="shared" si="0"/>
        <v>18</v>
      </c>
      <c r="B20" s="20">
        <v>44323</v>
      </c>
      <c r="C20" s="21">
        <v>14.12</v>
      </c>
      <c r="D20" s="17">
        <f>SUM($C$3:C20)/A20</f>
        <v>16.162777777777777</v>
      </c>
    </row>
    <row r="21" spans="1:4" ht="12.75" customHeight="1">
      <c r="A21" s="17">
        <f t="shared" si="0"/>
        <v>19</v>
      </c>
      <c r="B21" s="20">
        <v>44326</v>
      </c>
      <c r="C21" s="21">
        <v>14.12</v>
      </c>
      <c r="D21" s="17">
        <f>SUM($C$3:C21)/A21</f>
        <v>16.055263157894736</v>
      </c>
    </row>
    <row r="22" spans="1:4" ht="12.75" customHeight="1">
      <c r="A22" s="17">
        <f t="shared" si="0"/>
        <v>20</v>
      </c>
      <c r="B22" s="20">
        <v>44327</v>
      </c>
      <c r="C22" s="21">
        <v>14.17</v>
      </c>
      <c r="D22" s="17">
        <f>SUM($C$3:C22)/A22</f>
        <v>15.960999999999999</v>
      </c>
    </row>
    <row r="23" spans="1:4" ht="12.75" customHeight="1">
      <c r="A23" s="17">
        <f t="shared" si="0"/>
        <v>21</v>
      </c>
      <c r="B23" s="20">
        <v>44328</v>
      </c>
      <c r="C23" s="21">
        <v>14.25</v>
      </c>
      <c r="D23" s="17">
        <f>SUM($C$3:C23)/A23</f>
        <v>15.879523809523809</v>
      </c>
    </row>
    <row r="24" spans="1:4" ht="12.75" customHeight="1">
      <c r="A24" s="17">
        <f t="shared" si="0"/>
        <v>22</v>
      </c>
      <c r="B24" s="20">
        <v>44329</v>
      </c>
      <c r="C24" s="21">
        <v>14.1</v>
      </c>
      <c r="D24" s="17">
        <f>SUM($C$3:C24)/A24</f>
        <v>15.798636363636364</v>
      </c>
    </row>
    <row r="25" spans="1:4" ht="12.75" customHeight="1">
      <c r="A25" s="17">
        <f t="shared" si="0"/>
        <v>23</v>
      </c>
      <c r="B25" s="20">
        <v>44330</v>
      </c>
      <c r="C25" s="21">
        <v>14.34</v>
      </c>
      <c r="D25" s="17">
        <f>SUM($C$3:C25)/A25</f>
        <v>15.735217391304346</v>
      </c>
    </row>
    <row r="26" spans="1:4" ht="12.75" customHeight="1">
      <c r="A26" s="17">
        <f t="shared" si="0"/>
        <v>24</v>
      </c>
      <c r="B26" s="20">
        <v>44333</v>
      </c>
      <c r="C26" s="21">
        <v>14.58</v>
      </c>
      <c r="D26" s="17">
        <f>SUM($C$3:C26)/A26</f>
        <v>15.687083333333332</v>
      </c>
    </row>
    <row r="27" spans="1:4" ht="12.75" customHeight="1">
      <c r="A27" s="17">
        <f t="shared" si="0"/>
        <v>25</v>
      </c>
      <c r="B27" s="20">
        <v>44334</v>
      </c>
      <c r="C27" s="21">
        <v>14.59</v>
      </c>
      <c r="D27" s="17">
        <f>SUM($C$3:C27)/A27</f>
        <v>15.643199999999997</v>
      </c>
    </row>
    <row r="28" spans="1:4" ht="12.75" customHeight="1">
      <c r="A28" s="17">
        <f t="shared" si="0"/>
        <v>26</v>
      </c>
      <c r="B28" s="20">
        <v>44335</v>
      </c>
      <c r="C28" s="21">
        <v>14.53</v>
      </c>
      <c r="D28" s="17">
        <f>SUM($C$3:C28)/A28</f>
        <v>15.600384615384611</v>
      </c>
    </row>
    <row r="29" spans="1:4" ht="12.75" customHeight="1">
      <c r="A29" s="17">
        <f t="shared" si="0"/>
        <v>27</v>
      </c>
      <c r="B29" s="20">
        <v>44336</v>
      </c>
      <c r="C29" s="21">
        <v>14.54</v>
      </c>
      <c r="D29" s="17">
        <f>SUM($C$3:C29)/A29</f>
        <v>15.561111111111108</v>
      </c>
    </row>
    <row r="30" spans="1:4" ht="12.75" customHeight="1">
      <c r="A30" s="17">
        <f t="shared" si="0"/>
        <v>28</v>
      </c>
      <c r="B30" s="20">
        <v>44337</v>
      </c>
      <c r="C30" s="21">
        <v>14.43</v>
      </c>
      <c r="D30" s="17">
        <f>SUM($C$3:C30)/A30</f>
        <v>15.520714285714282</v>
      </c>
    </row>
    <row r="31" spans="1:4" ht="12.75" customHeight="1">
      <c r="A31" s="17">
        <f t="shared" si="0"/>
        <v>29</v>
      </c>
      <c r="B31" s="20">
        <v>44340</v>
      </c>
      <c r="C31" s="21">
        <v>14.49</v>
      </c>
      <c r="D31" s="17">
        <f>SUM($C$3:C31)/A31</f>
        <v>15.485172413793101</v>
      </c>
    </row>
    <row r="32" spans="1:4" ht="12.75" customHeight="1">
      <c r="A32" s="17">
        <f t="shared" si="0"/>
        <v>30</v>
      </c>
      <c r="B32" s="20">
        <v>44341</v>
      </c>
      <c r="C32" s="21">
        <v>14.9</v>
      </c>
      <c r="D32" s="17">
        <f>SUM($C$3:C32)/A32</f>
        <v>15.465666666666664</v>
      </c>
    </row>
    <row r="33" spans="1:4" ht="12.75" customHeight="1">
      <c r="A33" s="17">
        <f t="shared" si="0"/>
        <v>31</v>
      </c>
      <c r="B33" s="20">
        <v>44342</v>
      </c>
      <c r="C33" s="21">
        <v>14.9</v>
      </c>
      <c r="D33" s="17">
        <f>SUM($C$3:C33)/A33</f>
        <v>15.447419354838706</v>
      </c>
    </row>
    <row r="34" spans="1:4" ht="12.75" customHeight="1">
      <c r="A34" s="17">
        <f t="shared" si="0"/>
        <v>32</v>
      </c>
      <c r="B34" s="20">
        <v>44343</v>
      </c>
      <c r="C34" s="21">
        <v>14.94</v>
      </c>
      <c r="D34" s="17">
        <f>SUM($C$3:C34)/A34</f>
        <v>15.431562499999997</v>
      </c>
    </row>
    <row r="35" spans="1:4" ht="12.75" customHeight="1">
      <c r="A35" s="17">
        <f t="shared" si="0"/>
        <v>33</v>
      </c>
      <c r="B35" s="20">
        <v>44344</v>
      </c>
      <c r="C35" s="21">
        <v>14.92</v>
      </c>
      <c r="D35" s="17">
        <f>SUM($C$3:C35)/A35</f>
        <v>15.416060606060602</v>
      </c>
    </row>
    <row r="36" spans="1:4" ht="12.75" customHeight="1">
      <c r="A36" s="17">
        <f t="shared" si="0"/>
        <v>34</v>
      </c>
      <c r="B36" s="20">
        <v>44347</v>
      </c>
      <c r="C36" s="21">
        <v>14.94</v>
      </c>
      <c r="D36" s="17">
        <f>SUM($C$3:C36)/A36</f>
        <v>15.40205882352941</v>
      </c>
    </row>
    <row r="37" spans="1:4" ht="12.75" customHeight="1">
      <c r="A37" s="17">
        <f t="shared" si="0"/>
        <v>35</v>
      </c>
      <c r="B37" s="20">
        <v>44348</v>
      </c>
      <c r="C37" s="21">
        <v>14.98</v>
      </c>
      <c r="D37" s="17">
        <f>SUM($C$3:C37)/A37</f>
        <v>15.389999999999999</v>
      </c>
    </row>
    <row r="38" spans="1:4" ht="12.75" customHeight="1">
      <c r="A38" s="17">
        <f t="shared" si="0"/>
        <v>36</v>
      </c>
      <c r="B38" s="20">
        <v>44349</v>
      </c>
      <c r="C38" s="21">
        <v>14.87</v>
      </c>
      <c r="D38" s="17">
        <f>SUM($C$3:C38)/A38</f>
        <v>15.375555555555556</v>
      </c>
    </row>
    <row r="39" spans="1:4" ht="12.75" customHeight="1">
      <c r="A39" s="17">
        <f t="shared" si="0"/>
        <v>37</v>
      </c>
      <c r="B39" s="20">
        <v>44350</v>
      </c>
      <c r="C39" s="21">
        <v>14.78</v>
      </c>
      <c r="D39" s="17">
        <f>SUM($C$3:C39)/A39</f>
        <v>15.359459459459458</v>
      </c>
    </row>
    <row r="40" spans="1:4" ht="12.75" customHeight="1">
      <c r="A40" s="17">
        <f t="shared" si="0"/>
        <v>38</v>
      </c>
      <c r="B40" s="20">
        <v>44351</v>
      </c>
      <c r="C40" s="21">
        <v>14.85</v>
      </c>
      <c r="D40" s="17">
        <f>SUM($C$3:C40)/A40</f>
        <v>15.346052631578948</v>
      </c>
    </row>
    <row r="41" spans="1:4" ht="12.75" customHeight="1">
      <c r="A41" s="17">
        <f t="shared" si="0"/>
        <v>39</v>
      </c>
      <c r="B41" s="20">
        <v>44354</v>
      </c>
      <c r="C41" s="21">
        <v>14.82</v>
      </c>
      <c r="D41" s="17">
        <f>SUM($C$3:C41)/A41</f>
        <v>15.332564102564103</v>
      </c>
    </row>
    <row r="42" spans="1:4" ht="12.75" customHeight="1">
      <c r="A42" s="17">
        <f t="shared" si="0"/>
        <v>40</v>
      </c>
      <c r="B42" s="20">
        <v>44355</v>
      </c>
      <c r="C42" s="21">
        <v>14.68</v>
      </c>
      <c r="D42" s="17">
        <f>SUM($C$3:C42)/A42</f>
        <v>15.31625</v>
      </c>
    </row>
    <row r="43" spans="1:4" ht="12.75" customHeight="1">
      <c r="A43" s="17">
        <f t="shared" si="0"/>
        <v>41</v>
      </c>
      <c r="B43" s="20">
        <v>44356</v>
      </c>
      <c r="C43" s="21">
        <v>14.72</v>
      </c>
      <c r="D43" s="17">
        <f>SUM($C$3:C43)/A43</f>
        <v>15.301707317073172</v>
      </c>
    </row>
    <row r="44" spans="1:4" ht="12.75" customHeight="1">
      <c r="A44" s="17">
        <f t="shared" si="0"/>
        <v>42</v>
      </c>
      <c r="B44" s="20">
        <v>44357</v>
      </c>
      <c r="C44" s="21">
        <v>14.84</v>
      </c>
      <c r="D44" s="17">
        <f>SUM($C$3:C44)/A44</f>
        <v>15.290714285714287</v>
      </c>
    </row>
    <row r="45" spans="1:4" ht="12.75" customHeight="1">
      <c r="A45" s="17">
        <f t="shared" si="0"/>
        <v>43</v>
      </c>
      <c r="B45" s="20">
        <v>44358</v>
      </c>
      <c r="C45" s="21">
        <v>14.76</v>
      </c>
      <c r="D45" s="17">
        <f>SUM($C$3:C45)/A45</f>
        <v>15.278372093023256</v>
      </c>
    </row>
    <row r="46" spans="1:4" ht="12.75" customHeight="1">
      <c r="A46" s="17">
        <f t="shared" si="0"/>
        <v>44</v>
      </c>
      <c r="B46" s="20">
        <v>44362</v>
      </c>
      <c r="C46" s="21">
        <v>14.68</v>
      </c>
      <c r="D46" s="17">
        <f>SUM($C$3:C46)/A46</f>
        <v>15.264772727272726</v>
      </c>
    </row>
    <row r="47" spans="1:4" ht="12.75" customHeight="1">
      <c r="A47" s="17">
        <f t="shared" si="0"/>
        <v>45</v>
      </c>
      <c r="B47" s="20">
        <v>44363</v>
      </c>
      <c r="C47" s="21">
        <v>14.46</v>
      </c>
      <c r="D47" s="17">
        <f>SUM($C$3:C47)/A47</f>
        <v>15.24688888888889</v>
      </c>
    </row>
    <row r="48" spans="1:4" ht="12.75" customHeight="1">
      <c r="A48" s="17">
        <f t="shared" si="0"/>
        <v>46</v>
      </c>
      <c r="B48" s="20">
        <v>44364</v>
      </c>
      <c r="C48" s="21">
        <v>14.45</v>
      </c>
      <c r="D48" s="17">
        <f>SUM($C$3:C48)/A48</f>
        <v>15.229565217391306</v>
      </c>
    </row>
    <row r="49" spans="1:4" ht="12.75" customHeight="1">
      <c r="A49" s="17">
        <f t="shared" si="0"/>
        <v>47</v>
      </c>
      <c r="B49" s="20">
        <v>44365</v>
      </c>
      <c r="C49" s="21">
        <v>14.39</v>
      </c>
      <c r="D49" s="17">
        <f>SUM($C$3:C49)/A49</f>
        <v>15.211702127659576</v>
      </c>
    </row>
    <row r="50" spans="1:4" ht="12.75" customHeight="1">
      <c r="A50" s="17">
        <f t="shared" si="0"/>
        <v>48</v>
      </c>
      <c r="B50" s="20">
        <v>44368</v>
      </c>
      <c r="C50" s="21">
        <v>14.33</v>
      </c>
      <c r="D50" s="17">
        <f>SUM($C$3:C50)/A50</f>
        <v>15.193333333333335</v>
      </c>
    </row>
    <row r="51" spans="1:4" ht="12.75" customHeight="1">
      <c r="A51" s="17">
        <f t="shared" si="0"/>
        <v>49</v>
      </c>
      <c r="B51" s="20">
        <v>44369</v>
      </c>
      <c r="C51" s="21">
        <v>14.47</v>
      </c>
      <c r="D51" s="17">
        <f>SUM($C$3:C51)/A51</f>
        <v>15.178571428571431</v>
      </c>
    </row>
    <row r="52" spans="1:4" ht="12.75" customHeight="1">
      <c r="A52" s="17">
        <f t="shared" si="0"/>
        <v>50</v>
      </c>
      <c r="B52" s="20">
        <v>44370</v>
      </c>
      <c r="C52" s="21">
        <v>14.48</v>
      </c>
      <c r="D52" s="17">
        <f>SUM($C$3:C52)/A52</f>
        <v>15.164600000000002</v>
      </c>
    </row>
    <row r="53" spans="1:4" ht="12.75" customHeight="1">
      <c r="A53" s="17">
        <f t="shared" si="0"/>
        <v>51</v>
      </c>
      <c r="B53" s="20">
        <v>44371</v>
      </c>
      <c r="C53" s="21">
        <v>14.54</v>
      </c>
      <c r="D53" s="17">
        <f>SUM($C$3:C53)/A53</f>
        <v>15.152352941176472</v>
      </c>
    </row>
    <row r="54" spans="1:4" ht="12.75" customHeight="1">
      <c r="A54" s="17">
        <f t="shared" si="0"/>
        <v>52</v>
      </c>
      <c r="B54" s="20">
        <v>44372</v>
      </c>
      <c r="C54" s="21">
        <v>14.74</v>
      </c>
      <c r="D54" s="17">
        <f>SUM($C$3:C54)/A54</f>
        <v>15.144423076923079</v>
      </c>
    </row>
    <row r="55" spans="1:4" ht="12.75" customHeight="1">
      <c r="A55" s="17">
        <f t="shared" si="0"/>
        <v>53</v>
      </c>
      <c r="B55" s="20">
        <v>44375</v>
      </c>
      <c r="C55" s="21">
        <v>14.75</v>
      </c>
      <c r="D55" s="17">
        <f>SUM($C$3:C55)/A55</f>
        <v>15.136981132075473</v>
      </c>
    </row>
    <row r="56" spans="1:4" ht="12.75" customHeight="1">
      <c r="A56" s="17">
        <f t="shared" si="0"/>
        <v>54</v>
      </c>
      <c r="B56" s="20">
        <v>44376</v>
      </c>
      <c r="C56" s="21">
        <v>14.62</v>
      </c>
      <c r="D56" s="17">
        <f>SUM($C$3:C56)/A56</f>
        <v>15.127407407407409</v>
      </c>
    </row>
    <row r="57" spans="1:4" ht="12.75" customHeight="1">
      <c r="A57" s="17">
        <f t="shared" si="0"/>
        <v>55</v>
      </c>
      <c r="B57" s="20">
        <v>44377</v>
      </c>
      <c r="C57" s="21">
        <v>14.7</v>
      </c>
      <c r="D57" s="17">
        <f>SUM($C$3:C57)/A57</f>
        <v>15.119636363636367</v>
      </c>
    </row>
    <row r="58" spans="1:4" ht="12.75" customHeight="1">
      <c r="A58" s="17">
        <f t="shared" si="0"/>
        <v>56</v>
      </c>
      <c r="B58" s="20">
        <v>44378</v>
      </c>
      <c r="C58" s="21">
        <v>14.76</v>
      </c>
      <c r="D58" s="17">
        <f>SUM($C$3:C58)/A58</f>
        <v>15.113214285714289</v>
      </c>
    </row>
    <row r="59" spans="1:4" ht="12.75" customHeight="1">
      <c r="A59" s="17">
        <f t="shared" si="0"/>
        <v>57</v>
      </c>
      <c r="B59" s="20">
        <v>44379</v>
      </c>
      <c r="C59" s="21">
        <v>14.37</v>
      </c>
      <c r="D59" s="17">
        <f>SUM($C$3:C59)/A59</f>
        <v>15.100175438596494</v>
      </c>
    </row>
    <row r="60" spans="1:4" ht="12.75" customHeight="1">
      <c r="A60" s="17">
        <f t="shared" si="0"/>
        <v>58</v>
      </c>
      <c r="B60" s="20">
        <v>44382</v>
      </c>
      <c r="C60" s="21">
        <v>14.36</v>
      </c>
      <c r="D60" s="17">
        <f>SUM($C$3:C60)/A60</f>
        <v>15.087413793103451</v>
      </c>
    </row>
    <row r="61" spans="1:4" ht="12.75" customHeight="1">
      <c r="A61" s="17">
        <f t="shared" si="0"/>
        <v>59</v>
      </c>
      <c r="B61" s="20">
        <v>44383</v>
      </c>
      <c r="C61" s="21">
        <v>14.33</v>
      </c>
      <c r="D61" s="17">
        <f>SUM($C$3:C61)/A61</f>
        <v>15.074576271186444</v>
      </c>
    </row>
    <row r="62" spans="1:4" ht="12.75" customHeight="1">
      <c r="A62" s="17">
        <f t="shared" si="0"/>
        <v>60</v>
      </c>
      <c r="B62" s="20">
        <v>44384</v>
      </c>
      <c r="C62" s="21">
        <v>14.47</v>
      </c>
      <c r="D62" s="17">
        <f>SUM($C$3:C62)/A62</f>
        <v>15.064500000000004</v>
      </c>
    </row>
    <row r="63" spans="1:4" ht="12.75" customHeight="1">
      <c r="A63" s="17">
        <f t="shared" si="0"/>
        <v>61</v>
      </c>
      <c r="B63" s="20">
        <v>44385</v>
      </c>
      <c r="C63" s="21">
        <v>14.3</v>
      </c>
      <c r="D63" s="17">
        <f>SUM($C$3:C63)/A63</f>
        <v>15.051967213114757</v>
      </c>
    </row>
    <row r="64" spans="1:4" ht="12.75" customHeight="1">
      <c r="A64" s="17">
        <f t="shared" si="0"/>
        <v>62</v>
      </c>
      <c r="B64" s="20">
        <v>44386</v>
      </c>
      <c r="C64" s="21">
        <v>14.23</v>
      </c>
      <c r="D64" s="17">
        <f>SUM($C$3:C64)/A64</f>
        <v>15.038709677419359</v>
      </c>
    </row>
    <row r="65" spans="1:4" ht="12.75" customHeight="1">
      <c r="A65" s="17">
        <f t="shared" si="0"/>
        <v>63</v>
      </c>
      <c r="B65" s="20">
        <v>44389</v>
      </c>
      <c r="C65" s="21">
        <v>14.35</v>
      </c>
      <c r="D65" s="17">
        <f>SUM($C$3:C65)/A65</f>
        <v>15.027777777777782</v>
      </c>
    </row>
    <row r="66" spans="1:4" ht="12.75" customHeight="1">
      <c r="A66" s="17">
        <f t="shared" si="0"/>
        <v>64</v>
      </c>
      <c r="B66" s="20">
        <v>44390</v>
      </c>
      <c r="C66" s="21">
        <v>14.41</v>
      </c>
      <c r="D66" s="17">
        <f>SUM($C$3:C66)/A66</f>
        <v>15.018125000000003</v>
      </c>
    </row>
    <row r="67" spans="1:4" ht="12.75" customHeight="1">
      <c r="A67" s="17">
        <f t="shared" si="0"/>
        <v>65</v>
      </c>
      <c r="B67" s="20">
        <v>44391</v>
      </c>
      <c r="C67" s="21">
        <v>14.29</v>
      </c>
      <c r="D67" s="17">
        <f>SUM($C$3:C67)/A67</f>
        <v>15.00692307692308</v>
      </c>
    </row>
    <row r="68" spans="1:4" ht="12.75" customHeight="1">
      <c r="A68" s="17">
        <f t="shared" si="0"/>
        <v>66</v>
      </c>
      <c r="B68" s="20">
        <v>44392</v>
      </c>
      <c r="C68" s="21">
        <v>14.45</v>
      </c>
      <c r="D68" s="17">
        <f>SUM($C$3:C68)/A68</f>
        <v>14.998484848484852</v>
      </c>
    </row>
    <row r="69" spans="1:4" ht="12.75" customHeight="1">
      <c r="A69" s="17">
        <f t="shared" ref="A69:A132" si="1">A68+1</f>
        <v>67</v>
      </c>
      <c r="B69" s="20">
        <v>44393</v>
      </c>
      <c r="C69" s="21">
        <v>14.27</v>
      </c>
      <c r="D69" s="17">
        <f>SUM($C$3:C69)/A69</f>
        <v>14.98761194029851</v>
      </c>
    </row>
    <row r="70" spans="1:4" ht="12.75" customHeight="1">
      <c r="A70" s="17">
        <f t="shared" si="1"/>
        <v>68</v>
      </c>
      <c r="B70" s="20">
        <v>44396</v>
      </c>
      <c r="C70" s="21">
        <v>14.35</v>
      </c>
      <c r="D70" s="17">
        <f>SUM($C$3:C70)/A70</f>
        <v>14.978235294117651</v>
      </c>
    </row>
    <row r="71" spans="1:4" ht="12.75" customHeight="1">
      <c r="A71" s="17">
        <f t="shared" si="1"/>
        <v>69</v>
      </c>
      <c r="B71" s="20">
        <v>44397</v>
      </c>
      <c r="C71" s="21">
        <v>14.3</v>
      </c>
      <c r="D71" s="17">
        <f>SUM($C$3:C71)/A71</f>
        <v>14.968405797101452</v>
      </c>
    </row>
    <row r="72" spans="1:4" ht="12.75" customHeight="1">
      <c r="A72" s="17">
        <f t="shared" si="1"/>
        <v>70</v>
      </c>
      <c r="B72" s="20">
        <v>44398</v>
      </c>
      <c r="C72" s="21">
        <v>14.34</v>
      </c>
      <c r="D72" s="17">
        <f>SUM($C$3:C72)/A72</f>
        <v>14.959428571428573</v>
      </c>
    </row>
    <row r="73" spans="1:4" ht="12.75" customHeight="1">
      <c r="A73" s="17">
        <f t="shared" si="1"/>
        <v>71</v>
      </c>
      <c r="B73" s="20">
        <v>44399</v>
      </c>
      <c r="C73" s="21">
        <v>14.36</v>
      </c>
      <c r="D73" s="17">
        <f>SUM($C$3:C73)/A73</f>
        <v>14.950985915492957</v>
      </c>
    </row>
    <row r="74" spans="1:4" ht="12.75" customHeight="1">
      <c r="A74" s="17">
        <f t="shared" si="1"/>
        <v>72</v>
      </c>
      <c r="B74" s="20">
        <v>44400</v>
      </c>
      <c r="C74" s="21">
        <v>14.16</v>
      </c>
      <c r="D74" s="17">
        <f>SUM($C$3:C74)/A74</f>
        <v>14.940000000000001</v>
      </c>
    </row>
    <row r="75" spans="1:4" ht="12.75" customHeight="1">
      <c r="A75" s="17">
        <f t="shared" si="1"/>
        <v>73</v>
      </c>
      <c r="B75" s="20">
        <v>44403</v>
      </c>
      <c r="C75" s="21">
        <v>13.689999580383301</v>
      </c>
      <c r="D75" s="17">
        <f>SUM($C$3:C75)/A75</f>
        <v>14.922876706580594</v>
      </c>
    </row>
    <row r="76" spans="1:4" ht="12.75" customHeight="1">
      <c r="A76" s="17">
        <f t="shared" si="1"/>
        <v>74</v>
      </c>
      <c r="B76" s="20">
        <v>44404</v>
      </c>
      <c r="C76" s="21">
        <v>13.25</v>
      </c>
      <c r="D76" s="17">
        <f>SUM($C$3:C76)/A76</f>
        <v>14.900270264599776</v>
      </c>
    </row>
    <row r="77" spans="1:4" ht="12.75" customHeight="1">
      <c r="A77" s="17">
        <f t="shared" si="1"/>
        <v>75</v>
      </c>
      <c r="B77" s="20">
        <v>44405</v>
      </c>
      <c r="C77" s="21">
        <v>13.319999694824219</v>
      </c>
      <c r="D77" s="17">
        <f>SUM($C$3:C77)/A77</f>
        <v>14.879199990336101</v>
      </c>
    </row>
    <row r="78" spans="1:4" ht="12.75" customHeight="1">
      <c r="A78" s="17">
        <f t="shared" si="1"/>
        <v>76</v>
      </c>
      <c r="B78" s="20">
        <v>44406</v>
      </c>
      <c r="C78" s="21">
        <v>13.460000038146973</v>
      </c>
      <c r="D78" s="17">
        <f>SUM($C$3:C78)/A78</f>
        <v>14.860526306754664</v>
      </c>
    </row>
    <row r="79" spans="1:4" ht="12.75" customHeight="1">
      <c r="A79" s="17">
        <f t="shared" si="1"/>
        <v>77</v>
      </c>
      <c r="B79" s="20">
        <v>44407</v>
      </c>
      <c r="C79" s="21">
        <v>13.310000419616699</v>
      </c>
      <c r="D79" s="17">
        <f>SUM($C$3:C79)/A79</f>
        <v>14.840389606921704</v>
      </c>
    </row>
    <row r="80" spans="1:4" ht="12.75" customHeight="1">
      <c r="A80" s="17">
        <f t="shared" si="1"/>
        <v>78</v>
      </c>
      <c r="B80" s="20">
        <v>44410</v>
      </c>
      <c r="C80" s="21">
        <v>13.619999885559082</v>
      </c>
      <c r="D80" s="17">
        <f>SUM($C$3:C80)/A80</f>
        <v>14.824743584852953</v>
      </c>
    </row>
    <row r="81" spans="1:4" ht="12.75" customHeight="1">
      <c r="A81" s="17">
        <f t="shared" si="1"/>
        <v>79</v>
      </c>
      <c r="B81" s="20">
        <v>44411</v>
      </c>
      <c r="C81" s="21">
        <v>13.659999847412109</v>
      </c>
      <c r="D81" s="17">
        <f>SUM($C$3:C81)/A81</f>
        <v>14.809999993239778</v>
      </c>
    </row>
    <row r="82" spans="1:4" ht="12.75" customHeight="1">
      <c r="A82" s="17">
        <f t="shared" si="1"/>
        <v>80</v>
      </c>
      <c r="B82" s="20">
        <v>44412</v>
      </c>
      <c r="C82" s="32">
        <v>30.139999389648438</v>
      </c>
      <c r="D82" s="17">
        <f>SUM($C$3:C82)/A82</f>
        <v>15.001624985694885</v>
      </c>
    </row>
    <row r="83" spans="1:4" ht="12.75" customHeight="1">
      <c r="A83" s="17">
        <f t="shared" si="1"/>
        <v>81</v>
      </c>
      <c r="B83" s="20">
        <v>44413</v>
      </c>
      <c r="C83" s="21">
        <v>13.640000343322754</v>
      </c>
      <c r="D83" s="17">
        <f>SUM($C$3:C83)/A83</f>
        <v>14.984814804924859</v>
      </c>
    </row>
    <row r="84" spans="1:4" ht="12.75" customHeight="1">
      <c r="A84" s="17">
        <f t="shared" si="1"/>
        <v>82</v>
      </c>
      <c r="B84" s="20">
        <v>44414</v>
      </c>
      <c r="C84" s="21">
        <v>13.590000152587891</v>
      </c>
      <c r="D84" s="17">
        <f>SUM($C$3:C84)/A84</f>
        <v>14.967804870140263</v>
      </c>
    </row>
    <row r="85" spans="1:4" ht="12.75" customHeight="1">
      <c r="A85" s="17">
        <f t="shared" si="1"/>
        <v>83</v>
      </c>
      <c r="B85" s="20">
        <v>44417</v>
      </c>
      <c r="C85" s="21">
        <v>13.770000457763672</v>
      </c>
      <c r="D85" s="17">
        <f>SUM($C$3:C85)/A85</f>
        <v>14.953373491677894</v>
      </c>
    </row>
    <row r="86" spans="1:4" ht="12.75" customHeight="1">
      <c r="A86" s="17">
        <f t="shared" si="1"/>
        <v>84</v>
      </c>
      <c r="B86" s="20">
        <v>44418</v>
      </c>
      <c r="C86" s="21">
        <v>13.960000038146973</v>
      </c>
      <c r="D86" s="17">
        <f>SUM($C$3:C86)/A86</f>
        <v>14.941547617231098</v>
      </c>
    </row>
    <row r="87" spans="1:4" ht="12.75" customHeight="1">
      <c r="A87" s="17">
        <f t="shared" si="1"/>
        <v>85</v>
      </c>
      <c r="B87" s="20">
        <v>44419</v>
      </c>
      <c r="C87" s="21">
        <v>13.920000076293945</v>
      </c>
      <c r="D87" s="17">
        <f>SUM($C$3:C87)/A87</f>
        <v>14.929529410867131</v>
      </c>
    </row>
    <row r="88" spans="1:4" ht="12.75" customHeight="1">
      <c r="A88" s="17">
        <f t="shared" si="1"/>
        <v>86</v>
      </c>
      <c r="B88" s="20">
        <v>44420</v>
      </c>
      <c r="C88" s="21">
        <v>13.800000190734863</v>
      </c>
      <c r="D88" s="17">
        <f>SUM($C$3:C88)/A88</f>
        <v>14.916395350167919</v>
      </c>
    </row>
    <row r="89" spans="1:4" ht="12.75" customHeight="1">
      <c r="A89" s="17">
        <f t="shared" si="1"/>
        <v>87</v>
      </c>
      <c r="B89" s="20">
        <v>44421</v>
      </c>
      <c r="C89" s="21">
        <v>13.770000457763672</v>
      </c>
      <c r="D89" s="17">
        <f>SUM($C$3:C89)/A89</f>
        <v>14.903218397381663</v>
      </c>
    </row>
    <row r="90" spans="1:4" ht="12.75" customHeight="1">
      <c r="A90" s="17">
        <f t="shared" si="1"/>
        <v>88</v>
      </c>
      <c r="B90" s="20">
        <v>44424</v>
      </c>
      <c r="C90" s="21">
        <v>13.789999961853027</v>
      </c>
      <c r="D90" s="17">
        <f>SUM($C$3:C90)/A90</f>
        <v>14.89056818788702</v>
      </c>
    </row>
    <row r="91" spans="1:4" ht="12.75" customHeight="1">
      <c r="A91" s="17">
        <f t="shared" si="1"/>
        <v>89</v>
      </c>
      <c r="B91" s="20">
        <v>44425</v>
      </c>
      <c r="C91" s="21">
        <v>13.489999771118164</v>
      </c>
      <c r="D91" s="17">
        <f>SUM($C$3:C91)/A91</f>
        <v>14.874831464103099</v>
      </c>
    </row>
    <row r="92" spans="1:4" ht="12.75" customHeight="1">
      <c r="A92" s="17">
        <f t="shared" si="1"/>
        <v>90</v>
      </c>
      <c r="B92" s="20">
        <v>44426</v>
      </c>
      <c r="C92" s="21">
        <v>13.600000381469727</v>
      </c>
      <c r="D92" s="17">
        <f>SUM($C$3:C92)/A92</f>
        <v>14.860666674296063</v>
      </c>
    </row>
    <row r="93" spans="1:4" ht="12.75" customHeight="1">
      <c r="A93" s="17">
        <f t="shared" si="1"/>
        <v>91</v>
      </c>
      <c r="B93" s="20">
        <v>44427</v>
      </c>
      <c r="C93" s="21">
        <v>13.479999542236328</v>
      </c>
      <c r="D93" s="17">
        <f>SUM($C$3:C93)/A93</f>
        <v>14.845494508009692</v>
      </c>
    </row>
    <row r="94" spans="1:4" ht="12.75" customHeight="1">
      <c r="A94" s="17">
        <f t="shared" si="1"/>
        <v>92</v>
      </c>
      <c r="B94" s="20">
        <v>44428</v>
      </c>
      <c r="C94" s="21">
        <v>13.210000038146973</v>
      </c>
      <c r="D94" s="17">
        <f>SUM($C$3:C94)/A94</f>
        <v>14.827717394206836</v>
      </c>
    </row>
    <row r="95" spans="1:4" ht="12.75" customHeight="1">
      <c r="A95" s="17">
        <f t="shared" si="1"/>
        <v>93</v>
      </c>
      <c r="B95" s="20">
        <v>44431</v>
      </c>
      <c r="C95" s="21">
        <v>13.390000343322754</v>
      </c>
      <c r="D95" s="17">
        <f>SUM($C$3:C95)/A95</f>
        <v>14.81225807107905</v>
      </c>
    </row>
    <row r="96" spans="1:4" ht="12.75" customHeight="1">
      <c r="A96" s="17">
        <f t="shared" si="1"/>
        <v>94</v>
      </c>
      <c r="B96" s="20">
        <v>44432</v>
      </c>
      <c r="C96" s="21">
        <v>13.520000457763672</v>
      </c>
      <c r="D96" s="17">
        <f>SUM($C$3:C96)/A96</f>
        <v>14.798510649660802</v>
      </c>
    </row>
    <row r="97" spans="1:4" ht="12.75" customHeight="1">
      <c r="A97" s="17">
        <f t="shared" si="1"/>
        <v>95</v>
      </c>
      <c r="B97" s="20">
        <v>44433</v>
      </c>
      <c r="C97" s="21">
        <v>13.619999885559082</v>
      </c>
      <c r="D97" s="17">
        <f>SUM($C$3:C97)/A97</f>
        <v>14.786105273196572</v>
      </c>
    </row>
    <row r="98" spans="1:4" ht="12.75" customHeight="1">
      <c r="A98" s="17">
        <f t="shared" si="1"/>
        <v>96</v>
      </c>
      <c r="B98" s="20">
        <v>44434</v>
      </c>
      <c r="C98" s="21">
        <v>13.399999618530273</v>
      </c>
      <c r="D98" s="17">
        <f>SUM($C$3:C98)/A98</f>
        <v>14.771666672627132</v>
      </c>
    </row>
    <row r="99" spans="1:4" ht="12.75" customHeight="1">
      <c r="A99" s="17">
        <f t="shared" si="1"/>
        <v>97</v>
      </c>
      <c r="B99" s="20">
        <v>44435</v>
      </c>
      <c r="C99" s="21">
        <v>13.460000038146973</v>
      </c>
      <c r="D99" s="17">
        <f>SUM($C$3:C99)/A99</f>
        <v>14.758144336189192</v>
      </c>
    </row>
    <row r="100" spans="1:4" ht="12.75" customHeight="1">
      <c r="A100" s="17">
        <f t="shared" si="1"/>
        <v>98</v>
      </c>
      <c r="B100" s="20">
        <v>44438</v>
      </c>
      <c r="C100" s="21">
        <v>13.439999580383301</v>
      </c>
      <c r="D100" s="17">
        <f>SUM($C$3:C100)/A100</f>
        <v>14.744693879497294</v>
      </c>
    </row>
    <row r="101" spans="1:4" ht="12.75" customHeight="1">
      <c r="A101" s="17">
        <f t="shared" si="1"/>
        <v>99</v>
      </c>
      <c r="B101" s="20">
        <v>44439</v>
      </c>
      <c r="C101" s="21">
        <v>13.430000305175781</v>
      </c>
      <c r="D101" s="17">
        <f>SUM($C$3:C101)/A101</f>
        <v>14.73141414642334</v>
      </c>
    </row>
    <row r="102" spans="1:4" ht="12.75" customHeight="1">
      <c r="A102" s="17">
        <f t="shared" si="1"/>
        <v>100</v>
      </c>
      <c r="B102" s="20">
        <v>44440</v>
      </c>
      <c r="C102" s="21">
        <v>12.630000114440918</v>
      </c>
      <c r="D102" s="17">
        <f>SUM($C$3:C102)/A102</f>
        <v>14.710400006103516</v>
      </c>
    </row>
    <row r="103" spans="1:4" ht="12.75" customHeight="1">
      <c r="A103" s="17">
        <f t="shared" si="1"/>
        <v>101</v>
      </c>
      <c r="B103" s="20">
        <v>44441</v>
      </c>
      <c r="C103" s="21">
        <v>12.659999847412109</v>
      </c>
      <c r="D103" s="17">
        <f>SUM($C$3:C103)/A103</f>
        <v>14.690099014433304</v>
      </c>
    </row>
    <row r="104" spans="1:4" ht="12.75" customHeight="1">
      <c r="A104" s="17">
        <f t="shared" si="1"/>
        <v>102</v>
      </c>
      <c r="B104" s="20">
        <v>44442</v>
      </c>
      <c r="C104" s="21">
        <v>12.640000343322754</v>
      </c>
      <c r="D104" s="17">
        <f>SUM($C$3:C104)/A104</f>
        <v>14.670000007853789</v>
      </c>
    </row>
    <row r="105" spans="1:4" ht="12.75" customHeight="1">
      <c r="A105" s="17">
        <f t="shared" si="1"/>
        <v>103</v>
      </c>
      <c r="B105" s="20">
        <v>44445</v>
      </c>
      <c r="C105" s="21">
        <v>12.829999923706055</v>
      </c>
      <c r="D105" s="17">
        <f>SUM($C$3:C105)/A105</f>
        <v>14.652135929366917</v>
      </c>
    </row>
    <row r="106" spans="1:4" ht="12.75" customHeight="1">
      <c r="A106" s="17">
        <f t="shared" si="1"/>
        <v>104</v>
      </c>
      <c r="B106" s="20">
        <v>44446</v>
      </c>
      <c r="C106" s="21">
        <v>12.989999771118164</v>
      </c>
      <c r="D106" s="17">
        <f>SUM($C$3:C106)/A106</f>
        <v>14.636153850922218</v>
      </c>
    </row>
    <row r="107" spans="1:4" ht="12.75" customHeight="1">
      <c r="A107" s="17">
        <f t="shared" si="1"/>
        <v>105</v>
      </c>
      <c r="B107" s="20">
        <v>44447</v>
      </c>
      <c r="C107" s="21">
        <v>12.920000076293945</v>
      </c>
      <c r="D107" s="17">
        <f>SUM($C$3:C107)/A107</f>
        <v>14.619809529259092</v>
      </c>
    </row>
    <row r="108" spans="1:4" ht="12.75" customHeight="1">
      <c r="A108" s="17">
        <f t="shared" si="1"/>
        <v>106</v>
      </c>
      <c r="B108" s="20">
        <v>44448</v>
      </c>
      <c r="C108" s="21">
        <v>12.960000038146973</v>
      </c>
      <c r="D108" s="17">
        <f>SUM($C$3:C108)/A108</f>
        <v>14.60415094915426</v>
      </c>
    </row>
    <row r="109" spans="1:4" ht="12.75" customHeight="1">
      <c r="A109" s="17">
        <f t="shared" si="1"/>
        <v>107</v>
      </c>
      <c r="B109" s="20">
        <v>44449</v>
      </c>
      <c r="C109" s="21">
        <v>13.050000190734863</v>
      </c>
      <c r="D109" s="17">
        <f>SUM($C$3:C109)/A109</f>
        <v>14.589626175711089</v>
      </c>
    </row>
    <row r="110" spans="1:4" ht="12.75" customHeight="1">
      <c r="A110" s="17">
        <f t="shared" si="1"/>
        <v>108</v>
      </c>
      <c r="B110" s="20">
        <v>44452</v>
      </c>
      <c r="C110" s="21">
        <v>13.079999923706055</v>
      </c>
      <c r="D110" s="17">
        <f>SUM($C$3:C110)/A110</f>
        <v>14.57564815485919</v>
      </c>
    </row>
    <row r="111" spans="1:4" ht="12.75" customHeight="1">
      <c r="A111" s="17">
        <f t="shared" si="1"/>
        <v>109</v>
      </c>
      <c r="B111" s="20">
        <v>44453</v>
      </c>
      <c r="C111" s="21">
        <v>12.930000305175781</v>
      </c>
      <c r="D111" s="17">
        <f>SUM($C$3:C111)/A111</f>
        <v>14.560550468164847</v>
      </c>
    </row>
    <row r="112" spans="1:4" ht="12.75" customHeight="1">
      <c r="A112" s="17">
        <f t="shared" si="1"/>
        <v>110</v>
      </c>
      <c r="B112" s="20">
        <v>44454</v>
      </c>
      <c r="C112" s="21">
        <v>12.829999923706055</v>
      </c>
      <c r="D112" s="17">
        <f>SUM($C$3:C112)/A112</f>
        <v>14.544818190487948</v>
      </c>
    </row>
    <row r="113" spans="1:4" ht="12.75" customHeight="1">
      <c r="A113" s="17">
        <f t="shared" si="1"/>
        <v>111</v>
      </c>
      <c r="B113" s="20">
        <v>44455</v>
      </c>
      <c r="C113" s="21">
        <v>12.710000038146973</v>
      </c>
      <c r="D113" s="17">
        <f>SUM($C$3:C113)/A113</f>
        <v>14.528288297223616</v>
      </c>
    </row>
    <row r="114" spans="1:4" ht="12.75" customHeight="1">
      <c r="A114" s="17">
        <f t="shared" si="1"/>
        <v>112</v>
      </c>
      <c r="B114" s="20">
        <v>44456</v>
      </c>
      <c r="C114" s="21">
        <v>12.810000419616699</v>
      </c>
      <c r="D114" s="17">
        <f>SUM($C$3:C114)/A114</f>
        <v>14.512946441173554</v>
      </c>
    </row>
    <row r="115" spans="1:4" ht="12.75" customHeight="1">
      <c r="A115" s="17">
        <f t="shared" si="1"/>
        <v>113</v>
      </c>
      <c r="B115" s="20">
        <v>44461</v>
      </c>
      <c r="C115" s="21">
        <v>12.810000419616699</v>
      </c>
      <c r="D115" s="17">
        <f>SUM($C$3:C115)/A115</f>
        <v>14.497876122398715</v>
      </c>
    </row>
    <row r="116" spans="1:4" ht="12.75" customHeight="1">
      <c r="A116" s="17">
        <f t="shared" si="1"/>
        <v>114</v>
      </c>
      <c r="B116" s="20">
        <v>44462</v>
      </c>
      <c r="C116" s="21">
        <v>12.819999694824219</v>
      </c>
      <c r="D116" s="17">
        <f>SUM($C$3:C116)/A116</f>
        <v>14.483157908121745</v>
      </c>
    </row>
    <row r="117" spans="1:4" ht="12.75" customHeight="1">
      <c r="A117" s="17">
        <f t="shared" si="1"/>
        <v>115</v>
      </c>
      <c r="B117" s="20">
        <v>44463</v>
      </c>
      <c r="C117" s="21">
        <v>12.800000190734863</v>
      </c>
      <c r="D117" s="17">
        <f>SUM($C$3:C117)/A117</f>
        <v>14.468521754057512</v>
      </c>
    </row>
    <row r="118" spans="1:4" ht="12.75" customHeight="1">
      <c r="A118" s="17">
        <f t="shared" si="1"/>
        <v>116</v>
      </c>
      <c r="B118" s="20">
        <v>44466</v>
      </c>
      <c r="C118" s="21">
        <v>12.920000076293945</v>
      </c>
      <c r="D118" s="17">
        <f>SUM($C$3:C118)/A118</f>
        <v>14.455172429249204</v>
      </c>
    </row>
    <row r="119" spans="1:4" ht="12.75" customHeight="1">
      <c r="A119" s="17">
        <f t="shared" si="1"/>
        <v>117</v>
      </c>
      <c r="B119" s="20">
        <v>44467</v>
      </c>
      <c r="C119" s="21">
        <v>12.979999542236328</v>
      </c>
      <c r="D119" s="17">
        <f>SUM($C$3:C119)/A119</f>
        <v>14.442564113975591</v>
      </c>
    </row>
    <row r="120" spans="1:4" ht="12.75" customHeight="1">
      <c r="A120" s="17">
        <f t="shared" si="1"/>
        <v>118</v>
      </c>
      <c r="B120" s="20">
        <v>44468</v>
      </c>
      <c r="C120" s="21">
        <v>12.819999694824219</v>
      </c>
      <c r="D120" s="17">
        <f>SUM($C$3:C120)/A120</f>
        <v>14.428813568050579</v>
      </c>
    </row>
    <row r="121" spans="1:4" ht="12.75" customHeight="1">
      <c r="A121" s="17">
        <f t="shared" si="1"/>
        <v>119</v>
      </c>
      <c r="B121" s="20">
        <v>44469</v>
      </c>
      <c r="C121" s="21">
        <v>12.899999618530273</v>
      </c>
      <c r="D121" s="17">
        <f>SUM($C$3:C121)/A121</f>
        <v>14.41596639200419</v>
      </c>
    </row>
    <row r="122" spans="1:4" ht="12.75" customHeight="1">
      <c r="A122" s="17">
        <f t="shared" si="1"/>
        <v>120</v>
      </c>
      <c r="B122" s="20" t="s">
        <v>1</v>
      </c>
      <c r="C122" s="21">
        <v>13.029999732971191</v>
      </c>
      <c r="D122" s="17">
        <f>SUM($C$3:C122)/A122</f>
        <v>14.404416669845581</v>
      </c>
    </row>
    <row r="123" spans="1:4" ht="12.75" customHeight="1">
      <c r="A123" s="17">
        <f t="shared" si="1"/>
        <v>121</v>
      </c>
      <c r="B123" s="20" t="s">
        <v>2</v>
      </c>
      <c r="C123" s="21">
        <v>13.039999961853027</v>
      </c>
      <c r="D123" s="17">
        <f>SUM($C$3:C123)/A123</f>
        <v>14.393140498705147</v>
      </c>
    </row>
    <row r="124" spans="1:4" ht="12.75" customHeight="1">
      <c r="A124" s="17">
        <f t="shared" si="1"/>
        <v>122</v>
      </c>
      <c r="B124" s="20" t="s">
        <v>3</v>
      </c>
      <c r="C124" s="21">
        <v>12.930000305175781</v>
      </c>
      <c r="D124" s="17">
        <f>SUM($C$3:C124)/A124</f>
        <v>14.381147546299168</v>
      </c>
    </row>
    <row r="125" spans="1:4" ht="12.75" customHeight="1">
      <c r="A125" s="17">
        <f t="shared" si="1"/>
        <v>123</v>
      </c>
      <c r="B125" s="20" t="s">
        <v>4</v>
      </c>
      <c r="C125" s="21">
        <v>13.029999732971191</v>
      </c>
      <c r="D125" s="17">
        <f>SUM($C$3:C125)/A125</f>
        <v>14.370162604727396</v>
      </c>
    </row>
    <row r="126" spans="1:4" ht="12.75" customHeight="1">
      <c r="A126" s="17">
        <f t="shared" si="1"/>
        <v>124</v>
      </c>
      <c r="B126" s="20" t="s">
        <v>5</v>
      </c>
      <c r="C126" s="21">
        <v>12.970000267028809</v>
      </c>
      <c r="D126" s="17">
        <f>SUM($C$3:C126)/A126</f>
        <v>14.358870972971763</v>
      </c>
    </row>
    <row r="127" spans="1:4" ht="12.75" customHeight="1">
      <c r="A127" s="17">
        <f t="shared" si="1"/>
        <v>125</v>
      </c>
      <c r="B127" s="20" t="s">
        <v>6</v>
      </c>
      <c r="C127" s="21">
        <v>13.010000228881836</v>
      </c>
      <c r="D127" s="17">
        <f>SUM($C$3:C127)/A127</f>
        <v>14.348080007019043</v>
      </c>
    </row>
    <row r="128" spans="1:4" ht="12.75" customHeight="1">
      <c r="A128" s="17">
        <f t="shared" si="1"/>
        <v>126</v>
      </c>
      <c r="B128" s="20" t="s">
        <v>7</v>
      </c>
      <c r="C128" s="21">
        <v>12.859999656677246</v>
      </c>
      <c r="D128" s="17">
        <f>SUM($C$3:C128)/A128</f>
        <v>14.336269845508394</v>
      </c>
    </row>
    <row r="129" spans="1:4" ht="12.75" customHeight="1">
      <c r="A129" s="17">
        <f t="shared" si="1"/>
        <v>127</v>
      </c>
      <c r="B129" s="20" t="s">
        <v>8</v>
      </c>
      <c r="C129" s="21">
        <v>12.979999542236328</v>
      </c>
      <c r="D129" s="17">
        <f>SUM($C$3:C129)/A129</f>
        <v>14.325590551781843</v>
      </c>
    </row>
    <row r="130" spans="1:4" ht="12.75" customHeight="1">
      <c r="A130" s="17">
        <f t="shared" si="1"/>
        <v>128</v>
      </c>
      <c r="B130" s="20" t="s">
        <v>9</v>
      </c>
      <c r="C130" s="21">
        <v>12.930000305175781</v>
      </c>
      <c r="D130" s="17">
        <f>SUM($C$3:C130)/A130</f>
        <v>14.314687502980233</v>
      </c>
    </row>
    <row r="131" spans="1:4" ht="12.75" customHeight="1">
      <c r="A131" s="17">
        <f t="shared" si="1"/>
        <v>129</v>
      </c>
      <c r="B131" s="20" t="s">
        <v>10</v>
      </c>
      <c r="C131" s="21">
        <v>12.989999771118164</v>
      </c>
      <c r="D131" s="17">
        <f>SUM($C$3:C131)/A131</f>
        <v>14.304418605834016</v>
      </c>
    </row>
    <row r="132" spans="1:4" ht="12.75" customHeight="1">
      <c r="A132" s="17">
        <f t="shared" si="1"/>
        <v>130</v>
      </c>
      <c r="B132" s="20" t="s">
        <v>11</v>
      </c>
      <c r="C132" s="21">
        <v>13.029999732971191</v>
      </c>
      <c r="D132" s="17">
        <f>SUM($C$3:C132)/A132</f>
        <v>14.294615383735071</v>
      </c>
    </row>
    <row r="133" spans="1:4" ht="12.75" customHeight="1">
      <c r="A133" s="17">
        <f t="shared" ref="A133:A196" si="2">A132+1</f>
        <v>131</v>
      </c>
      <c r="B133" s="20" t="s">
        <v>12</v>
      </c>
      <c r="C133" s="21">
        <v>13.069999694824219</v>
      </c>
      <c r="D133" s="17">
        <f>SUM($C$3:C133)/A133</f>
        <v>14.285267172369339</v>
      </c>
    </row>
    <row r="134" spans="1:4" ht="12.75" customHeight="1">
      <c r="A134" s="17">
        <f t="shared" si="2"/>
        <v>132</v>
      </c>
      <c r="B134" s="20" t="s">
        <v>13</v>
      </c>
      <c r="C134" s="21">
        <v>13.020000457763672</v>
      </c>
      <c r="D134" s="17">
        <f>SUM($C$3:C134)/A134</f>
        <v>14.275681818470812</v>
      </c>
    </row>
    <row r="135" spans="1:4" ht="12.75" customHeight="1">
      <c r="A135" s="17">
        <f t="shared" si="2"/>
        <v>133</v>
      </c>
      <c r="B135" s="20" t="s">
        <v>14</v>
      </c>
      <c r="C135" s="21">
        <v>12.869999885559082</v>
      </c>
      <c r="D135" s="17">
        <f>SUM($C$3:C135)/A135</f>
        <v>14.26511278138125</v>
      </c>
    </row>
    <row r="136" spans="1:4" ht="12.75" customHeight="1">
      <c r="A136" s="17">
        <f t="shared" si="2"/>
        <v>134</v>
      </c>
      <c r="B136" s="20">
        <v>44497</v>
      </c>
      <c r="C136" s="21">
        <v>12.779999732971191</v>
      </c>
      <c r="D136" s="17">
        <f>SUM($C$3:C136)/A136</f>
        <v>14.254029848184159</v>
      </c>
    </row>
    <row r="137" spans="1:4" ht="12.75" customHeight="1">
      <c r="A137" s="17">
        <f t="shared" si="2"/>
        <v>135</v>
      </c>
      <c r="B137" s="20">
        <v>44498</v>
      </c>
      <c r="C137" s="21">
        <v>12.840000152587891</v>
      </c>
      <c r="D137" s="17">
        <f>SUM($C$3:C137)/A137</f>
        <v>14.243555554142706</v>
      </c>
    </row>
    <row r="138" spans="1:4" ht="12.75" customHeight="1">
      <c r="A138" s="17">
        <f t="shared" si="2"/>
        <v>136</v>
      </c>
      <c r="B138" s="20" t="s">
        <v>15</v>
      </c>
      <c r="C138" s="21">
        <v>12.590000152587891</v>
      </c>
      <c r="D138" s="17">
        <f>SUM($C$3:C138)/A138</f>
        <v>14.231397058543038</v>
      </c>
    </row>
    <row r="139" spans="1:4" ht="12.75" customHeight="1">
      <c r="A139" s="17">
        <f t="shared" si="2"/>
        <v>137</v>
      </c>
      <c r="B139" s="20" t="s">
        <v>16</v>
      </c>
      <c r="C139" s="21">
        <v>12.420000076293945</v>
      </c>
      <c r="D139" s="17">
        <f>SUM($C$3:C139)/A139</f>
        <v>14.218175182760197</v>
      </c>
    </row>
    <row r="140" spans="1:4" ht="12.75" customHeight="1">
      <c r="A140" s="17">
        <f t="shared" si="2"/>
        <v>138</v>
      </c>
      <c r="B140" s="20" t="s">
        <v>17</v>
      </c>
      <c r="C140" s="21">
        <v>12.380000114440918</v>
      </c>
      <c r="D140" s="17">
        <f>SUM($C$3:C140)/A140</f>
        <v>14.204855073569478</v>
      </c>
    </row>
    <row r="141" spans="1:4" ht="12.75" customHeight="1">
      <c r="A141" s="17">
        <f t="shared" si="2"/>
        <v>139</v>
      </c>
      <c r="B141" s="20" t="s">
        <v>18</v>
      </c>
      <c r="C141" s="21">
        <v>12.5</v>
      </c>
      <c r="D141" s="17">
        <f>SUM($C$3:C141)/A141</f>
        <v>14.192589929155309</v>
      </c>
    </row>
    <row r="142" spans="1:4" ht="12.75" customHeight="1">
      <c r="A142" s="17">
        <f t="shared" si="2"/>
        <v>140</v>
      </c>
      <c r="B142" s="20" t="s">
        <v>19</v>
      </c>
      <c r="C142" s="21">
        <v>12.430000305175781</v>
      </c>
      <c r="D142" s="17">
        <f>SUM($C$3:C142)/A142</f>
        <v>14.180000003269742</v>
      </c>
    </row>
    <row r="143" spans="1:4" ht="12.75" customHeight="1">
      <c r="A143" s="17">
        <f t="shared" si="2"/>
        <v>141</v>
      </c>
      <c r="B143" s="20" t="s">
        <v>20</v>
      </c>
      <c r="C143" s="21">
        <v>12.420000076293945</v>
      </c>
      <c r="D143" s="17">
        <f>SUM($C$3:C143)/A143</f>
        <v>14.167517734284097</v>
      </c>
    </row>
    <row r="144" spans="1:4" ht="12.75" customHeight="1">
      <c r="A144" s="17">
        <f t="shared" si="2"/>
        <v>142</v>
      </c>
      <c r="B144" s="20" t="s">
        <v>21</v>
      </c>
      <c r="C144" s="21">
        <v>12.390000343322754</v>
      </c>
      <c r="D144" s="17">
        <f>SUM($C$3:C144)/A144</f>
        <v>14.155000006178735</v>
      </c>
    </row>
    <row r="145" spans="1:4" ht="12.75" customHeight="1">
      <c r="A145" s="17">
        <f t="shared" si="2"/>
        <v>143</v>
      </c>
      <c r="B145" s="20" t="s">
        <v>22</v>
      </c>
      <c r="C145" s="21">
        <v>12.319999694824219</v>
      </c>
      <c r="D145" s="17">
        <f>SUM($C$3:C145)/A145</f>
        <v>14.142167836169262</v>
      </c>
    </row>
    <row r="146" spans="1:4" ht="12.75" customHeight="1">
      <c r="A146" s="17">
        <f t="shared" si="2"/>
        <v>144</v>
      </c>
      <c r="B146" s="20" t="s">
        <v>23</v>
      </c>
      <c r="C146" s="21">
        <v>12.489999771118164</v>
      </c>
      <c r="D146" s="17">
        <f>SUM($C$3:C146)/A146</f>
        <v>14.130694446828631</v>
      </c>
    </row>
    <row r="147" spans="1:4" ht="12.75" customHeight="1">
      <c r="A147" s="17">
        <f t="shared" si="2"/>
        <v>145</v>
      </c>
      <c r="B147" s="20" t="s">
        <v>24</v>
      </c>
      <c r="C147" s="21">
        <v>12.449999809265137</v>
      </c>
      <c r="D147" s="17">
        <f>SUM($C$3:C147)/A147</f>
        <v>14.119103449328193</v>
      </c>
    </row>
    <row r="148" spans="1:4" ht="12.75" customHeight="1">
      <c r="A148" s="17">
        <f t="shared" si="2"/>
        <v>146</v>
      </c>
      <c r="B148" s="20" t="s">
        <v>25</v>
      </c>
      <c r="C148" s="21">
        <v>12.439999580383301</v>
      </c>
      <c r="D148" s="17">
        <f>SUM($C$3:C148)/A148</f>
        <v>14.107602737897064</v>
      </c>
    </row>
    <row r="149" spans="1:4" ht="12.75" customHeight="1">
      <c r="A149" s="17">
        <f t="shared" si="2"/>
        <v>147</v>
      </c>
      <c r="B149" s="20" t="s">
        <v>26</v>
      </c>
      <c r="C149" s="21">
        <v>12.470000267028809</v>
      </c>
      <c r="D149" s="17">
        <f>SUM($C$3:C149)/A149</f>
        <v>14.096462585034015</v>
      </c>
    </row>
    <row r="150" spans="1:4" ht="12.75" customHeight="1">
      <c r="A150" s="17">
        <f t="shared" si="2"/>
        <v>148</v>
      </c>
      <c r="B150" s="20" t="s">
        <v>27</v>
      </c>
      <c r="C150" s="21">
        <v>12.489999771118164</v>
      </c>
      <c r="D150" s="17">
        <f>SUM($C$3:C150)/A150</f>
        <v>14.085608106561612</v>
      </c>
    </row>
    <row r="151" spans="1:4" ht="12.75" customHeight="1">
      <c r="A151" s="17">
        <f t="shared" si="2"/>
        <v>149</v>
      </c>
      <c r="B151" s="20" t="s">
        <v>28</v>
      </c>
      <c r="C151" s="21">
        <v>12.380000114440918</v>
      </c>
      <c r="D151" s="17">
        <f>SUM($C$3:C151)/A151</f>
        <v>14.074161073057445</v>
      </c>
    </row>
    <row r="152" spans="1:4" ht="12.75" customHeight="1">
      <c r="A152" s="17">
        <f t="shared" si="2"/>
        <v>150</v>
      </c>
      <c r="B152" s="20" t="s">
        <v>29</v>
      </c>
      <c r="C152" s="21">
        <v>12.520000457763672</v>
      </c>
      <c r="D152" s="17">
        <f>SUM($C$3:C152)/A152</f>
        <v>14.06380000228882</v>
      </c>
    </row>
    <row r="153" spans="1:4" ht="12.75" customHeight="1">
      <c r="A153" s="17">
        <f t="shared" si="2"/>
        <v>151</v>
      </c>
      <c r="B153" s="20" t="s">
        <v>30</v>
      </c>
      <c r="C153" s="21">
        <v>12.550000190734863</v>
      </c>
      <c r="D153" s="17">
        <f>SUM($C$3:C153)/A153</f>
        <v>14.053774837973894</v>
      </c>
    </row>
    <row r="154" spans="1:4" ht="12.75" customHeight="1">
      <c r="A154" s="17">
        <f t="shared" si="2"/>
        <v>152</v>
      </c>
      <c r="B154" s="20" t="s">
        <v>31</v>
      </c>
      <c r="C154" s="21">
        <v>12.550000190734863</v>
      </c>
      <c r="D154" s="17">
        <f>SUM($C$3:C154)/A154</f>
        <v>14.043881583715741</v>
      </c>
    </row>
    <row r="155" spans="1:4" ht="12.75" customHeight="1">
      <c r="A155" s="17">
        <f t="shared" si="2"/>
        <v>153</v>
      </c>
      <c r="B155" s="20" t="s">
        <v>32</v>
      </c>
      <c r="C155" s="21">
        <v>12.600000381469727</v>
      </c>
      <c r="D155" s="17">
        <f>SUM($C$3:C155)/A155</f>
        <v>14.034444451674918</v>
      </c>
    </row>
    <row r="156" spans="1:4" ht="12.75" customHeight="1">
      <c r="A156" s="17">
        <f t="shared" si="2"/>
        <v>154</v>
      </c>
      <c r="B156" s="20" t="s">
        <v>33</v>
      </c>
      <c r="C156" s="21">
        <v>12.560000419616699</v>
      </c>
      <c r="D156" s="17">
        <f>SUM($C$3:C156)/A156</f>
        <v>14.024870139778436</v>
      </c>
    </row>
    <row r="157" spans="1:4" ht="12.75" customHeight="1">
      <c r="A157" s="17">
        <f t="shared" si="2"/>
        <v>155</v>
      </c>
      <c r="B157" s="20" t="s">
        <v>34</v>
      </c>
      <c r="C157" s="21">
        <v>12.460000038146973</v>
      </c>
      <c r="D157" s="17">
        <f>SUM($C$3:C157)/A157</f>
        <v>14.014774203638879</v>
      </c>
    </row>
    <row r="158" spans="1:4" ht="12.75" customHeight="1">
      <c r="A158" s="17">
        <f t="shared" si="2"/>
        <v>156</v>
      </c>
      <c r="B158" s="20">
        <v>44529</v>
      </c>
      <c r="C158" s="21">
        <v>12.449999809265137</v>
      </c>
      <c r="D158" s="17">
        <f>SUM($C$3:C158)/A158</f>
        <v>14.004743598546739</v>
      </c>
    </row>
    <row r="159" spans="1:4" ht="12.75" customHeight="1">
      <c r="A159" s="17">
        <f t="shared" si="2"/>
        <v>157</v>
      </c>
      <c r="B159" s="20">
        <v>44530</v>
      </c>
      <c r="C159" s="21">
        <v>12.390000343322754</v>
      </c>
      <c r="D159" s="17">
        <f>SUM($C$3:C159)/A159</f>
        <v>13.994458609659961</v>
      </c>
    </row>
    <row r="160" spans="1:4" ht="12.75" customHeight="1">
      <c r="A160" s="17">
        <f t="shared" si="2"/>
        <v>158</v>
      </c>
      <c r="B160" s="20">
        <v>44531</v>
      </c>
      <c r="C160" s="21">
        <v>12.439999580383301</v>
      </c>
      <c r="D160" s="17">
        <f>SUM($C$3:C160)/A160</f>
        <v>13.984620261373401</v>
      </c>
    </row>
    <row r="161" spans="1:4" ht="12.75" customHeight="1">
      <c r="A161" s="17">
        <f t="shared" si="2"/>
        <v>159</v>
      </c>
      <c r="B161" s="20">
        <v>44532</v>
      </c>
      <c r="C161" s="21">
        <v>12.470000267028809</v>
      </c>
      <c r="D161" s="17">
        <f>SUM($C$3:C161)/A161</f>
        <v>13.975094349459285</v>
      </c>
    </row>
    <row r="162" spans="1:4" ht="12.75" customHeight="1">
      <c r="A162" s="17">
        <f t="shared" si="2"/>
        <v>160</v>
      </c>
      <c r="B162" s="20">
        <v>44533</v>
      </c>
      <c r="C162" s="21">
        <v>12.579999923706055</v>
      </c>
      <c r="D162" s="17">
        <f>SUM($C$3:C162)/A162</f>
        <v>13.966375009298327</v>
      </c>
    </row>
    <row r="163" spans="1:4" ht="12.75" customHeight="1">
      <c r="A163" s="17">
        <f t="shared" si="2"/>
        <v>161</v>
      </c>
      <c r="B163" s="20">
        <v>44536</v>
      </c>
      <c r="C163" s="21">
        <v>12.590000152587891</v>
      </c>
      <c r="D163" s="17">
        <f>SUM($C$3:C163)/A163</f>
        <v>13.957826097144846</v>
      </c>
    </row>
    <row r="164" spans="1:4" ht="12.75" customHeight="1">
      <c r="A164" s="17">
        <f t="shared" si="2"/>
        <v>162</v>
      </c>
      <c r="B164" s="20">
        <v>44537</v>
      </c>
      <c r="C164" s="21">
        <v>12.670000076293945</v>
      </c>
      <c r="D164" s="17">
        <f>SUM($C$3:C164)/A164</f>
        <v>13.949876553806259</v>
      </c>
    </row>
    <row r="165" spans="1:4" ht="12.75" customHeight="1">
      <c r="A165" s="17">
        <f t="shared" si="2"/>
        <v>163</v>
      </c>
      <c r="B165" s="20">
        <v>44538</v>
      </c>
      <c r="C165" s="21">
        <v>12.840000152587891</v>
      </c>
      <c r="D165" s="17">
        <f>SUM($C$3:C165)/A165</f>
        <v>13.943067496130073</v>
      </c>
    </row>
    <row r="166" spans="1:4" ht="12.75" customHeight="1">
      <c r="A166" s="17">
        <f t="shared" si="2"/>
        <v>164</v>
      </c>
      <c r="B166" s="20">
        <v>44539</v>
      </c>
      <c r="C166" s="21">
        <v>13.010000228881836</v>
      </c>
      <c r="D166" s="17">
        <f>SUM($C$3:C166)/A166</f>
        <v>13.937378061573682</v>
      </c>
    </row>
    <row r="167" spans="1:4" ht="12.75" customHeight="1">
      <c r="A167" s="17">
        <f t="shared" si="2"/>
        <v>165</v>
      </c>
      <c r="B167" s="20">
        <v>44540</v>
      </c>
      <c r="C167" s="21">
        <v>12.979999542236328</v>
      </c>
      <c r="D167" s="17">
        <f>SUM($C$3:C167)/A167</f>
        <v>13.931575767517092</v>
      </c>
    </row>
    <row r="168" spans="1:4" ht="12.75" customHeight="1">
      <c r="A168" s="17">
        <f t="shared" si="2"/>
        <v>166</v>
      </c>
      <c r="B168" s="20">
        <v>44543</v>
      </c>
      <c r="C168" s="21">
        <v>13.170000076293945</v>
      </c>
      <c r="D168" s="17">
        <f>SUM($C$3:C168)/A168</f>
        <v>13.926987962148278</v>
      </c>
    </row>
    <row r="169" spans="1:4" ht="12.75" customHeight="1">
      <c r="A169" s="17">
        <f t="shared" si="2"/>
        <v>167</v>
      </c>
      <c r="B169" s="20">
        <v>44544</v>
      </c>
      <c r="C169" s="21">
        <v>13.100000381469727</v>
      </c>
      <c r="D169" s="17">
        <f>SUM($C$3:C169)/A169</f>
        <v>13.922035940707088</v>
      </c>
    </row>
    <row r="170" spans="1:4" ht="12.75" customHeight="1">
      <c r="A170" s="17">
        <f t="shared" si="2"/>
        <v>168</v>
      </c>
      <c r="B170" s="20">
        <v>44545</v>
      </c>
      <c r="C170" s="21">
        <v>12.989999771118164</v>
      </c>
      <c r="D170" s="17">
        <f>SUM($C$3:C170)/A170</f>
        <v>13.916488106364298</v>
      </c>
    </row>
    <row r="171" spans="1:4" ht="12.75" customHeight="1">
      <c r="A171" s="17">
        <f t="shared" si="2"/>
        <v>169</v>
      </c>
      <c r="B171" s="20">
        <v>44546</v>
      </c>
      <c r="C171" s="21">
        <v>13.090000152587891</v>
      </c>
      <c r="D171" s="17">
        <f>SUM($C$3:C171)/A171</f>
        <v>13.911597645099349</v>
      </c>
    </row>
    <row r="172" spans="1:4" ht="12.75" customHeight="1">
      <c r="A172" s="17">
        <f t="shared" si="2"/>
        <v>170</v>
      </c>
      <c r="B172" s="20">
        <v>44547</v>
      </c>
      <c r="C172" s="21">
        <v>12.899999618530273</v>
      </c>
      <c r="D172" s="17">
        <f>SUM($C$3:C172)/A172</f>
        <v>13.90564706847247</v>
      </c>
    </row>
    <row r="173" spans="1:4" ht="12.75" customHeight="1">
      <c r="A173" s="17">
        <f t="shared" si="2"/>
        <v>171</v>
      </c>
      <c r="B173" s="20">
        <v>44550</v>
      </c>
      <c r="C173" s="21">
        <v>12.789999961853027</v>
      </c>
      <c r="D173" s="17">
        <f>SUM($C$3:C173)/A173</f>
        <v>13.899122816386978</v>
      </c>
    </row>
    <row r="174" spans="1:4" ht="12.75" customHeight="1">
      <c r="A174" s="17">
        <f t="shared" si="2"/>
        <v>172</v>
      </c>
      <c r="B174" s="20">
        <v>44551</v>
      </c>
      <c r="C174" s="21">
        <v>12.880000114440918</v>
      </c>
      <c r="D174" s="17">
        <f>SUM($C$3:C174)/A174</f>
        <v>13.893197684398919</v>
      </c>
    </row>
    <row r="175" spans="1:4" ht="12.75" customHeight="1">
      <c r="A175" s="17">
        <f t="shared" si="2"/>
        <v>173</v>
      </c>
      <c r="B175" s="20">
        <v>44552</v>
      </c>
      <c r="C175" s="21">
        <v>12.880000114440918</v>
      </c>
      <c r="D175" s="17">
        <f>SUM($C$3:C175)/A175</f>
        <v>13.88734105104656</v>
      </c>
    </row>
    <row r="176" spans="1:4" ht="12.75" customHeight="1">
      <c r="A176" s="17">
        <f t="shared" si="2"/>
        <v>174</v>
      </c>
      <c r="B176" s="20">
        <v>44553</v>
      </c>
      <c r="C176" s="21">
        <v>12.989999771118164</v>
      </c>
      <c r="D176" s="17">
        <f>SUM($C$3:C176)/A176</f>
        <v>13.882183917253869</v>
      </c>
    </row>
    <row r="177" spans="1:4" ht="12.75" customHeight="1">
      <c r="A177" s="17">
        <f t="shared" si="2"/>
        <v>175</v>
      </c>
      <c r="B177" s="20">
        <v>44554</v>
      </c>
      <c r="C177" s="21">
        <v>12.979999542236328</v>
      </c>
      <c r="D177" s="17">
        <f>SUM($C$3:C177)/A177</f>
        <v>13.877028577968055</v>
      </c>
    </row>
    <row r="178" spans="1:4" ht="12.75" customHeight="1">
      <c r="A178" s="17">
        <f t="shared" si="2"/>
        <v>176</v>
      </c>
      <c r="B178" s="20">
        <v>44557</v>
      </c>
      <c r="C178" s="21">
        <v>12.970000267028809</v>
      </c>
      <c r="D178" s="17">
        <f>SUM($C$3:C178)/A178</f>
        <v>13.871875008019536</v>
      </c>
    </row>
    <row r="179" spans="1:4" ht="12.75" customHeight="1">
      <c r="A179" s="17">
        <f t="shared" si="2"/>
        <v>177</v>
      </c>
      <c r="B179" s="20">
        <v>44558</v>
      </c>
      <c r="C179" s="21">
        <v>13.039999961853027</v>
      </c>
      <c r="D179" s="17">
        <f>SUM($C$3:C179)/A179</f>
        <v>13.867175149001646</v>
      </c>
    </row>
    <row r="180" spans="1:4" ht="12.75" customHeight="1">
      <c r="A180" s="17">
        <f t="shared" si="2"/>
        <v>178</v>
      </c>
      <c r="B180" s="20">
        <v>44559</v>
      </c>
      <c r="C180" s="21">
        <v>12.829999923706055</v>
      </c>
      <c r="D180" s="17">
        <f>SUM($C$3:C180)/A180</f>
        <v>13.861348321893244</v>
      </c>
    </row>
    <row r="181" spans="1:4" ht="12.75" customHeight="1">
      <c r="A181" s="17">
        <f t="shared" si="2"/>
        <v>179</v>
      </c>
      <c r="B181" s="20">
        <v>44560</v>
      </c>
      <c r="C181" s="21">
        <v>12.890000343322754</v>
      </c>
      <c r="D181" s="17">
        <f>SUM($C$3:C181)/A181</f>
        <v>13.855921796873297</v>
      </c>
    </row>
    <row r="182" spans="1:4" ht="12.75" customHeight="1">
      <c r="A182" s="17">
        <f t="shared" si="2"/>
        <v>180</v>
      </c>
      <c r="B182" s="20">
        <v>44561</v>
      </c>
      <c r="C182" s="21">
        <v>12.949999809265137</v>
      </c>
      <c r="D182" s="17">
        <f>SUM($C$3:C182)/A182</f>
        <v>13.85088889694214</v>
      </c>
    </row>
    <row r="183" spans="1:4" ht="12.75" customHeight="1">
      <c r="A183" s="17">
        <f t="shared" si="2"/>
        <v>181</v>
      </c>
      <c r="B183" s="20" t="s">
        <v>35</v>
      </c>
      <c r="C183" s="21">
        <v>12.920000076293945</v>
      </c>
      <c r="D183" s="17">
        <f>SUM($C$3:C183)/A183</f>
        <v>13.845745864783863</v>
      </c>
    </row>
    <row r="184" spans="1:4" ht="12.75" customHeight="1">
      <c r="A184" s="17">
        <f t="shared" si="2"/>
        <v>182</v>
      </c>
      <c r="B184" s="20" t="s">
        <v>36</v>
      </c>
      <c r="C184" s="21">
        <v>12.840000152587891</v>
      </c>
      <c r="D184" s="17">
        <f>SUM($C$3:C184)/A184</f>
        <v>13.840219789442127</v>
      </c>
    </row>
    <row r="185" spans="1:4" ht="12.75" customHeight="1">
      <c r="A185" s="17">
        <f t="shared" si="2"/>
        <v>183</v>
      </c>
      <c r="B185" s="20" t="s">
        <v>37</v>
      </c>
      <c r="C185" s="21">
        <v>12.739999771118164</v>
      </c>
      <c r="D185" s="17">
        <f>SUM($C$3:C185)/A185</f>
        <v>13.834207658194455</v>
      </c>
    </row>
    <row r="186" spans="1:4" ht="12.75" customHeight="1">
      <c r="A186" s="17">
        <f t="shared" si="2"/>
        <v>184</v>
      </c>
      <c r="B186" s="20" t="s">
        <v>38</v>
      </c>
      <c r="C186" s="21">
        <v>12.770000457763672</v>
      </c>
      <c r="D186" s="17">
        <f>SUM($C$3:C186)/A186</f>
        <v>13.828423923409504</v>
      </c>
    </row>
    <row r="187" spans="1:4" ht="12.75" customHeight="1">
      <c r="A187" s="17">
        <f t="shared" si="2"/>
        <v>185</v>
      </c>
      <c r="B187" s="20" t="s">
        <v>39</v>
      </c>
      <c r="C187" s="21">
        <v>12.819999694824219</v>
      </c>
      <c r="D187" s="17">
        <f>SUM($C$3:C187)/A187</f>
        <v>13.822972981633368</v>
      </c>
    </row>
    <row r="188" spans="1:4" ht="12.75" customHeight="1">
      <c r="A188" s="17">
        <f t="shared" si="2"/>
        <v>186</v>
      </c>
      <c r="B188" s="20" t="s">
        <v>40</v>
      </c>
      <c r="C188" s="21">
        <v>12.7</v>
      </c>
      <c r="D188" s="17">
        <f>SUM($C$3:C188)/A188</f>
        <v>13.8169354924848</v>
      </c>
    </row>
    <row r="189" spans="1:4" ht="12.75" customHeight="1">
      <c r="A189" s="17">
        <f t="shared" si="2"/>
        <v>187</v>
      </c>
      <c r="B189" s="20" t="s">
        <v>41</v>
      </c>
      <c r="C189" s="21">
        <v>12.770000457763672</v>
      </c>
      <c r="D189" s="17">
        <f>SUM($C$3:C189)/A189</f>
        <v>13.811336909411425</v>
      </c>
    </row>
    <row r="190" spans="1:4" ht="12.75" customHeight="1">
      <c r="A190" s="17">
        <f t="shared" si="2"/>
        <v>188</v>
      </c>
      <c r="B190" s="20" t="s">
        <v>42</v>
      </c>
      <c r="C190" s="21">
        <v>12.57</v>
      </c>
      <c r="D190" s="17">
        <f>SUM($C$3:C190)/A190</f>
        <v>13.804734053510302</v>
      </c>
    </row>
    <row r="191" spans="1:4" ht="12.75" customHeight="1">
      <c r="A191" s="17">
        <f t="shared" si="2"/>
        <v>189</v>
      </c>
      <c r="B191" s="20" t="s">
        <v>43</v>
      </c>
      <c r="C191" s="21">
        <v>12.449999809265137</v>
      </c>
      <c r="D191" s="17">
        <f>SUM($C$3:C191)/A191</f>
        <v>13.797566147456095</v>
      </c>
    </row>
    <row r="192" spans="1:4" ht="12.75" customHeight="1">
      <c r="A192" s="17">
        <f t="shared" si="2"/>
        <v>190</v>
      </c>
      <c r="B192" s="20" t="s">
        <v>44</v>
      </c>
      <c r="C192" s="21">
        <v>12.5</v>
      </c>
      <c r="D192" s="17">
        <f>SUM($C$3:C192)/A192</f>
        <v>13.790736851943167</v>
      </c>
    </row>
    <row r="193" spans="1:4" ht="12.75" customHeight="1">
      <c r="A193" s="17">
        <f t="shared" si="2"/>
        <v>191</v>
      </c>
      <c r="B193" s="20" t="s">
        <v>45</v>
      </c>
      <c r="C193" s="21">
        <v>12.659999847412109</v>
      </c>
      <c r="D193" s="17">
        <f>SUM($C$3:C193)/A193</f>
        <v>13.784816762914209</v>
      </c>
    </row>
    <row r="194" spans="1:4" ht="12.75" customHeight="1">
      <c r="A194" s="17">
        <f t="shared" si="2"/>
        <v>192</v>
      </c>
      <c r="B194" s="20" t="s">
        <v>46</v>
      </c>
      <c r="C194" s="21">
        <v>12.619999885559082</v>
      </c>
      <c r="D194" s="17">
        <f>SUM($C$3:C194)/A194</f>
        <v>13.778750008344652</v>
      </c>
    </row>
    <row r="195" spans="1:4" ht="12.75" customHeight="1">
      <c r="A195" s="17">
        <f t="shared" si="2"/>
        <v>193</v>
      </c>
      <c r="B195" s="20" t="s">
        <v>47</v>
      </c>
      <c r="C195" s="21">
        <v>12.729999542236328</v>
      </c>
      <c r="D195" s="17">
        <f>SUM($C$3:C195)/A195</f>
        <v>13.773316068105748</v>
      </c>
    </row>
    <row r="196" spans="1:4" ht="12.75" customHeight="1">
      <c r="A196" s="17">
        <f t="shared" si="2"/>
        <v>194</v>
      </c>
      <c r="B196" s="20" t="s">
        <v>48</v>
      </c>
      <c r="C196" s="21">
        <v>12.609999656677246</v>
      </c>
      <c r="D196" s="17">
        <f>SUM($C$3:C196)/A196</f>
        <v>13.767319591758179</v>
      </c>
    </row>
    <row r="197" spans="1:4" ht="12.75" customHeight="1">
      <c r="A197" s="17">
        <f t="shared" ref="A197:A451" si="3">A196+1</f>
        <v>195</v>
      </c>
      <c r="B197" s="20" t="s">
        <v>49</v>
      </c>
      <c r="C197" s="21">
        <v>12.600000381469727</v>
      </c>
      <c r="D197" s="17">
        <f>SUM($C$3:C197)/A197</f>
        <v>13.761333339397725</v>
      </c>
    </row>
    <row r="198" spans="1:4" ht="12.75" customHeight="1">
      <c r="A198" s="17">
        <f t="shared" si="3"/>
        <v>196</v>
      </c>
      <c r="B198" s="20" t="s">
        <v>50</v>
      </c>
      <c r="C198" s="21">
        <v>12.329999923706055</v>
      </c>
      <c r="D198" s="17">
        <f>SUM($C$3:C198)/A198</f>
        <v>13.754030617889095</v>
      </c>
    </row>
    <row r="199" spans="1:4" ht="12.75" customHeight="1">
      <c r="A199" s="17">
        <f t="shared" si="3"/>
        <v>197</v>
      </c>
      <c r="B199" s="20" t="s">
        <v>51</v>
      </c>
      <c r="C199" s="21">
        <v>12.409999847412109</v>
      </c>
      <c r="D199" s="17">
        <f>SUM($C$3:C199)/A199</f>
        <v>13.747208126668399</v>
      </c>
    </row>
    <row r="200" spans="1:4" ht="12.75" customHeight="1">
      <c r="A200" s="17">
        <f t="shared" si="3"/>
        <v>198</v>
      </c>
      <c r="B200" s="20">
        <v>44588</v>
      </c>
      <c r="C200" s="21">
        <v>12.220000267028809</v>
      </c>
      <c r="D200" s="17">
        <f>SUM($C$3:C200)/A200</f>
        <v>13.739494955660119</v>
      </c>
    </row>
    <row r="201" spans="1:4" ht="12.75" customHeight="1">
      <c r="A201" s="17">
        <f t="shared" si="3"/>
        <v>199</v>
      </c>
      <c r="B201" s="20">
        <v>44589</v>
      </c>
      <c r="C201" s="21">
        <v>12.039999961853027</v>
      </c>
      <c r="D201" s="17">
        <f>SUM($C$3:C201)/A201</f>
        <v>13.730954779811841</v>
      </c>
    </row>
    <row r="202" spans="1:4" ht="12.75" customHeight="1">
      <c r="A202" s="17">
        <f t="shared" si="3"/>
        <v>200</v>
      </c>
      <c r="B202" s="20" t="s">
        <v>52</v>
      </c>
      <c r="C202" s="21">
        <v>12.260000228881836</v>
      </c>
      <c r="D202" s="17">
        <f>SUM($C$3:C202)/A202</f>
        <v>13.723600007057192</v>
      </c>
    </row>
    <row r="203" spans="1:4" ht="12.75" customHeight="1">
      <c r="A203" s="17">
        <f t="shared" si="3"/>
        <v>201</v>
      </c>
      <c r="B203" s="20" t="s">
        <v>53</v>
      </c>
      <c r="C203" s="21">
        <v>12.279999732971191</v>
      </c>
      <c r="D203" s="17">
        <f>SUM($C$3:C203)/A203</f>
        <v>13.71641791614134</v>
      </c>
    </row>
    <row r="204" spans="1:4" ht="12.75" customHeight="1">
      <c r="A204" s="17">
        <f t="shared" si="3"/>
        <v>202</v>
      </c>
      <c r="B204" s="20" t="s">
        <v>54</v>
      </c>
      <c r="C204" s="21">
        <v>12.390000343322754</v>
      </c>
      <c r="D204" s="17">
        <f>SUM($C$3:C204)/A204</f>
        <v>13.709851492513526</v>
      </c>
    </row>
    <row r="205" spans="1:4" ht="12.75" customHeight="1">
      <c r="A205" s="17">
        <f t="shared" si="3"/>
        <v>203</v>
      </c>
      <c r="B205" s="20" t="s">
        <v>55</v>
      </c>
      <c r="C205" s="21">
        <v>12.409999847412109</v>
      </c>
      <c r="D205" s="17">
        <f>SUM($C$3:C205)/A205</f>
        <v>13.703448282439135</v>
      </c>
    </row>
    <row r="206" spans="1:4" ht="12.75" customHeight="1">
      <c r="A206" s="17">
        <f t="shared" si="3"/>
        <v>204</v>
      </c>
      <c r="B206" s="20" t="s">
        <v>56</v>
      </c>
      <c r="C206" s="21">
        <v>12.369999885559082</v>
      </c>
      <c r="D206" s="17">
        <f>SUM($C$3:C206)/A206</f>
        <v>13.696911770689722</v>
      </c>
    </row>
    <row r="207" spans="1:4" ht="12.75" customHeight="1">
      <c r="A207" s="17">
        <f t="shared" si="3"/>
        <v>205</v>
      </c>
      <c r="B207" s="20" t="s">
        <v>57</v>
      </c>
      <c r="C207" s="21">
        <v>12.25</v>
      </c>
      <c r="D207" s="17">
        <f>SUM($C$3:C207)/A207</f>
        <v>13.689853664491237</v>
      </c>
    </row>
    <row r="208" spans="1:4" ht="12.75" customHeight="1">
      <c r="A208" s="17">
        <f t="shared" si="3"/>
        <v>206</v>
      </c>
      <c r="B208" s="20" t="s">
        <v>58</v>
      </c>
      <c r="C208" s="21">
        <v>12.319999694824219</v>
      </c>
      <c r="D208" s="17">
        <f>SUM($C$3:C208)/A208</f>
        <v>13.683203887939454</v>
      </c>
    </row>
    <row r="209" spans="1:4" ht="12.75" customHeight="1">
      <c r="A209" s="17">
        <f t="shared" si="3"/>
        <v>207</v>
      </c>
      <c r="B209" s="20" t="s">
        <v>59</v>
      </c>
      <c r="C209" s="21">
        <v>12.359999656677246</v>
      </c>
      <c r="D209" s="17">
        <f>SUM($C$3:C209)/A209</f>
        <v>13.676811596967173</v>
      </c>
    </row>
    <row r="210" spans="1:4" ht="12.75" customHeight="1">
      <c r="A210" s="17">
        <f t="shared" si="3"/>
        <v>208</v>
      </c>
      <c r="B210" s="20" t="s">
        <v>60</v>
      </c>
      <c r="C210" s="21">
        <v>12.369999885559082</v>
      </c>
      <c r="D210" s="17">
        <f>SUM($C$3:C210)/A210</f>
        <v>13.670528848354634</v>
      </c>
    </row>
    <row r="211" spans="1:4" ht="12.75" customHeight="1">
      <c r="A211" s="17">
        <f t="shared" si="3"/>
        <v>209</v>
      </c>
      <c r="B211" s="20" t="s">
        <v>61</v>
      </c>
      <c r="C211" s="21">
        <v>12.449999809265137</v>
      </c>
      <c r="D211" s="17">
        <f>SUM($C$3:C211)/A211</f>
        <v>13.664688996492963</v>
      </c>
    </row>
    <row r="212" spans="1:4" ht="12.75" customHeight="1">
      <c r="A212" s="17">
        <f t="shared" si="3"/>
        <v>210</v>
      </c>
      <c r="B212" s="20" t="s">
        <v>62</v>
      </c>
      <c r="C212" s="21">
        <v>12.430000305175781</v>
      </c>
      <c r="D212" s="17">
        <f>SUM($C$3:C212)/A212</f>
        <v>13.658809526534309</v>
      </c>
    </row>
    <row r="213" spans="1:4" ht="12.75" customHeight="1">
      <c r="A213" s="17">
        <f t="shared" si="3"/>
        <v>211</v>
      </c>
      <c r="B213" s="20" t="s">
        <v>63</v>
      </c>
      <c r="C213" s="21">
        <v>12.279999732971191</v>
      </c>
      <c r="D213" s="17">
        <f>SUM($C$3:C213)/A213</f>
        <v>13.652274882962919</v>
      </c>
    </row>
    <row r="214" spans="1:4" ht="12.75" customHeight="1">
      <c r="A214" s="17">
        <f t="shared" si="3"/>
        <v>212</v>
      </c>
      <c r="B214" s="20" t="s">
        <v>64</v>
      </c>
      <c r="C214" s="21">
        <v>12.350000381469727</v>
      </c>
      <c r="D214" s="17">
        <f>SUM($C$3:C214)/A214</f>
        <v>13.646132078710593</v>
      </c>
    </row>
    <row r="215" spans="1:4" ht="12.75" customHeight="1">
      <c r="A215" s="17">
        <f t="shared" si="3"/>
        <v>213</v>
      </c>
      <c r="B215" s="20" t="s">
        <v>65</v>
      </c>
      <c r="C215" s="21">
        <v>12.130000114440918</v>
      </c>
      <c r="D215" s="17">
        <f>SUM($C$3:C215)/A215</f>
        <v>13.639014088268013</v>
      </c>
    </row>
    <row r="216" spans="1:4" ht="12.75" customHeight="1">
      <c r="A216" s="17">
        <f t="shared" si="3"/>
        <v>214</v>
      </c>
      <c r="B216" s="20">
        <v>44617</v>
      </c>
      <c r="C216" s="21">
        <v>12.210000038146973</v>
      </c>
      <c r="D216" s="17">
        <f>SUM($C$3:C216)/A216</f>
        <v>13.632336452519784</v>
      </c>
    </row>
    <row r="217" spans="1:4" ht="12.75" customHeight="1">
      <c r="A217" s="17">
        <f t="shared" si="3"/>
        <v>215</v>
      </c>
      <c r="B217" s="20">
        <v>44620</v>
      </c>
      <c r="C217" s="21">
        <v>12.239999771118164</v>
      </c>
      <c r="D217" s="17">
        <f>SUM($C$3:C217)/A217</f>
        <v>13.625860467955125</v>
      </c>
    </row>
    <row r="218" spans="1:4" ht="12.75" customHeight="1">
      <c r="A218" s="17">
        <f t="shared" si="3"/>
        <v>216</v>
      </c>
      <c r="B218" s="20" t="s">
        <v>66</v>
      </c>
      <c r="C218" s="21">
        <v>12.350000380000001</v>
      </c>
      <c r="D218" s="17">
        <f>SUM($C$3:C218)/A218</f>
        <v>13.619953708288666</v>
      </c>
    </row>
    <row r="219" spans="1:4" ht="12.75" customHeight="1">
      <c r="A219" s="17">
        <f t="shared" si="3"/>
        <v>217</v>
      </c>
      <c r="B219" s="20" t="s">
        <v>67</v>
      </c>
      <c r="C219" s="21">
        <v>12.289999959999999</v>
      </c>
      <c r="D219" s="17">
        <f>SUM($C$3:C219)/A219</f>
        <v>13.613824889172127</v>
      </c>
    </row>
    <row r="220" spans="1:4" ht="12.75" customHeight="1">
      <c r="A220" s="17">
        <f t="shared" si="3"/>
        <v>218</v>
      </c>
      <c r="B220" s="20" t="s">
        <v>68</v>
      </c>
      <c r="C220" s="21">
        <v>12.25</v>
      </c>
      <c r="D220" s="17">
        <f>SUM($C$3:C220)/A220</f>
        <v>13.607568811698862</v>
      </c>
    </row>
    <row r="221" spans="1:4" ht="12.75" customHeight="1">
      <c r="A221" s="17">
        <f t="shared" si="3"/>
        <v>219</v>
      </c>
      <c r="B221" s="20" t="s">
        <v>69</v>
      </c>
      <c r="C221" s="21">
        <v>12.130000109999999</v>
      </c>
      <c r="D221" s="17">
        <f>SUM($C$3:C221)/A221</f>
        <v>13.600821922650008</v>
      </c>
    </row>
    <row r="222" spans="1:4" ht="12.75" customHeight="1">
      <c r="A222" s="17">
        <f t="shared" si="3"/>
        <v>220</v>
      </c>
      <c r="B222" s="20" t="s">
        <v>70</v>
      </c>
      <c r="C222" s="21">
        <v>11.81000042</v>
      </c>
      <c r="D222" s="17">
        <f>SUM($C$3:C222)/A222</f>
        <v>13.59268182491069</v>
      </c>
    </row>
    <row r="223" spans="1:4" ht="12.75" customHeight="1">
      <c r="A223" s="17">
        <f t="shared" si="3"/>
        <v>221</v>
      </c>
      <c r="B223" s="20" t="s">
        <v>71</v>
      </c>
      <c r="C223" s="21">
        <v>11.579999920000001</v>
      </c>
      <c r="D223" s="17">
        <f>SUM($C$3:C223)/A223</f>
        <v>13.583574666969916</v>
      </c>
    </row>
    <row r="224" spans="1:4" ht="12.75" customHeight="1">
      <c r="A224" s="17">
        <f t="shared" si="3"/>
        <v>222</v>
      </c>
      <c r="B224" s="20" t="s">
        <v>72</v>
      </c>
      <c r="C224" s="21">
        <v>11.47000027</v>
      </c>
      <c r="D224" s="17">
        <f>SUM($C$3:C224)/A224</f>
        <v>13.57405406157816</v>
      </c>
    </row>
    <row r="225" spans="1:4" ht="12.75" customHeight="1">
      <c r="A225" s="17">
        <f t="shared" si="3"/>
        <v>223</v>
      </c>
      <c r="B225" s="20" t="s">
        <v>73</v>
      </c>
      <c r="C225" s="21">
        <v>11.630000109999999</v>
      </c>
      <c r="D225" s="17">
        <f>SUM($C$3:C225)/A225</f>
        <v>13.565336330853594</v>
      </c>
    </row>
    <row r="226" spans="1:4" ht="12.75" customHeight="1">
      <c r="A226" s="17">
        <f t="shared" si="3"/>
        <v>224</v>
      </c>
      <c r="B226" s="20" t="s">
        <v>74</v>
      </c>
      <c r="C226" s="21">
        <v>11.670000079999999</v>
      </c>
      <c r="D226" s="17">
        <f>SUM($C$3:C226)/A226</f>
        <v>13.556875008305141</v>
      </c>
    </row>
    <row r="227" spans="1:4" ht="12.75" customHeight="1">
      <c r="A227" s="17">
        <f t="shared" si="3"/>
        <v>225</v>
      </c>
      <c r="B227" s="20" t="s">
        <v>75</v>
      </c>
      <c r="C227" s="21">
        <v>11.350000380000001</v>
      </c>
      <c r="D227" s="17">
        <f>SUM($C$3:C227)/A227</f>
        <v>13.547066676623785</v>
      </c>
    </row>
    <row r="228" spans="1:4" ht="12.75" customHeight="1">
      <c r="A228" s="17">
        <f t="shared" si="3"/>
        <v>226</v>
      </c>
      <c r="B228" s="20" t="s">
        <v>76</v>
      </c>
      <c r="C228" s="21">
        <v>10.789999959999999</v>
      </c>
      <c r="D228" s="17">
        <f>SUM($C$3:C228)/A228</f>
        <v>13.534867266373237</v>
      </c>
    </row>
    <row r="229" spans="1:4" ht="12.75" customHeight="1">
      <c r="A229" s="17">
        <f t="shared" si="3"/>
        <v>227</v>
      </c>
      <c r="B229" s="20" t="s">
        <v>77</v>
      </c>
      <c r="C229" s="21">
        <v>11.14000034</v>
      </c>
      <c r="D229" s="17">
        <f>SUM($C$3:C229)/A229</f>
        <v>13.524317191807716</v>
      </c>
    </row>
    <row r="230" spans="1:4" ht="12.75" customHeight="1">
      <c r="A230" s="17">
        <f t="shared" si="3"/>
        <v>228</v>
      </c>
      <c r="B230" s="20" t="s">
        <v>78</v>
      </c>
      <c r="C230" s="21">
        <v>11.35999966</v>
      </c>
      <c r="D230" s="17">
        <f>SUM($C$3:C230)/A230</f>
        <v>13.514824571054174</v>
      </c>
    </row>
    <row r="231" spans="1:4" ht="12.75" customHeight="1">
      <c r="A231" s="17">
        <f t="shared" si="3"/>
        <v>229</v>
      </c>
      <c r="B231" s="20" t="s">
        <v>79</v>
      </c>
      <c r="C231" s="21">
        <v>11.460000040000001</v>
      </c>
      <c r="D231" s="17">
        <f>SUM($C$3:C231)/A231</f>
        <v>13.505851538167475</v>
      </c>
    </row>
    <row r="232" spans="1:4" ht="12.75" customHeight="1">
      <c r="A232" s="17">
        <f t="shared" si="3"/>
        <v>230</v>
      </c>
      <c r="B232" s="20" t="s">
        <v>80</v>
      </c>
      <c r="C232" s="21">
        <v>11.420000079999999</v>
      </c>
      <c r="D232" s="17">
        <f>SUM($C$3:C232)/A232</f>
        <v>13.496782618784138</v>
      </c>
    </row>
    <row r="233" spans="1:4" ht="12.75" customHeight="1">
      <c r="A233" s="17">
        <f t="shared" si="3"/>
        <v>231</v>
      </c>
      <c r="B233" s="20" t="s">
        <v>81</v>
      </c>
      <c r="C233" s="21">
        <v>11.44999981</v>
      </c>
      <c r="D233" s="17">
        <f>SUM($C$3:C233)/A233</f>
        <v>13.48792208714438</v>
      </c>
    </row>
    <row r="234" spans="1:4" ht="12.75" customHeight="1">
      <c r="A234" s="17">
        <f t="shared" si="3"/>
        <v>232</v>
      </c>
      <c r="B234" s="20" t="s">
        <v>82</v>
      </c>
      <c r="C234" s="21">
        <v>11.5</v>
      </c>
      <c r="D234" s="17">
        <f>SUM($C$3:C234)/A234</f>
        <v>13.479353457458412</v>
      </c>
    </row>
    <row r="235" spans="1:4" ht="12.75" customHeight="1">
      <c r="A235" s="17">
        <f t="shared" si="3"/>
        <v>233</v>
      </c>
      <c r="B235" s="20" t="s">
        <v>83</v>
      </c>
      <c r="C235" s="21">
        <v>11.43999958</v>
      </c>
      <c r="D235" s="17">
        <f>SUM($C$3:C235)/A235</f>
        <v>13.470600865709663</v>
      </c>
    </row>
    <row r="236" spans="1:4" ht="12.75" customHeight="1">
      <c r="A236" s="17">
        <f t="shared" si="3"/>
        <v>234</v>
      </c>
      <c r="B236" s="20" t="s">
        <v>84</v>
      </c>
      <c r="C236" s="21">
        <v>11.260000229999999</v>
      </c>
      <c r="D236" s="17">
        <f>SUM($C$3:C236)/A236</f>
        <v>13.461153854445948</v>
      </c>
    </row>
    <row r="237" spans="1:4" ht="12.75" customHeight="1">
      <c r="A237" s="17">
        <f t="shared" si="3"/>
        <v>235</v>
      </c>
      <c r="B237" s="20" t="s">
        <v>85</v>
      </c>
      <c r="C237" s="21">
        <v>11.260000229999999</v>
      </c>
      <c r="D237" s="17">
        <f>SUM($C$3:C237)/A237</f>
        <v>13.451787243278092</v>
      </c>
    </row>
    <row r="238" spans="1:4" ht="12.75" customHeight="1">
      <c r="A238" s="17">
        <f t="shared" si="3"/>
        <v>236</v>
      </c>
      <c r="B238" s="20" t="s">
        <v>86</v>
      </c>
      <c r="C238" s="21">
        <v>11.25</v>
      </c>
      <c r="D238" s="17">
        <f>SUM($C$3:C238)/A238</f>
        <v>13.44245763631505</v>
      </c>
    </row>
    <row r="239" spans="1:4" ht="12.75" customHeight="1">
      <c r="A239" s="17">
        <f t="shared" si="3"/>
        <v>237</v>
      </c>
      <c r="B239" s="20">
        <v>44650</v>
      </c>
      <c r="C239" s="21">
        <v>11.5</v>
      </c>
      <c r="D239" s="17">
        <f>SUM($C$3:C239)/A239</f>
        <v>13.434261612533129</v>
      </c>
    </row>
    <row r="240" spans="1:4" ht="12.75" customHeight="1">
      <c r="A240" s="17">
        <f t="shared" si="3"/>
        <v>238</v>
      </c>
      <c r="B240" s="20">
        <v>44651</v>
      </c>
      <c r="C240" s="21">
        <v>11.460000040000001</v>
      </c>
      <c r="D240" s="17">
        <f>SUM($C$3:C240)/A240</f>
        <v>13.425966395841815</v>
      </c>
    </row>
    <row r="241" spans="1:4" ht="12.75" customHeight="1">
      <c r="A241" s="17">
        <f t="shared" si="3"/>
        <v>239</v>
      </c>
      <c r="B241" s="20" t="s">
        <v>87</v>
      </c>
      <c r="C241" s="21">
        <v>11.600000381469727</v>
      </c>
      <c r="D241" s="17">
        <f>SUM($C$3:C241)/A241</f>
        <v>13.418326370677079</v>
      </c>
    </row>
    <row r="242" spans="1:4" ht="12.75" customHeight="1">
      <c r="A242" s="17">
        <f t="shared" si="3"/>
        <v>240</v>
      </c>
      <c r="B242" s="20" t="s">
        <v>88</v>
      </c>
      <c r="C242" s="21">
        <v>11.579999923706055</v>
      </c>
      <c r="D242" s="17">
        <f>SUM($C$3:C242)/A242</f>
        <v>13.410666677148033</v>
      </c>
    </row>
    <row r="243" spans="1:4" ht="12.75" customHeight="1">
      <c r="A243" s="17">
        <f t="shared" si="3"/>
        <v>241</v>
      </c>
      <c r="B243" s="20" t="s">
        <v>89</v>
      </c>
      <c r="C243" s="21">
        <v>11.470000267028809</v>
      </c>
      <c r="D243" s="17">
        <f>SUM($C$3:C243)/A243</f>
        <v>13.402614119429694</v>
      </c>
    </row>
    <row r="244" spans="1:4" ht="12.75" customHeight="1">
      <c r="A244" s="17">
        <f t="shared" si="3"/>
        <v>242</v>
      </c>
      <c r="B244" s="20" t="s">
        <v>90</v>
      </c>
      <c r="C244" s="21">
        <v>11.529999732971191</v>
      </c>
      <c r="D244" s="17">
        <f>SUM($C$3:C244)/A244</f>
        <v>13.394876043452594</v>
      </c>
    </row>
    <row r="245" spans="1:4" ht="12.75" customHeight="1">
      <c r="A245" s="17">
        <f t="shared" si="3"/>
        <v>243</v>
      </c>
      <c r="B245" s="20" t="s">
        <v>91</v>
      </c>
      <c r="C245" s="21">
        <v>11.260000228881836</v>
      </c>
      <c r="D245" s="17">
        <f>SUM($C$3:C245)/A245</f>
        <v>13.386090546273291</v>
      </c>
    </row>
    <row r="246" spans="1:4" ht="12.75" customHeight="1">
      <c r="A246" s="17">
        <f t="shared" si="3"/>
        <v>244</v>
      </c>
      <c r="B246" s="20" t="s">
        <v>92</v>
      </c>
      <c r="C246" s="21">
        <v>11.439999580383301</v>
      </c>
      <c r="D246" s="17">
        <f>SUM($C$3:C246)/A246</f>
        <v>13.378114763626201</v>
      </c>
    </row>
    <row r="247" spans="1:4" ht="12.75" customHeight="1">
      <c r="A247" s="17">
        <f t="shared" si="3"/>
        <v>245</v>
      </c>
      <c r="B247" s="20" t="s">
        <v>93</v>
      </c>
      <c r="C247" s="21">
        <v>11.369999885559082</v>
      </c>
      <c r="D247" s="17">
        <f>SUM($C$3:C247)/A247</f>
        <v>13.369918376368783</v>
      </c>
    </row>
    <row r="248" spans="1:4" ht="12.75" customHeight="1">
      <c r="A248" s="17">
        <f t="shared" si="3"/>
        <v>246</v>
      </c>
      <c r="B248" s="20" t="s">
        <v>94</v>
      </c>
      <c r="C248" s="21">
        <v>11.539999961853027</v>
      </c>
      <c r="D248" s="17">
        <f>SUM($C$3:C248)/A248</f>
        <v>13.36247968362685</v>
      </c>
    </row>
    <row r="249" spans="1:4" ht="12.75" customHeight="1">
      <c r="A249" s="17">
        <f t="shared" si="3"/>
        <v>247</v>
      </c>
      <c r="B249" s="20" t="s">
        <v>95</v>
      </c>
      <c r="C249" s="21">
        <v>11.510000228881836</v>
      </c>
      <c r="D249" s="17">
        <f>SUM($C$3:C249)/A249</f>
        <v>13.35497976680602</v>
      </c>
    </row>
    <row r="250" spans="1:4" ht="12.75" customHeight="1">
      <c r="A250" s="17">
        <f t="shared" si="3"/>
        <v>248</v>
      </c>
      <c r="B250" s="20" t="s">
        <v>96</v>
      </c>
      <c r="C250" s="21">
        <v>11.409999847412109</v>
      </c>
      <c r="D250" s="17">
        <f>SUM($C$3:C250)/A250</f>
        <v>13.347137105840721</v>
      </c>
    </row>
    <row r="251" spans="1:4" ht="12.75" customHeight="1">
      <c r="A251" s="17">
        <f t="shared" si="3"/>
        <v>249</v>
      </c>
      <c r="B251" s="20" t="s">
        <v>97</v>
      </c>
      <c r="C251" s="21">
        <v>11.380000114440918</v>
      </c>
      <c r="D251" s="17">
        <f>SUM($C$3:C251)/A251</f>
        <v>13.339236957280884</v>
      </c>
    </row>
    <row r="252" spans="1:4" ht="12.75" customHeight="1">
      <c r="A252" s="17">
        <f t="shared" si="3"/>
        <v>250</v>
      </c>
      <c r="B252" s="20" t="s">
        <v>98</v>
      </c>
      <c r="C252" s="21">
        <v>11.229999542236328</v>
      </c>
      <c r="D252" s="17">
        <f>SUM($C$3:C252)/A252</f>
        <v>13.330800007620704</v>
      </c>
    </row>
    <row r="253" spans="1:4" ht="12.75" customHeight="1">
      <c r="A253" s="17">
        <f t="shared" si="3"/>
        <v>251</v>
      </c>
      <c r="B253" s="20" t="s">
        <v>99</v>
      </c>
      <c r="C253" s="21">
        <v>11.029999732971191</v>
      </c>
      <c r="D253" s="17">
        <f>SUM($C$3:C253)/A253</f>
        <v>13.321633472661942</v>
      </c>
    </row>
    <row r="254" spans="1:4" ht="12.75" customHeight="1">
      <c r="A254" s="17">
        <f t="shared" si="3"/>
        <v>252</v>
      </c>
      <c r="B254" s="20" t="s">
        <v>100</v>
      </c>
      <c r="C254" s="21">
        <v>11.100000381469727</v>
      </c>
      <c r="D254" s="17">
        <f>SUM($C$3:C254)/A254</f>
        <v>13.312817468331813</v>
      </c>
    </row>
    <row r="255" spans="1:4" ht="12.75" customHeight="1">
      <c r="A255" s="17">
        <f t="shared" si="3"/>
        <v>253</v>
      </c>
      <c r="B255" s="20" t="s">
        <v>101</v>
      </c>
      <c r="C255" s="21">
        <v>10.600000381469727</v>
      </c>
      <c r="D255" s="17">
        <f>SUM($C$3:C255)/A255</f>
        <v>13.30209487115054</v>
      </c>
    </row>
    <row r="256" spans="1:4" ht="12.75" customHeight="1">
      <c r="A256" s="17">
        <f t="shared" si="3"/>
        <v>254</v>
      </c>
      <c r="B256" s="20" t="s">
        <v>102</v>
      </c>
      <c r="C256" s="21">
        <v>10.579999923706055</v>
      </c>
      <c r="D256" s="17">
        <f>SUM($C$3:C256)/A256</f>
        <v>13.291377961908633</v>
      </c>
    </row>
    <row r="257" spans="1:4" ht="12.75" customHeight="1">
      <c r="A257" s="17">
        <f t="shared" si="3"/>
        <v>255</v>
      </c>
      <c r="B257" s="20" t="s">
        <v>103</v>
      </c>
      <c r="C257" s="21">
        <v>10.819999694824219</v>
      </c>
      <c r="D257" s="17">
        <f>SUM($C$3:C257)/A257</f>
        <v>13.28168628242987</v>
      </c>
    </row>
    <row r="258" spans="1:4" ht="12.75" customHeight="1">
      <c r="A258" s="17">
        <f t="shared" si="3"/>
        <v>256</v>
      </c>
      <c r="B258" s="20">
        <v>44679</v>
      </c>
      <c r="C258" s="21">
        <v>10.960000038146973</v>
      </c>
      <c r="D258" s="17">
        <f>SUM($C$3:C258)/A258</f>
        <v>13.272617195538141</v>
      </c>
    </row>
    <row r="259" spans="1:4" ht="12.75" customHeight="1">
      <c r="A259" s="17">
        <f t="shared" si="3"/>
        <v>257</v>
      </c>
      <c r="B259" s="20">
        <v>44680</v>
      </c>
      <c r="C259" s="21">
        <v>11.14000034</v>
      </c>
      <c r="D259" s="17">
        <f>SUM($C$3:C259)/A259</f>
        <v>13.264319075477681</v>
      </c>
    </row>
    <row r="260" spans="1:4" ht="12.75" customHeight="1">
      <c r="A260" s="17">
        <f t="shared" si="3"/>
        <v>258</v>
      </c>
      <c r="B260" s="20" t="s">
        <v>104</v>
      </c>
      <c r="C260" s="21">
        <v>10.789999959999999</v>
      </c>
      <c r="D260" s="17">
        <f>SUM($C$3:C260)/A260</f>
        <v>13.254728691309163</v>
      </c>
    </row>
    <row r="261" spans="1:4" ht="12.75" customHeight="1">
      <c r="A261" s="17">
        <f t="shared" si="3"/>
        <v>259</v>
      </c>
      <c r="B261" s="20" t="s">
        <v>105</v>
      </c>
      <c r="C261" s="21">
        <v>10.539999959999999</v>
      </c>
      <c r="D261" s="17">
        <f>SUM($C$3:C261)/A261</f>
        <v>13.244247113196</v>
      </c>
    </row>
    <row r="262" spans="1:4" ht="12.75" customHeight="1">
      <c r="A262" s="17">
        <f t="shared" si="3"/>
        <v>260</v>
      </c>
      <c r="B262" s="20" t="s">
        <v>106</v>
      </c>
      <c r="C262" s="21">
        <v>10.47000027</v>
      </c>
      <c r="D262" s="17">
        <f>SUM($C$3:C262)/A262</f>
        <v>13.233576933029861</v>
      </c>
    </row>
    <row r="263" spans="1:4" ht="12.75" customHeight="1">
      <c r="A263" s="17">
        <f t="shared" si="3"/>
        <v>261</v>
      </c>
      <c r="B263" s="20" t="s">
        <v>107</v>
      </c>
      <c r="C263" s="21">
        <v>10.539999959999999</v>
      </c>
      <c r="D263" s="17">
        <f>SUM($C$3:C263)/A263</f>
        <v>13.223256714742391</v>
      </c>
    </row>
    <row r="264" spans="1:4" ht="12.75" customHeight="1">
      <c r="A264" s="17">
        <f t="shared" si="3"/>
        <v>262</v>
      </c>
      <c r="B264" s="20" t="s">
        <v>108</v>
      </c>
      <c r="C264" s="21">
        <v>10.60999966</v>
      </c>
      <c r="D264" s="17">
        <f>SUM($C$3:C264)/A264</f>
        <v>13.213282451174672</v>
      </c>
    </row>
    <row r="265" spans="1:4" ht="12.75" customHeight="1">
      <c r="A265" s="17">
        <f t="shared" si="3"/>
        <v>263</v>
      </c>
      <c r="B265" s="20" t="s">
        <v>109</v>
      </c>
      <c r="C265" s="21">
        <v>10.56000042</v>
      </c>
      <c r="D265" s="17">
        <f>SUM($C$3:C265)/A265</f>
        <v>13.203193926341308</v>
      </c>
    </row>
    <row r="266" spans="1:4" ht="12.75" customHeight="1">
      <c r="A266" s="17">
        <f t="shared" si="3"/>
        <v>264</v>
      </c>
      <c r="B266" s="20" t="s">
        <v>110</v>
      </c>
      <c r="C266" s="21">
        <v>10.65999985</v>
      </c>
      <c r="D266" s="17">
        <f>SUM($C$3:C266)/A266</f>
        <v>13.193560615446076</v>
      </c>
    </row>
    <row r="267" spans="1:4" ht="12.75" customHeight="1">
      <c r="A267" s="17">
        <f t="shared" si="3"/>
        <v>265</v>
      </c>
      <c r="B267" s="20" t="s">
        <v>111</v>
      </c>
      <c r="C267" s="21">
        <v>10.59000015</v>
      </c>
      <c r="D267" s="17">
        <f>SUM($C$3:C267)/A267</f>
        <v>13.183735858972694</v>
      </c>
    </row>
    <row r="268" spans="1:4" ht="12.75" customHeight="1">
      <c r="A268" s="17">
        <f t="shared" si="3"/>
        <v>266</v>
      </c>
      <c r="B268" s="20" t="s">
        <v>112</v>
      </c>
      <c r="C268" s="21">
        <v>10.68000031</v>
      </c>
      <c r="D268" s="17">
        <f>SUM($C$3:C268)/A268</f>
        <v>13.174323319314903</v>
      </c>
    </row>
    <row r="269" spans="1:4" ht="12.75" customHeight="1">
      <c r="A269" s="17">
        <f t="shared" si="3"/>
        <v>267</v>
      </c>
      <c r="B269" s="20" t="s">
        <v>113</v>
      </c>
      <c r="C269" s="21">
        <v>10.619999890000001</v>
      </c>
      <c r="D269" s="17">
        <f>SUM($C$3:C269)/A269</f>
        <v>13.164756564897994</v>
      </c>
    </row>
    <row r="270" spans="1:4" ht="12.75" customHeight="1">
      <c r="A270" s="17">
        <f t="shared" si="3"/>
        <v>268</v>
      </c>
      <c r="B270" s="20" t="s">
        <v>114</v>
      </c>
      <c r="C270" s="21">
        <v>10.630000109999999</v>
      </c>
      <c r="D270" s="17">
        <f>SUM($C$3:C270)/A270</f>
        <v>13.155298518424493</v>
      </c>
    </row>
    <row r="271" spans="1:4" ht="12.75" customHeight="1">
      <c r="A271" s="17">
        <f t="shared" si="3"/>
        <v>269</v>
      </c>
      <c r="B271" s="20" t="s">
        <v>115</v>
      </c>
      <c r="C271" s="21">
        <v>10.83</v>
      </c>
      <c r="D271" s="17">
        <f>SUM($C$3:C271)/A271</f>
        <v>13.146654286013993</v>
      </c>
    </row>
    <row r="272" spans="1:4" ht="12.75" customHeight="1">
      <c r="A272" s="17">
        <f t="shared" si="3"/>
        <v>270</v>
      </c>
      <c r="B272" s="20" t="s">
        <v>116</v>
      </c>
      <c r="C272" s="21">
        <v>10.760000229999999</v>
      </c>
      <c r="D272" s="17">
        <f>SUM($C$3:C272)/A272</f>
        <v>13.137814826547274</v>
      </c>
    </row>
    <row r="273" spans="1:4" ht="12.75" customHeight="1">
      <c r="A273" s="17">
        <f t="shared" si="3"/>
        <v>271</v>
      </c>
      <c r="B273" s="20" t="s">
        <v>117</v>
      </c>
      <c r="C273" s="21">
        <v>10.56999969</v>
      </c>
      <c r="D273" s="17">
        <f>SUM($C$3:C273)/A273</f>
        <v>13.128339493940089</v>
      </c>
    </row>
    <row r="274" spans="1:4" ht="12.75" customHeight="1">
      <c r="A274" s="17">
        <f t="shared" si="3"/>
        <v>272</v>
      </c>
      <c r="B274" s="20" t="s">
        <v>118</v>
      </c>
      <c r="C274" s="21">
        <v>10.630000109999999</v>
      </c>
      <c r="D274" s="17">
        <f>SUM($C$3:C274)/A274</f>
        <v>13.119154422675603</v>
      </c>
    </row>
    <row r="275" spans="1:4" ht="12.75" customHeight="1">
      <c r="A275" s="17">
        <f t="shared" si="3"/>
        <v>273</v>
      </c>
      <c r="B275" s="20" t="s">
        <v>119</v>
      </c>
      <c r="C275" s="21">
        <v>10.670000079999999</v>
      </c>
      <c r="D275" s="17">
        <f>SUM($C$3:C275)/A275</f>
        <v>13.110183161347122</v>
      </c>
    </row>
    <row r="276" spans="1:4" ht="12.75" customHeight="1">
      <c r="A276" s="17">
        <f t="shared" si="3"/>
        <v>274</v>
      </c>
      <c r="B276" s="20" t="s">
        <v>120</v>
      </c>
      <c r="C276" s="21">
        <v>10.72000027</v>
      </c>
      <c r="D276" s="17">
        <f>SUM($C$3:C276)/A276</f>
        <v>13.101459866123227</v>
      </c>
    </row>
    <row r="277" spans="1:4" ht="12.75" customHeight="1">
      <c r="A277" s="17">
        <f t="shared" si="3"/>
        <v>275</v>
      </c>
      <c r="B277" s="20">
        <v>44711</v>
      </c>
      <c r="C277" s="21">
        <v>10.77999973</v>
      </c>
      <c r="D277" s="17">
        <f>SUM($C$3:C277)/A277</f>
        <v>13.09301819290096</v>
      </c>
    </row>
    <row r="278" spans="1:4" ht="12.75" customHeight="1">
      <c r="A278" s="17">
        <f t="shared" si="3"/>
        <v>276</v>
      </c>
      <c r="B278" s="20">
        <v>44712</v>
      </c>
      <c r="C278" s="21">
        <v>10.93999958</v>
      </c>
      <c r="D278" s="17">
        <f>SUM($C$3:C278)/A278</f>
        <v>13.085217400825231</v>
      </c>
    </row>
    <row r="279" spans="1:4" ht="12.75" customHeight="1">
      <c r="A279" s="17">
        <f t="shared" si="3"/>
        <v>277</v>
      </c>
      <c r="B279" s="20" t="s">
        <v>121</v>
      </c>
      <c r="C279" s="21">
        <v>10.899999619999999</v>
      </c>
      <c r="D279" s="17">
        <f>SUM($C$3:C279)/A279</f>
        <v>13.077328527970266</v>
      </c>
    </row>
    <row r="280" spans="1:4" ht="12.75" customHeight="1">
      <c r="A280" s="17">
        <f t="shared" si="3"/>
        <v>278</v>
      </c>
      <c r="B280" s="20" t="s">
        <v>122</v>
      </c>
      <c r="C280" s="21">
        <v>10.880000109999999</v>
      </c>
      <c r="D280" s="17">
        <f>SUM($C$3:C280)/A280</f>
        <v>13.069424468912819</v>
      </c>
    </row>
    <row r="281" spans="1:4" ht="12.75" customHeight="1">
      <c r="A281" s="17">
        <f t="shared" si="3"/>
        <v>279</v>
      </c>
      <c r="B281" s="20" t="s">
        <v>123</v>
      </c>
      <c r="C281" s="21">
        <v>11</v>
      </c>
      <c r="D281" s="17">
        <f>SUM($C$3:C281)/A281</f>
        <v>13.062007176909548</v>
      </c>
    </row>
    <row r="282" spans="1:4" ht="12.75" customHeight="1">
      <c r="A282" s="17">
        <f t="shared" si="3"/>
        <v>280</v>
      </c>
      <c r="B282" s="20" t="s">
        <v>124</v>
      </c>
      <c r="C282" s="21">
        <v>11.06000042</v>
      </c>
      <c r="D282" s="17">
        <f>SUM($C$3:C282)/A282</f>
        <v>13.054857152777728</v>
      </c>
    </row>
    <row r="283" spans="1:4" ht="12.75" customHeight="1">
      <c r="A283" s="17">
        <f t="shared" si="3"/>
        <v>281</v>
      </c>
      <c r="B283" s="20" t="s">
        <v>125</v>
      </c>
      <c r="C283" s="21">
        <v>11.15999985</v>
      </c>
      <c r="D283" s="17">
        <f>SUM($C$3:C283)/A283</f>
        <v>13.048113888355031</v>
      </c>
    </row>
    <row r="284" spans="1:4" ht="12.75" customHeight="1">
      <c r="A284" s="17">
        <f t="shared" si="3"/>
        <v>282</v>
      </c>
      <c r="B284" s="20" t="s">
        <v>126</v>
      </c>
      <c r="C284" s="21">
        <v>11.09000015</v>
      </c>
      <c r="D284" s="17">
        <f>SUM($C$3:C284)/A284</f>
        <v>13.041170222616184</v>
      </c>
    </row>
    <row r="285" spans="1:4" ht="12.75" customHeight="1">
      <c r="A285" s="17">
        <f t="shared" si="3"/>
        <v>283</v>
      </c>
      <c r="B285" s="20" t="s">
        <v>127</v>
      </c>
      <c r="C285" s="21">
        <v>11.22000027</v>
      </c>
      <c r="D285" s="17">
        <f>SUM($C$3:C285)/A285</f>
        <v>13.03473499310164</v>
      </c>
    </row>
    <row r="286" spans="1:4" ht="12.75" customHeight="1">
      <c r="A286" s="17">
        <f t="shared" si="3"/>
        <v>284</v>
      </c>
      <c r="B286" s="20" t="s">
        <v>128</v>
      </c>
      <c r="C286" s="21">
        <v>3.1099998950000001</v>
      </c>
      <c r="D286" s="17">
        <f>SUM($C$3:C286)/A286</f>
        <v>12.999788742756211</v>
      </c>
    </row>
    <row r="287" spans="1:4" ht="12.75" customHeight="1">
      <c r="A287" s="17">
        <f t="shared" si="3"/>
        <v>285</v>
      </c>
      <c r="B287" s="20" t="s">
        <v>129</v>
      </c>
      <c r="C287" s="21">
        <v>11.5</v>
      </c>
      <c r="D287" s="17">
        <f>SUM($C$3:C287)/A287</f>
        <v>12.994526326114961</v>
      </c>
    </row>
    <row r="288" spans="1:4" ht="12.75" customHeight="1">
      <c r="A288" s="17">
        <f t="shared" si="3"/>
        <v>286</v>
      </c>
      <c r="B288" s="20" t="s">
        <v>130</v>
      </c>
      <c r="C288" s="21">
        <v>11.619999890000001</v>
      </c>
      <c r="D288" s="17">
        <f>SUM($C$3:C288)/A288</f>
        <v>12.989720289625049</v>
      </c>
    </row>
    <row r="289" spans="1:4" ht="12.75" customHeight="1">
      <c r="A289" s="17">
        <f t="shared" si="3"/>
        <v>287</v>
      </c>
      <c r="B289" s="20" t="s">
        <v>131</v>
      </c>
      <c r="C289" s="21">
        <v>11.52999973</v>
      </c>
      <c r="D289" s="17">
        <f>SUM($C$3:C289)/A289</f>
        <v>12.984634155270955</v>
      </c>
    </row>
    <row r="290" spans="1:4" ht="12.75" customHeight="1">
      <c r="A290" s="17">
        <f t="shared" si="3"/>
        <v>288</v>
      </c>
      <c r="B290" s="20" t="s">
        <v>132</v>
      </c>
      <c r="C290" s="21">
        <v>11.69999981</v>
      </c>
      <c r="D290" s="17">
        <f>SUM($C$3:C290)/A290</f>
        <v>12.980173619349875</v>
      </c>
    </row>
    <row r="291" spans="1:4" ht="12.75" customHeight="1">
      <c r="A291" s="17">
        <f t="shared" si="3"/>
        <v>289</v>
      </c>
      <c r="B291" s="20" t="s">
        <v>133</v>
      </c>
      <c r="C291" s="21">
        <v>11.72000027</v>
      </c>
      <c r="D291" s="17">
        <f>SUM($C$3:C291)/A291</f>
        <v>12.975813157933439</v>
      </c>
    </row>
    <row r="292" spans="1:4" ht="12.75" customHeight="1">
      <c r="A292" s="17">
        <f t="shared" si="3"/>
        <v>290</v>
      </c>
      <c r="B292" s="20" t="s">
        <v>134</v>
      </c>
      <c r="C292" s="21">
        <v>11.69999981</v>
      </c>
      <c r="D292" s="17">
        <f>SUM($C$3:C292)/A292</f>
        <v>12.971413801561255</v>
      </c>
    </row>
    <row r="293" spans="1:4" ht="12.75" customHeight="1">
      <c r="A293" s="17">
        <f t="shared" si="3"/>
        <v>291</v>
      </c>
      <c r="B293" s="20" t="s">
        <v>135</v>
      </c>
      <c r="C293" s="21">
        <v>11.55000019</v>
      </c>
      <c r="D293" s="17">
        <f>SUM($C$3:C293)/A293</f>
        <v>12.966529218703656</v>
      </c>
    </row>
    <row r="294" spans="1:4" ht="12.75" customHeight="1">
      <c r="A294" s="17">
        <f t="shared" si="3"/>
        <v>292</v>
      </c>
      <c r="B294" s="20" t="s">
        <v>136</v>
      </c>
      <c r="C294" s="21">
        <v>11.72000027</v>
      </c>
      <c r="D294" s="17">
        <f>SUM($C$3:C294)/A294</f>
        <v>12.962260283947822</v>
      </c>
    </row>
    <row r="295" spans="1:4" ht="12.75" customHeight="1">
      <c r="A295" s="17">
        <f t="shared" si="3"/>
        <v>293</v>
      </c>
      <c r="B295" s="20" t="s">
        <v>137</v>
      </c>
      <c r="C295" s="21">
        <v>11.850000380000001</v>
      </c>
      <c r="D295" s="17">
        <f>SUM($C$3:C295)/A295</f>
        <v>12.958464175060628</v>
      </c>
    </row>
    <row r="296" spans="1:4" ht="12.75" customHeight="1">
      <c r="A296" s="17">
        <f t="shared" si="3"/>
        <v>294</v>
      </c>
      <c r="B296" s="20" t="s">
        <v>138</v>
      </c>
      <c r="C296" s="21">
        <v>11.960000040000001</v>
      </c>
      <c r="D296" s="17">
        <f>SUM($C$3:C296)/A296</f>
        <v>12.955068038546816</v>
      </c>
    </row>
    <row r="297" spans="1:4" ht="12.75" customHeight="1">
      <c r="A297" s="17">
        <f t="shared" si="3"/>
        <v>295</v>
      </c>
      <c r="B297" s="20" t="s">
        <v>139</v>
      </c>
      <c r="C297" s="21">
        <v>12.05000019</v>
      </c>
      <c r="D297" s="17">
        <f>SUM($C$3:C297)/A297</f>
        <v>12.952000011941573</v>
      </c>
    </row>
    <row r="298" spans="1:4" ht="12.75" customHeight="1">
      <c r="A298" s="17">
        <f t="shared" si="3"/>
        <v>296</v>
      </c>
      <c r="B298" s="20">
        <v>44741</v>
      </c>
      <c r="C298" s="21">
        <v>11.920000079999999</v>
      </c>
      <c r="D298" s="17">
        <f>SUM($C$3:C298)/A298</f>
        <v>12.948513525685014</v>
      </c>
    </row>
    <row r="299" spans="1:4" ht="12.75" customHeight="1">
      <c r="A299" s="17">
        <f t="shared" si="3"/>
        <v>297</v>
      </c>
      <c r="B299" s="20">
        <v>44742</v>
      </c>
      <c r="C299" s="21">
        <v>12.100000380000001</v>
      </c>
      <c r="D299" s="17">
        <f>SUM($C$3:C299)/A299</f>
        <v>12.945656579066547</v>
      </c>
    </row>
    <row r="300" spans="1:4" ht="12.75" customHeight="1">
      <c r="A300" s="17">
        <f t="shared" si="3"/>
        <v>298</v>
      </c>
      <c r="B300" s="20" t="s">
        <v>140</v>
      </c>
      <c r="C300" s="21">
        <v>12.05000019</v>
      </c>
      <c r="D300" s="17">
        <f>SUM($C$3:C300)/A300</f>
        <v>12.942651020713974</v>
      </c>
    </row>
    <row r="301" spans="1:4" ht="12.75" customHeight="1">
      <c r="A301" s="17">
        <f t="shared" si="3"/>
        <v>299</v>
      </c>
      <c r="B301" s="20" t="s">
        <v>141</v>
      </c>
      <c r="C301" s="21">
        <v>12.149999619999999</v>
      </c>
      <c r="D301" s="17">
        <f>SUM($C$3:C301)/A301</f>
        <v>12.94000001268483</v>
      </c>
    </row>
    <row r="302" spans="1:4" ht="12.75" customHeight="1">
      <c r="A302" s="17">
        <f t="shared" si="3"/>
        <v>300</v>
      </c>
      <c r="B302" s="20" t="s">
        <v>142</v>
      </c>
      <c r="C302" s="21">
        <v>12.14000034</v>
      </c>
      <c r="D302" s="17">
        <f>SUM($C$3:C302)/A302</f>
        <v>12.937333347109215</v>
      </c>
    </row>
    <row r="303" spans="1:4" ht="12.75" customHeight="1">
      <c r="A303" s="17">
        <f t="shared" si="3"/>
        <v>301</v>
      </c>
      <c r="B303" s="20" t="s">
        <v>143</v>
      </c>
      <c r="C303" s="21">
        <v>11.93000031</v>
      </c>
      <c r="D303" s="17">
        <f>SUM($C$3:C303)/A303</f>
        <v>12.93398672572347</v>
      </c>
    </row>
    <row r="304" spans="1:4" ht="12.75" customHeight="1">
      <c r="A304" s="17">
        <f t="shared" si="3"/>
        <v>302</v>
      </c>
      <c r="B304" s="20" t="s">
        <v>144</v>
      </c>
      <c r="C304" s="21">
        <v>11.94999981</v>
      </c>
      <c r="D304" s="17">
        <f>SUM($C$3:C304)/A304</f>
        <v>12.930728490903194</v>
      </c>
    </row>
    <row r="305" spans="1:4" ht="12.75" customHeight="1">
      <c r="A305" s="17">
        <f t="shared" si="3"/>
        <v>303</v>
      </c>
      <c r="B305" s="20" t="s">
        <v>145</v>
      </c>
      <c r="C305" s="21">
        <v>11.93000031</v>
      </c>
      <c r="D305" s="17">
        <f>SUM($C$3:C305)/A305</f>
        <v>12.927425757632886</v>
      </c>
    </row>
    <row r="306" spans="1:4" ht="12.75" customHeight="1">
      <c r="A306" s="17">
        <f t="shared" si="3"/>
        <v>304</v>
      </c>
      <c r="B306" s="20" t="s">
        <v>146</v>
      </c>
      <c r="C306" s="21">
        <v>11.75</v>
      </c>
      <c r="D306" s="17">
        <f>SUM($C$3:C306)/A306</f>
        <v>12.923552646588041</v>
      </c>
    </row>
    <row r="307" spans="1:4" ht="12.75" customHeight="1">
      <c r="A307" s="17">
        <f t="shared" si="3"/>
        <v>305</v>
      </c>
      <c r="B307" s="20" t="s">
        <v>147</v>
      </c>
      <c r="C307" s="21">
        <v>11.649999619999999</v>
      </c>
      <c r="D307" s="17">
        <f>SUM($C$3:C307)/A307</f>
        <v>12.919377062894311</v>
      </c>
    </row>
    <row r="308" spans="1:4" ht="12.75" customHeight="1">
      <c r="A308" s="17">
        <f t="shared" si="3"/>
        <v>306</v>
      </c>
      <c r="B308" s="20" t="s">
        <v>148</v>
      </c>
      <c r="C308" s="21">
        <v>11.65999985</v>
      </c>
      <c r="D308" s="17">
        <f>SUM($C$3:C308)/A308</f>
        <v>12.915261451087467</v>
      </c>
    </row>
    <row r="309" spans="1:4" ht="12.75" customHeight="1">
      <c r="A309" s="17">
        <f t="shared" si="3"/>
        <v>307</v>
      </c>
      <c r="B309" s="20" t="s">
        <v>149</v>
      </c>
      <c r="C309" s="21">
        <v>11.619999890000001</v>
      </c>
      <c r="D309" s="17">
        <f>SUM($C$3:C309)/A309</f>
        <v>12.911042358054608</v>
      </c>
    </row>
    <row r="310" spans="1:4" ht="12.75" customHeight="1">
      <c r="A310" s="17">
        <f t="shared" si="3"/>
        <v>308</v>
      </c>
      <c r="B310" s="20" t="s">
        <v>150</v>
      </c>
      <c r="C310" s="21">
        <v>11.40999985</v>
      </c>
      <c r="D310" s="17">
        <f>SUM($C$3:C310)/A310</f>
        <v>12.906168843418069</v>
      </c>
    </row>
    <row r="311" spans="1:4" ht="12.75" customHeight="1">
      <c r="A311" s="17">
        <f t="shared" si="3"/>
        <v>309</v>
      </c>
      <c r="B311" s="20" t="s">
        <v>151</v>
      </c>
      <c r="C311" s="21">
        <v>11.55000019</v>
      </c>
      <c r="D311" s="17">
        <f>SUM($C$3:C311)/A311</f>
        <v>12.901779948099563</v>
      </c>
    </row>
    <row r="312" spans="1:4" ht="12.75" customHeight="1">
      <c r="A312" s="17">
        <f t="shared" si="3"/>
        <v>310</v>
      </c>
      <c r="B312" s="20" t="s">
        <v>152</v>
      </c>
      <c r="C312" s="21">
        <v>11.510000229999999</v>
      </c>
      <c r="D312" s="17">
        <f>SUM($C$3:C312)/A312</f>
        <v>12.897290336105694</v>
      </c>
    </row>
    <row r="313" spans="1:4" ht="12.75" customHeight="1">
      <c r="A313" s="17">
        <f t="shared" si="3"/>
        <v>311</v>
      </c>
      <c r="B313" s="20" t="s">
        <v>153</v>
      </c>
      <c r="C313" s="21">
        <v>13.52000046</v>
      </c>
      <c r="D313" s="17">
        <f>SUM($C$3:C313)/A313</f>
        <v>12.899292619462267</v>
      </c>
    </row>
    <row r="314" spans="1:4" ht="12.75" customHeight="1">
      <c r="A314" s="17">
        <f t="shared" si="3"/>
        <v>312</v>
      </c>
      <c r="B314" s="20" t="s">
        <v>154</v>
      </c>
      <c r="C314" s="21">
        <v>11.399999619999999</v>
      </c>
      <c r="D314" s="17">
        <f>SUM($C$3:C314)/A314</f>
        <v>12.89448719318194</v>
      </c>
    </row>
    <row r="315" spans="1:4" ht="12.75" customHeight="1">
      <c r="A315" s="17">
        <f t="shared" si="3"/>
        <v>313</v>
      </c>
      <c r="B315" s="20" t="s">
        <v>155</v>
      </c>
      <c r="C315" s="21">
        <v>11.399999619999999</v>
      </c>
      <c r="D315" s="17">
        <f>SUM($C$3:C315)/A315</f>
        <v>12.889712472500847</v>
      </c>
    </row>
    <row r="316" spans="1:4" ht="12.75" customHeight="1">
      <c r="A316" s="17">
        <f t="shared" si="3"/>
        <v>314</v>
      </c>
      <c r="B316" s="20" t="s">
        <v>156</v>
      </c>
      <c r="C316" s="21">
        <v>11.369999890000001</v>
      </c>
      <c r="D316" s="17">
        <f>SUM($C$3:C316)/A316</f>
        <v>12.884872623511992</v>
      </c>
    </row>
    <row r="317" spans="1:4" ht="12.75" customHeight="1">
      <c r="A317" s="17">
        <f t="shared" si="3"/>
        <v>315</v>
      </c>
      <c r="B317" s="20" t="s">
        <v>157</v>
      </c>
      <c r="C317" s="21">
        <v>11.44999981</v>
      </c>
      <c r="D317" s="17">
        <f>SUM($C$3:C317)/A317</f>
        <v>12.880317471723064</v>
      </c>
    </row>
    <row r="318" spans="1:4" ht="12.75" customHeight="1">
      <c r="A318" s="17">
        <f t="shared" si="3"/>
        <v>316</v>
      </c>
      <c r="B318" s="20" t="s">
        <v>158</v>
      </c>
      <c r="C318" s="21">
        <v>11.39000034</v>
      </c>
      <c r="D318" s="17">
        <f>SUM($C$3:C318)/A318</f>
        <v>12.875601278268244</v>
      </c>
    </row>
    <row r="319" spans="1:4" ht="12.75" customHeight="1">
      <c r="A319" s="17">
        <f t="shared" si="3"/>
        <v>317</v>
      </c>
      <c r="B319" s="20">
        <v>44770</v>
      </c>
      <c r="C319" s="21">
        <v>11.39000034</v>
      </c>
      <c r="D319" s="17">
        <f>SUM($C$3:C319)/A319</f>
        <v>12.870914839977177</v>
      </c>
    </row>
    <row r="320" spans="1:4" ht="12.75" customHeight="1">
      <c r="A320" s="17">
        <f t="shared" si="3"/>
        <v>318</v>
      </c>
      <c r="B320" s="20">
        <v>44771</v>
      </c>
      <c r="C320" s="21">
        <v>11.239999770000001</v>
      </c>
      <c r="D320" s="17">
        <f>SUM($C$3:C320)/A320</f>
        <v>12.86578617623511</v>
      </c>
    </row>
    <row r="321" spans="1:4" ht="12.75" customHeight="1">
      <c r="A321" s="17">
        <f t="shared" si="3"/>
        <v>319</v>
      </c>
      <c r="B321" s="20" t="s">
        <v>159</v>
      </c>
      <c r="C321" s="21">
        <v>11.27999973</v>
      </c>
      <c r="D321" s="17">
        <f>SUM($C$3:C321)/A321</f>
        <v>12.860815058848795</v>
      </c>
    </row>
    <row r="322" spans="1:4" ht="12.75" customHeight="1">
      <c r="A322" s="17">
        <f t="shared" si="3"/>
        <v>320</v>
      </c>
      <c r="B322" s="20" t="s">
        <v>160</v>
      </c>
      <c r="C322" s="21">
        <v>11.06</v>
      </c>
      <c r="D322" s="17">
        <f>SUM($C$3:C322)/A322</f>
        <v>12.855187511789893</v>
      </c>
    </row>
    <row r="323" spans="1:4" ht="12.75" customHeight="1">
      <c r="A323" s="17">
        <f t="shared" si="3"/>
        <v>321</v>
      </c>
      <c r="B323" s="20" t="s">
        <v>161</v>
      </c>
      <c r="C323" s="21">
        <v>10.95</v>
      </c>
      <c r="D323" s="17">
        <f>SUM($C$3:C323)/A323</f>
        <v>12.849252348201762</v>
      </c>
    </row>
    <row r="324" spans="1:4" ht="12.75" customHeight="1">
      <c r="A324" s="17">
        <f t="shared" si="3"/>
        <v>322</v>
      </c>
      <c r="B324" s="20" t="s">
        <v>162</v>
      </c>
      <c r="C324" s="21">
        <v>11.04</v>
      </c>
      <c r="D324" s="17">
        <f>SUM($C$3:C324)/A324</f>
        <v>12.843633552089335</v>
      </c>
    </row>
    <row r="325" spans="1:4" ht="12.75" customHeight="1">
      <c r="A325" s="17">
        <f t="shared" si="3"/>
        <v>323</v>
      </c>
      <c r="B325" s="20" t="s">
        <v>163</v>
      </c>
      <c r="C325" s="21">
        <v>11.149999619999999</v>
      </c>
      <c r="D325" s="17">
        <f>SUM($C$3:C325)/A325</f>
        <v>12.838390103383174</v>
      </c>
    </row>
    <row r="326" spans="1:4" ht="12.75" customHeight="1">
      <c r="A326" s="17">
        <f t="shared" si="3"/>
        <v>324</v>
      </c>
      <c r="B326" s="20" t="s">
        <v>164</v>
      </c>
      <c r="C326" s="21">
        <v>11.14000034</v>
      </c>
      <c r="D326" s="17">
        <f>SUM($C$3:C326)/A326</f>
        <v>12.833148159669031</v>
      </c>
    </row>
    <row r="327" spans="1:4" ht="12.75" customHeight="1">
      <c r="A327" s="17">
        <f t="shared" si="3"/>
        <v>325</v>
      </c>
      <c r="B327" s="20" t="s">
        <v>165</v>
      </c>
      <c r="C327" s="21">
        <v>11.18000031</v>
      </c>
      <c r="D327" s="17">
        <f>SUM($C$3:C327)/A327</f>
        <v>12.828061550900818</v>
      </c>
    </row>
    <row r="328" spans="1:4" ht="12.75" customHeight="1">
      <c r="A328" s="17">
        <f t="shared" si="3"/>
        <v>326</v>
      </c>
      <c r="B328" s="20" t="s">
        <v>166</v>
      </c>
      <c r="C328" s="21">
        <v>11.09000015</v>
      </c>
      <c r="D328" s="17">
        <f>SUM($C$3:C328)/A328</f>
        <v>12.82273007421094</v>
      </c>
    </row>
    <row r="329" spans="1:4" ht="12.75" customHeight="1">
      <c r="A329" s="17">
        <f t="shared" si="3"/>
        <v>327</v>
      </c>
      <c r="B329" s="20" t="s">
        <v>167</v>
      </c>
      <c r="C329" s="21">
        <v>11.28</v>
      </c>
      <c r="D329" s="17">
        <f>SUM($C$3:C329)/A329</f>
        <v>12.818012245237815</v>
      </c>
    </row>
    <row r="330" spans="1:4" ht="12.75" customHeight="1">
      <c r="A330" s="17">
        <f t="shared" si="3"/>
        <v>328</v>
      </c>
      <c r="B330" s="20" t="s">
        <v>168</v>
      </c>
      <c r="C330" s="21">
        <v>11.289999959999999</v>
      </c>
      <c r="D330" s="17">
        <f>SUM($C$3:C330)/A330</f>
        <v>12.813353671197458</v>
      </c>
    </row>
    <row r="331" spans="1:4" ht="12.75" customHeight="1">
      <c r="A331" s="17">
        <f t="shared" si="3"/>
        <v>329</v>
      </c>
      <c r="B331" s="20" t="s">
        <v>169</v>
      </c>
      <c r="C331" s="21">
        <v>11.27999973</v>
      </c>
      <c r="D331" s="17">
        <f>SUM($C$3:C331)/A331</f>
        <v>12.808693020920261</v>
      </c>
    </row>
    <row r="332" spans="1:4" ht="12.75" customHeight="1">
      <c r="A332" s="17">
        <f t="shared" si="3"/>
        <v>330</v>
      </c>
      <c r="B332" s="20" t="s">
        <v>170</v>
      </c>
      <c r="C332" s="21">
        <v>11.260000229999999</v>
      </c>
      <c r="D332" s="17">
        <f>SUM($C$3:C332)/A332</f>
        <v>12.804000012462927</v>
      </c>
    </row>
    <row r="333" spans="1:4" ht="12.75" customHeight="1">
      <c r="A333" s="17">
        <f t="shared" si="3"/>
        <v>331</v>
      </c>
      <c r="B333" s="20" t="s">
        <v>171</v>
      </c>
      <c r="C333" s="21">
        <v>11.329999920000001</v>
      </c>
      <c r="D333" s="17">
        <f>SUM($C$3:C333)/A333</f>
        <v>12.799546839978143</v>
      </c>
    </row>
    <row r="334" spans="1:4" ht="12.75" customHeight="1">
      <c r="A334" s="17">
        <f t="shared" si="3"/>
        <v>332</v>
      </c>
      <c r="B334" s="20" t="s">
        <v>172</v>
      </c>
      <c r="C334" s="21">
        <v>11.239999770000001</v>
      </c>
      <c r="D334" s="17">
        <f>SUM($C$3:C334)/A334</f>
        <v>12.794849409044476</v>
      </c>
    </row>
    <row r="335" spans="1:4" ht="12.75" customHeight="1">
      <c r="A335" s="17">
        <f t="shared" si="3"/>
        <v>333</v>
      </c>
      <c r="B335" s="20" t="s">
        <v>173</v>
      </c>
      <c r="C335" s="21">
        <v>11.210000040000001</v>
      </c>
      <c r="D335" s="17">
        <f>SUM($C$3:C335)/A335</f>
        <v>12.790090101629927</v>
      </c>
    </row>
    <row r="336" spans="1:4" ht="12.75" customHeight="1">
      <c r="A336" s="17">
        <f t="shared" si="3"/>
        <v>334</v>
      </c>
      <c r="B336" s="20" t="s">
        <v>174</v>
      </c>
      <c r="C336" s="21">
        <v>11.27999973</v>
      </c>
      <c r="D336" s="17">
        <f>SUM($C$3:C336)/A336</f>
        <v>12.785568872972352</v>
      </c>
    </row>
    <row r="337" spans="1:4" ht="12.75" customHeight="1">
      <c r="A337" s="17">
        <f t="shared" si="3"/>
        <v>335</v>
      </c>
      <c r="B337" s="20" t="s">
        <v>175</v>
      </c>
      <c r="C337" s="21">
        <v>11.239999770000001</v>
      </c>
      <c r="D337" s="17">
        <f>SUM($C$3:C337)/A337</f>
        <v>12.780955233859002</v>
      </c>
    </row>
    <row r="338" spans="1:4" ht="12.75" customHeight="1">
      <c r="A338" s="17">
        <f t="shared" si="3"/>
        <v>336</v>
      </c>
      <c r="B338" s="20" t="s">
        <v>176</v>
      </c>
      <c r="C338" s="21">
        <v>11.06999969</v>
      </c>
      <c r="D338" s="17">
        <f>SUM($C$3:C338)/A338</f>
        <v>12.775863104264184</v>
      </c>
    </row>
    <row r="339" spans="1:4" ht="12.75" customHeight="1">
      <c r="A339" s="17">
        <f t="shared" si="3"/>
        <v>337</v>
      </c>
      <c r="B339" s="20" t="s">
        <v>177</v>
      </c>
      <c r="C339" s="21">
        <v>11.18999958</v>
      </c>
      <c r="D339" s="17">
        <f>SUM($C$3:C339)/A339</f>
        <v>12.77115727778269</v>
      </c>
    </row>
    <row r="340" spans="1:4" ht="12.75" customHeight="1">
      <c r="A340" s="17">
        <f t="shared" si="3"/>
        <v>338</v>
      </c>
      <c r="B340" s="20" t="s">
        <v>178</v>
      </c>
      <c r="C340" s="21">
        <v>11.149999619999999</v>
      </c>
      <c r="D340" s="17">
        <f>SUM($C$3:C340)/A340</f>
        <v>12.766360953351381</v>
      </c>
    </row>
    <row r="341" spans="1:4" ht="12.75" customHeight="1">
      <c r="A341" s="17">
        <f t="shared" si="3"/>
        <v>339</v>
      </c>
      <c r="B341" s="20" t="s">
        <v>179</v>
      </c>
      <c r="C341" s="21">
        <v>11.119999890000001</v>
      </c>
      <c r="D341" s="17">
        <f>SUM($C$3:C341)/A341</f>
        <v>12.76150443104061</v>
      </c>
    </row>
    <row r="342" spans="1:4" ht="12.75" customHeight="1">
      <c r="A342" s="17">
        <f t="shared" si="3"/>
        <v>340</v>
      </c>
      <c r="B342" s="20">
        <v>44803</v>
      </c>
      <c r="C342" s="21">
        <v>11.079999920000001</v>
      </c>
      <c r="D342" s="17">
        <f>SUM($C$3:C342)/A342</f>
        <v>12.756558829537548</v>
      </c>
    </row>
    <row r="343" spans="1:4" ht="12.75" customHeight="1">
      <c r="A343" s="17">
        <f t="shared" si="3"/>
        <v>341</v>
      </c>
      <c r="B343" s="20">
        <v>44804</v>
      </c>
      <c r="C343" s="21">
        <v>11.100000380000001</v>
      </c>
      <c r="D343" s="17">
        <f>SUM($C$3:C343)/A343</f>
        <v>12.751700886870283</v>
      </c>
    </row>
    <row r="344" spans="1:4" ht="12.75" customHeight="1">
      <c r="A344" s="17">
        <f t="shared" si="3"/>
        <v>342</v>
      </c>
      <c r="B344" s="20" t="s">
        <v>195</v>
      </c>
      <c r="C344" s="21">
        <v>10.77999973</v>
      </c>
      <c r="D344" s="17">
        <f>SUM($C$3:C344)/A344</f>
        <v>12.745935678809259</v>
      </c>
    </row>
    <row r="345" spans="1:4" ht="12.75" customHeight="1">
      <c r="A345" s="17">
        <f t="shared" si="3"/>
        <v>343</v>
      </c>
      <c r="B345" s="20" t="s">
        <v>196</v>
      </c>
      <c r="C345" s="21">
        <v>10.7211</v>
      </c>
      <c r="D345" s="17">
        <f>SUM($C$3:C345)/A345</f>
        <v>12.74003236779232</v>
      </c>
    </row>
    <row r="346" spans="1:4" ht="12.75" customHeight="1">
      <c r="A346" s="17">
        <f t="shared" si="3"/>
        <v>344</v>
      </c>
      <c r="B346" s="20" t="s">
        <v>197</v>
      </c>
      <c r="C346" s="21">
        <v>10.72999954</v>
      </c>
      <c r="D346" s="17">
        <f>SUM($C$3:C346)/A346</f>
        <v>12.734189249106878</v>
      </c>
    </row>
    <row r="347" spans="1:4" ht="12.75" customHeight="1">
      <c r="A347" s="17">
        <f t="shared" si="3"/>
        <v>345</v>
      </c>
      <c r="B347" s="20" t="s">
        <v>198</v>
      </c>
      <c r="C347" s="21">
        <v>10.81999969</v>
      </c>
      <c r="D347" s="17">
        <f>SUM($C$3:C347)/A347</f>
        <v>12.728640873573235</v>
      </c>
    </row>
    <row r="348" spans="1:4" ht="12.75" customHeight="1">
      <c r="A348" s="17">
        <f t="shared" si="3"/>
        <v>346</v>
      </c>
      <c r="B348" s="20" t="s">
        <v>199</v>
      </c>
      <c r="C348" s="21">
        <v>10.80000019</v>
      </c>
      <c r="D348" s="17">
        <f>SUM($C$3:C348)/A348</f>
        <v>12.723066767551348</v>
      </c>
    </row>
    <row r="349" spans="1:4" ht="12.75" customHeight="1">
      <c r="A349" s="17">
        <f t="shared" si="3"/>
        <v>347</v>
      </c>
      <c r="B349" s="20" t="s">
        <v>200</v>
      </c>
      <c r="C349" s="21">
        <v>10.760000229999999</v>
      </c>
      <c r="D349" s="17">
        <f>SUM($C$3:C349)/A349</f>
        <v>12.717409515281746</v>
      </c>
    </row>
    <row r="350" spans="1:4" ht="12.75" customHeight="1">
      <c r="A350" s="17">
        <f t="shared" si="3"/>
        <v>348</v>
      </c>
      <c r="B350" s="20" t="s">
        <v>201</v>
      </c>
      <c r="C350" s="21">
        <v>10.9177</v>
      </c>
      <c r="D350" s="17">
        <f>SUM($C$3:C350)/A350</f>
        <v>12.712237936214844</v>
      </c>
    </row>
    <row r="351" spans="1:4" ht="12.75" customHeight="1">
      <c r="A351" s="17">
        <f t="shared" si="3"/>
        <v>349</v>
      </c>
      <c r="B351" s="20" t="s">
        <v>202</v>
      </c>
      <c r="C351" s="21">
        <v>10.96</v>
      </c>
      <c r="D351" s="17">
        <f>SUM($C$3:C351)/A351</f>
        <v>12.707217197142596</v>
      </c>
    </row>
    <row r="352" spans="1:4" ht="12.75" customHeight="1">
      <c r="A352" s="17">
        <f t="shared" si="3"/>
        <v>350</v>
      </c>
      <c r="B352" s="20" t="s">
        <v>203</v>
      </c>
      <c r="C352" s="21">
        <v>10.85</v>
      </c>
      <c r="D352" s="17">
        <f>SUM($C$3:C352)/A352</f>
        <v>12.701910862293618</v>
      </c>
    </row>
    <row r="353" spans="1:4" ht="12.75" customHeight="1">
      <c r="A353" s="17">
        <f t="shared" si="3"/>
        <v>351</v>
      </c>
      <c r="B353" s="20" t="s">
        <v>204</v>
      </c>
      <c r="C353" s="21">
        <v>10.78</v>
      </c>
      <c r="D353" s="17">
        <f>SUM($C$3:C353)/A353</f>
        <v>12.696435332771413</v>
      </c>
    </row>
    <row r="354" spans="1:4" ht="12.75" customHeight="1">
      <c r="A354" s="17">
        <f t="shared" si="3"/>
        <v>352</v>
      </c>
      <c r="B354" s="20" t="s">
        <v>205</v>
      </c>
      <c r="C354" s="21">
        <v>10.55</v>
      </c>
      <c r="D354" s="17">
        <f>SUM($C$3:C354)/A354</f>
        <v>12.690337505121494</v>
      </c>
    </row>
    <row r="355" spans="1:4" ht="12.75" customHeight="1">
      <c r="A355" s="17">
        <f t="shared" si="3"/>
        <v>353</v>
      </c>
      <c r="B355" s="20" t="s">
        <v>206</v>
      </c>
      <c r="C355" s="21">
        <v>10.55000019</v>
      </c>
      <c r="D355" s="17">
        <f>SUM($C$3:C355)/A355</f>
        <v>12.684274226608403</v>
      </c>
    </row>
    <row r="356" spans="1:4" ht="12.75" customHeight="1">
      <c r="A356" s="17">
        <f t="shared" si="3"/>
        <v>354</v>
      </c>
      <c r="B356" s="20" t="s">
        <v>207</v>
      </c>
      <c r="C356" s="21">
        <v>10.55</v>
      </c>
      <c r="D356" s="17">
        <f>SUM($C$3:C356)/A356</f>
        <v>12.678245203369396</v>
      </c>
    </row>
    <row r="357" spans="1:4" ht="12.75" customHeight="1">
      <c r="A357" s="17">
        <f t="shared" si="3"/>
        <v>355</v>
      </c>
      <c r="B357" s="20" t="s">
        <v>208</v>
      </c>
      <c r="C357" s="21">
        <v>10.49</v>
      </c>
      <c r="D357" s="17">
        <f>SUM($C$3:C357)/A357</f>
        <v>12.672081132373989</v>
      </c>
    </row>
    <row r="358" spans="1:4" ht="12.75" customHeight="1">
      <c r="A358" s="17">
        <f t="shared" si="3"/>
        <v>356</v>
      </c>
      <c r="B358" s="20" t="s">
        <v>209</v>
      </c>
      <c r="C358" s="21">
        <v>10.42</v>
      </c>
      <c r="D358" s="17">
        <f>SUM($C$3:C358)/A358</f>
        <v>12.665755061777434</v>
      </c>
    </row>
    <row r="359" spans="1:4" ht="12.75" customHeight="1">
      <c r="A359" s="17">
        <f t="shared" si="3"/>
        <v>357</v>
      </c>
      <c r="B359" s="20" t="s">
        <v>210</v>
      </c>
      <c r="C359" s="21">
        <v>10.4</v>
      </c>
      <c r="D359" s="17">
        <f>SUM($C$3:C359)/A359</f>
        <v>12.659408408943321</v>
      </c>
    </row>
    <row r="360" spans="1:4" ht="12.75" customHeight="1">
      <c r="A360" s="17">
        <f t="shared" si="3"/>
        <v>358</v>
      </c>
      <c r="B360" s="20" t="s">
        <v>211</v>
      </c>
      <c r="C360" s="21">
        <v>10.34</v>
      </c>
      <c r="D360" s="17">
        <f>SUM($C$3:C360)/A360</f>
        <v>12.652929614504933</v>
      </c>
    </row>
    <row r="361" spans="1:4" ht="12.75" customHeight="1">
      <c r="A361" s="17">
        <f t="shared" si="3"/>
        <v>359</v>
      </c>
      <c r="B361" s="20" t="s">
        <v>212</v>
      </c>
      <c r="C361" s="21">
        <v>10.48</v>
      </c>
      <c r="D361" s="17">
        <f>SUM($C$3:C361)/A361</f>
        <v>12.64687688577372</v>
      </c>
    </row>
    <row r="362" spans="1:4" ht="12.75" customHeight="1">
      <c r="A362" s="17">
        <f t="shared" si="3"/>
        <v>360</v>
      </c>
      <c r="B362" s="20" t="s">
        <v>213</v>
      </c>
      <c r="C362" s="21">
        <v>10.37</v>
      </c>
      <c r="D362" s="17">
        <f>SUM($C$3:C362)/A362</f>
        <v>12.640552227757683</v>
      </c>
    </row>
    <row r="363" spans="1:4" ht="12.75" customHeight="1">
      <c r="A363" s="17">
        <f t="shared" si="3"/>
        <v>361</v>
      </c>
      <c r="B363" s="20" t="s">
        <v>214</v>
      </c>
      <c r="C363" s="21">
        <v>10.369999890000001</v>
      </c>
      <c r="D363" s="17">
        <f>SUM($C$3:C363)/A363</f>
        <v>12.634262609093533</v>
      </c>
    </row>
    <row r="364" spans="1:4" ht="12.75" customHeight="1">
      <c r="A364" s="17">
        <f t="shared" si="3"/>
        <v>362</v>
      </c>
      <c r="B364" s="20">
        <v>44834</v>
      </c>
      <c r="C364" s="21">
        <v>10.3500003814697</v>
      </c>
      <c r="D364" s="17">
        <f>SUM($C$3:C364)/A364</f>
        <v>12.627952492442638</v>
      </c>
    </row>
    <row r="365" spans="1:4" ht="12.75" customHeight="1">
      <c r="A365" s="17">
        <f t="shared" si="3"/>
        <v>363</v>
      </c>
      <c r="B365" s="20" t="s">
        <v>215</v>
      </c>
      <c r="C365" s="21">
        <v>10.149999619999999</v>
      </c>
      <c r="D365" s="17">
        <f>SUM($C$3:C365)/A365</f>
        <v>12.621126175989628</v>
      </c>
    </row>
    <row r="366" spans="1:4" ht="12.75" customHeight="1">
      <c r="A366" s="17">
        <f t="shared" si="3"/>
        <v>364</v>
      </c>
      <c r="B366" s="20" t="s">
        <v>216</v>
      </c>
      <c r="C366" s="21">
        <v>10.15999985</v>
      </c>
      <c r="D366" s="17">
        <f>SUM($C$3:C366)/A366</f>
        <v>12.614364839929216</v>
      </c>
    </row>
    <row r="367" spans="1:4" ht="12.75" customHeight="1">
      <c r="A367" s="17">
        <f t="shared" si="3"/>
        <v>365</v>
      </c>
      <c r="B367" s="20" t="s">
        <v>217</v>
      </c>
      <c r="C367" s="21">
        <v>10.260000229999999</v>
      </c>
      <c r="D367" s="17">
        <f>SUM($C$3:C367)/A367</f>
        <v>12.607914525929409</v>
      </c>
    </row>
    <row r="368" spans="1:4" ht="12.75" customHeight="1">
      <c r="A368" s="17">
        <f t="shared" si="3"/>
        <v>366</v>
      </c>
      <c r="B368" s="20" t="s">
        <v>218</v>
      </c>
      <c r="C368" s="21">
        <v>10.170000079999999</v>
      </c>
      <c r="D368" s="17">
        <f>SUM($C$3:C368)/A368</f>
        <v>12.601253557497909</v>
      </c>
    </row>
    <row r="369" spans="1:4" ht="12.75" customHeight="1">
      <c r="A369" s="17">
        <f t="shared" si="3"/>
        <v>367</v>
      </c>
      <c r="B369" s="20" t="s">
        <v>219</v>
      </c>
      <c r="C369" s="21">
        <v>10.39000034</v>
      </c>
      <c r="D369" s="17">
        <f>SUM($C$3:C369)/A369</f>
        <v>12.595228344371213</v>
      </c>
    </row>
    <row r="370" spans="1:4" ht="12.75" customHeight="1">
      <c r="A370" s="17">
        <f t="shared" si="3"/>
        <v>368</v>
      </c>
      <c r="B370" s="20" t="s">
        <v>220</v>
      </c>
      <c r="C370" s="21">
        <v>10.369999890000001</v>
      </c>
      <c r="D370" s="17">
        <f>SUM($C$3:C370)/A370</f>
        <v>12.589181527919118</v>
      </c>
    </row>
    <row r="371" spans="1:4" ht="12.75" customHeight="1">
      <c r="A371" s="17">
        <f t="shared" si="3"/>
        <v>369</v>
      </c>
      <c r="B371" s="20" t="s">
        <v>221</v>
      </c>
      <c r="C371" s="21">
        <v>10.350000380000001</v>
      </c>
      <c r="D371" s="17">
        <f>SUM($C$3:C371)/A371</f>
        <v>12.58311328632584</v>
      </c>
    </row>
    <row r="372" spans="1:4" ht="12.75" customHeight="1">
      <c r="A372" s="17">
        <f t="shared" si="3"/>
        <v>370</v>
      </c>
      <c r="B372" s="20" t="s">
        <v>222</v>
      </c>
      <c r="C372" s="21">
        <v>10.18000031</v>
      </c>
      <c r="D372" s="17">
        <f>SUM($C$3:C372)/A372</f>
        <v>12.576618386389825</v>
      </c>
    </row>
    <row r="373" spans="1:4" ht="12.75" customHeight="1">
      <c r="A373" s="17">
        <f t="shared" si="3"/>
        <v>371</v>
      </c>
      <c r="B373" s="20" t="s">
        <v>223</v>
      </c>
      <c r="C373" s="21">
        <v>10.119999890000001</v>
      </c>
      <c r="D373" s="17">
        <f>SUM($C$3:C373)/A373</f>
        <v>12.569996773192008</v>
      </c>
    </row>
    <row r="374" spans="1:4" ht="12.75" customHeight="1">
      <c r="A374" s="17">
        <f t="shared" si="3"/>
        <v>372</v>
      </c>
      <c r="B374" s="20" t="s">
        <v>224</v>
      </c>
      <c r="C374" s="21">
        <v>10.100000380000001</v>
      </c>
      <c r="D374" s="17">
        <f>SUM($C$3:C374)/A374</f>
        <v>12.563356997941492</v>
      </c>
    </row>
    <row r="375" spans="1:4" ht="12.75" customHeight="1">
      <c r="A375" s="17">
        <f t="shared" si="3"/>
        <v>373</v>
      </c>
      <c r="B375" s="20" t="s">
        <v>225</v>
      </c>
      <c r="C375" s="21">
        <v>9.8100004199999997</v>
      </c>
      <c r="D375" s="17">
        <f>SUM($C$3:C375)/A375</f>
        <v>12.555975344917519</v>
      </c>
    </row>
    <row r="376" spans="1:4" ht="12.75" customHeight="1">
      <c r="A376" s="17">
        <f t="shared" si="3"/>
        <v>374</v>
      </c>
      <c r="B376" s="20" t="s">
        <v>226</v>
      </c>
      <c r="C376" s="21">
        <v>9.7799997330000004</v>
      </c>
      <c r="D376" s="17">
        <f>SUM($C$3:C376)/A376</f>
        <v>12.548552950233248</v>
      </c>
    </row>
    <row r="377" spans="1:4" ht="12.75" customHeight="1">
      <c r="A377" s="17">
        <f t="shared" si="3"/>
        <v>375</v>
      </c>
      <c r="B377" s="20" t="s">
        <v>227</v>
      </c>
      <c r="C377" s="21">
        <v>9.8299999239999991</v>
      </c>
      <c r="D377" s="17">
        <f>SUM($C$3:C377)/A377</f>
        <v>12.541303475496626</v>
      </c>
    </row>
    <row r="378" spans="1:4" ht="12.75" customHeight="1">
      <c r="A378" s="17">
        <f t="shared" si="3"/>
        <v>376</v>
      </c>
      <c r="B378" s="20" t="s">
        <v>228</v>
      </c>
      <c r="C378" s="21">
        <v>9.7399997710000008</v>
      </c>
      <c r="D378" s="17">
        <f>SUM($C$3:C378)/A378</f>
        <v>12.533853199686794</v>
      </c>
    </row>
    <row r="379" spans="1:4" ht="12.75" customHeight="1">
      <c r="A379" s="17">
        <f t="shared" si="3"/>
        <v>377</v>
      </c>
      <c r="B379" s="20">
        <v>44862</v>
      </c>
      <c r="C379" s="21">
        <v>9.5299997330000004</v>
      </c>
      <c r="D379" s="17">
        <f>SUM($C$3:C379)/A379</f>
        <v>12.52588541860805</v>
      </c>
    </row>
    <row r="380" spans="1:4" ht="12.75" customHeight="1">
      <c r="A380" s="17">
        <f t="shared" si="3"/>
        <v>378</v>
      </c>
      <c r="B380" s="20">
        <v>44865</v>
      </c>
      <c r="C380" s="21">
        <v>9.3900003430000005</v>
      </c>
      <c r="D380" s="17">
        <f>SUM($C$3:C380)/A380</f>
        <v>12.517589426344536</v>
      </c>
    </row>
    <row r="381" spans="1:4" ht="12.75" customHeight="1">
      <c r="A381" s="17">
        <f t="shared" si="3"/>
        <v>379</v>
      </c>
      <c r="B381" s="20" t="s">
        <v>229</v>
      </c>
      <c r="C381" s="21">
        <v>9.7100000380000004</v>
      </c>
      <c r="D381" s="17">
        <f>SUM($C$3:C381)/A381</f>
        <v>12.510181538776344</v>
      </c>
    </row>
    <row r="382" spans="1:4" ht="12.75" customHeight="1">
      <c r="A382" s="17">
        <f t="shared" si="3"/>
        <v>380</v>
      </c>
      <c r="B382" s="20" t="s">
        <v>230</v>
      </c>
      <c r="C382" s="21">
        <v>9.8100004199999997</v>
      </c>
      <c r="D382" s="17">
        <f>SUM($C$3:C382)/A382</f>
        <v>12.503075798990089</v>
      </c>
    </row>
    <row r="383" spans="1:4" ht="12.75" customHeight="1">
      <c r="A383" s="17">
        <f t="shared" si="3"/>
        <v>381</v>
      </c>
      <c r="B383" s="20" t="s">
        <v>231</v>
      </c>
      <c r="C383" s="21">
        <v>9.7399997710000008</v>
      </c>
      <c r="D383" s="17">
        <f>SUM($C$3:C383)/A383</f>
        <v>12.495823630937622</v>
      </c>
    </row>
    <row r="384" spans="1:4" ht="12.75" customHeight="1">
      <c r="A384" s="17">
        <f t="shared" si="3"/>
        <v>382</v>
      </c>
      <c r="B384" s="20" t="s">
        <v>232</v>
      </c>
      <c r="C384" s="21">
        <v>10.02000046</v>
      </c>
      <c r="D384" s="17">
        <f>SUM($C$3:C384)/A384</f>
        <v>12.489342418448256</v>
      </c>
    </row>
    <row r="385" spans="1:4" ht="12.75" customHeight="1">
      <c r="A385" s="17">
        <f t="shared" si="3"/>
        <v>383</v>
      </c>
      <c r="B385" s="20" t="s">
        <v>233</v>
      </c>
      <c r="C385" s="21">
        <v>10.06000042</v>
      </c>
      <c r="D385" s="17">
        <f>SUM($C$3:C385)/A385</f>
        <v>12.482999488948391</v>
      </c>
    </row>
    <row r="386" spans="1:4" ht="12.75" customHeight="1">
      <c r="A386" s="17">
        <f t="shared" si="3"/>
        <v>384</v>
      </c>
      <c r="B386" s="20" t="s">
        <v>234</v>
      </c>
      <c r="C386" s="21">
        <v>9.9899997710000008</v>
      </c>
      <c r="D386" s="17">
        <f>SUM($C$3:C386)/A386</f>
        <v>12.476507302182901</v>
      </c>
    </row>
    <row r="387" spans="1:4" ht="12.75" customHeight="1">
      <c r="A387" s="17">
        <f t="shared" si="3"/>
        <v>385</v>
      </c>
      <c r="B387" s="20" t="s">
        <v>235</v>
      </c>
      <c r="C387" s="21">
        <v>9.9200000760000009</v>
      </c>
      <c r="D387" s="17">
        <f>SUM($C$3:C387)/A387</f>
        <v>12.469867023673334</v>
      </c>
    </row>
    <row r="388" spans="1:4" ht="12.75" customHeight="1">
      <c r="A388" s="17">
        <f t="shared" si="3"/>
        <v>386</v>
      </c>
      <c r="B388" s="20" t="s">
        <v>236</v>
      </c>
      <c r="C388" s="21">
        <v>9.8800001139999996</v>
      </c>
      <c r="D388" s="17">
        <f>SUM($C$3:C388)/A388</f>
        <v>12.463157523907341</v>
      </c>
    </row>
    <row r="389" spans="1:4" ht="12.75" customHeight="1">
      <c r="A389" s="17">
        <f t="shared" si="3"/>
        <v>387</v>
      </c>
      <c r="B389" s="20" t="s">
        <v>237</v>
      </c>
      <c r="C389" s="21">
        <v>10.130000109999999</v>
      </c>
      <c r="D389" s="17">
        <f>SUM($C$3:C389)/A389</f>
        <v>12.457128693380449</v>
      </c>
    </row>
    <row r="390" spans="1:4" ht="12.75" customHeight="1">
      <c r="A390" s="17">
        <f t="shared" si="3"/>
        <v>388</v>
      </c>
      <c r="B390" s="20" t="s">
        <v>238</v>
      </c>
      <c r="C390" s="21">
        <v>10.15999985</v>
      </c>
      <c r="D390" s="17">
        <f>SUM($C$3:C390)/A390</f>
        <v>12.451208258217095</v>
      </c>
    </row>
    <row r="391" spans="1:4" ht="12.75" customHeight="1">
      <c r="A391" s="17">
        <f t="shared" si="3"/>
        <v>389</v>
      </c>
      <c r="B391" s="20" t="s">
        <v>239</v>
      </c>
      <c r="C391" s="21">
        <v>10.31000042</v>
      </c>
      <c r="D391" s="17">
        <f>SUM($C$3:C391)/A391</f>
        <v>12.445703867887488</v>
      </c>
    </row>
    <row r="392" spans="1:4" ht="12.75" customHeight="1">
      <c r="A392" s="17">
        <f t="shared" si="3"/>
        <v>390</v>
      </c>
      <c r="B392" s="20" t="s">
        <v>240</v>
      </c>
      <c r="C392" s="21">
        <v>10.260000229999999</v>
      </c>
      <c r="D392" s="17">
        <f>SUM($C$3:C392)/A392</f>
        <v>12.440099499585211</v>
      </c>
    </row>
    <row r="393" spans="1:4" ht="12.75" customHeight="1">
      <c r="A393" s="17">
        <f t="shared" si="3"/>
        <v>391</v>
      </c>
      <c r="B393" s="20" t="s">
        <v>241</v>
      </c>
      <c r="C393" s="21">
        <v>10.19999981</v>
      </c>
      <c r="D393" s="17">
        <f>SUM($C$3:C393)/A393</f>
        <v>12.434370344368881</v>
      </c>
    </row>
    <row r="394" spans="1:4" ht="12.75" customHeight="1">
      <c r="A394" s="17">
        <f t="shared" si="3"/>
        <v>392</v>
      </c>
      <c r="B394" s="20" t="s">
        <v>242</v>
      </c>
      <c r="C394" s="21">
        <v>10.18999958</v>
      </c>
      <c r="D394" s="17">
        <f>SUM($C$3:C394)/A394</f>
        <v>12.428644908745492</v>
      </c>
    </row>
    <row r="395" spans="1:4" ht="12.75" customHeight="1">
      <c r="A395" s="17">
        <f t="shared" si="3"/>
        <v>393</v>
      </c>
      <c r="B395" s="20" t="s">
        <v>243</v>
      </c>
      <c r="C395" s="21">
        <v>10.119999890000001</v>
      </c>
      <c r="D395" s="17">
        <f>SUM($C$3:C395)/A395</f>
        <v>12.422770493939524</v>
      </c>
    </row>
    <row r="396" spans="1:4" ht="12.75" customHeight="1">
      <c r="A396" s="17">
        <f t="shared" si="3"/>
        <v>394</v>
      </c>
      <c r="B396" s="20" t="s">
        <v>244</v>
      </c>
      <c r="C396" s="21">
        <v>10.130000109999999</v>
      </c>
      <c r="D396" s="17">
        <f>SUM($C$3:C396)/A396</f>
        <v>12.416951279767089</v>
      </c>
    </row>
    <row r="397" spans="1:4" ht="12.75" customHeight="1">
      <c r="A397" s="17">
        <f t="shared" si="3"/>
        <v>395</v>
      </c>
      <c r="B397" s="20" t="s">
        <v>245</v>
      </c>
      <c r="C397" s="21">
        <v>10.170000079999999</v>
      </c>
      <c r="D397" s="17">
        <f>SUM($C$3:C397)/A397</f>
        <v>12.411262795717045</v>
      </c>
    </row>
    <row r="398" spans="1:4" ht="12.75" customHeight="1">
      <c r="A398" s="17">
        <f t="shared" si="3"/>
        <v>396</v>
      </c>
      <c r="B398" s="20" t="s">
        <v>246</v>
      </c>
      <c r="C398" s="21">
        <v>10.130000109999999</v>
      </c>
      <c r="D398" s="17">
        <f>SUM($C$3:C398)/A398</f>
        <v>12.405502031359173</v>
      </c>
    </row>
    <row r="399" spans="1:4" ht="12.75" customHeight="1">
      <c r="A399" s="17">
        <f t="shared" si="3"/>
        <v>397</v>
      </c>
      <c r="B399" s="20" t="s">
        <v>247</v>
      </c>
      <c r="C399" s="21">
        <v>10.19999981</v>
      </c>
      <c r="D399" s="17">
        <f>SUM($C$3:C399)/A399</f>
        <v>12.399946610146682</v>
      </c>
    </row>
    <row r="400" spans="1:4" ht="12.75" customHeight="1">
      <c r="A400" s="17">
        <f t="shared" si="3"/>
        <v>398</v>
      </c>
      <c r="B400" s="20" t="s">
        <v>248</v>
      </c>
      <c r="C400" s="21">
        <v>10.100000380000001</v>
      </c>
      <c r="D400" s="17">
        <f>SUM($C$3:C400)/A400</f>
        <v>12.394167850774455</v>
      </c>
    </row>
    <row r="401" spans="1:4" ht="12.75" customHeight="1">
      <c r="A401" s="17">
        <f t="shared" si="3"/>
        <v>399</v>
      </c>
      <c r="B401" s="20" t="s">
        <v>249</v>
      </c>
      <c r="C401" s="21">
        <v>10.39000034</v>
      </c>
      <c r="D401" s="17">
        <f>SUM($C$3:C401)/A401</f>
        <v>12.389144874556974</v>
      </c>
    </row>
    <row r="402" spans="1:4" ht="12.75" customHeight="1">
      <c r="A402" s="17">
        <f t="shared" si="3"/>
        <v>400</v>
      </c>
      <c r="B402" s="20">
        <v>44895</v>
      </c>
      <c r="C402" s="21">
        <v>10.380000109999999</v>
      </c>
      <c r="D402" s="17">
        <f>SUM($C$3:C402)/A402</f>
        <v>12.384122012645582</v>
      </c>
    </row>
    <row r="403" spans="1:4">
      <c r="A403" s="17">
        <f t="shared" si="3"/>
        <v>401</v>
      </c>
      <c r="B403" s="20" t="s">
        <v>250</v>
      </c>
      <c r="C403" s="21">
        <v>10.47000027</v>
      </c>
      <c r="D403" s="17">
        <f>SUM($C$3:C403)/A403</f>
        <v>12.379348641716293</v>
      </c>
    </row>
    <row r="404" spans="1:4">
      <c r="A404" s="17">
        <f t="shared" si="3"/>
        <v>402</v>
      </c>
      <c r="B404" s="20" t="s">
        <v>251</v>
      </c>
      <c r="C404" s="21">
        <v>10.420000079999999</v>
      </c>
      <c r="D404" s="17">
        <f>SUM($C$3:C404)/A404</f>
        <v>12.374474640318988</v>
      </c>
    </row>
    <row r="405" spans="1:4">
      <c r="A405" s="17">
        <f t="shared" si="3"/>
        <v>403</v>
      </c>
      <c r="B405" s="20" t="s">
        <v>252</v>
      </c>
      <c r="C405" s="21">
        <v>10.60999966</v>
      </c>
      <c r="D405" s="17">
        <f>SUM($C$3:C405)/A405</f>
        <v>12.370096290491892</v>
      </c>
    </row>
    <row r="406" spans="1:4">
      <c r="A406" s="17">
        <f t="shared" si="3"/>
        <v>404</v>
      </c>
      <c r="B406" s="20" t="s">
        <v>253</v>
      </c>
      <c r="C406" s="21">
        <v>10.68000031</v>
      </c>
      <c r="D406" s="17">
        <f>SUM($C$3:C406)/A406</f>
        <v>12.365912884599586</v>
      </c>
    </row>
    <row r="407" spans="1:4">
      <c r="A407" s="17">
        <f t="shared" si="3"/>
        <v>405</v>
      </c>
      <c r="B407" s="20" t="s">
        <v>254</v>
      </c>
      <c r="C407" s="21">
        <v>10.649999619999999</v>
      </c>
      <c r="D407" s="17">
        <f>SUM($C$3:C407)/A407</f>
        <v>12.361676061724031</v>
      </c>
    </row>
    <row r="408" spans="1:4">
      <c r="A408" s="17">
        <f t="shared" si="3"/>
        <v>406</v>
      </c>
      <c r="B408" s="20" t="s">
        <v>255</v>
      </c>
      <c r="C408" s="21">
        <v>10.65999985</v>
      </c>
      <c r="D408" s="17">
        <f>SUM($C$3:C408)/A408</f>
        <v>12.357484741005498</v>
      </c>
    </row>
    <row r="409" spans="1:4">
      <c r="A409" s="17">
        <f t="shared" si="3"/>
        <v>407</v>
      </c>
      <c r="B409" s="20" t="s">
        <v>256</v>
      </c>
      <c r="C409" s="21">
        <v>10.77000046</v>
      </c>
      <c r="D409" s="17">
        <f>SUM($C$3:C409)/A409</f>
        <v>12.353584288226616</v>
      </c>
    </row>
    <row r="410" spans="1:4">
      <c r="A410" s="17">
        <f t="shared" si="3"/>
        <v>408</v>
      </c>
      <c r="B410" s="20" t="s">
        <v>257</v>
      </c>
      <c r="C410" s="21">
        <v>10.920000079999999</v>
      </c>
      <c r="D410" s="17">
        <f>SUM($C$3:C410)/A410</f>
        <v>12.350070601441747</v>
      </c>
    </row>
    <row r="411" spans="1:4">
      <c r="A411" s="17">
        <f t="shared" si="3"/>
        <v>409</v>
      </c>
      <c r="B411" s="20" t="s">
        <v>258</v>
      </c>
      <c r="C411" s="21">
        <v>10.90999985</v>
      </c>
      <c r="D411" s="17">
        <f>SUM($C$3:C411)/A411</f>
        <v>12.346549646059247</v>
      </c>
    </row>
    <row r="412" spans="1:4">
      <c r="A412" s="17">
        <f t="shared" si="3"/>
        <v>410</v>
      </c>
      <c r="B412" s="20" t="s">
        <v>259</v>
      </c>
      <c r="C412" s="21">
        <v>10.93999958</v>
      </c>
      <c r="D412" s="17">
        <f>SUM($C$3:C412)/A412</f>
        <v>12.343119036142031</v>
      </c>
    </row>
    <row r="413" spans="1:4">
      <c r="A413" s="17">
        <f t="shared" si="3"/>
        <v>411</v>
      </c>
      <c r="B413" s="20" t="s">
        <v>260</v>
      </c>
      <c r="C413" s="21">
        <v>10.90999985</v>
      </c>
      <c r="D413" s="17">
        <f>SUM($C$3:C413)/A413</f>
        <v>12.339632128146549</v>
      </c>
    </row>
    <row r="414" spans="1:4">
      <c r="A414" s="17">
        <f t="shared" si="3"/>
        <v>412</v>
      </c>
      <c r="B414" s="20" t="s">
        <v>261</v>
      </c>
      <c r="C414" s="21">
        <v>10.94999981</v>
      </c>
      <c r="D414" s="17">
        <f>SUM($C$3:C414)/A414</f>
        <v>12.336259234170466</v>
      </c>
    </row>
    <row r="415" spans="1:4">
      <c r="A415" s="17">
        <f t="shared" si="3"/>
        <v>413</v>
      </c>
      <c r="B415" s="20" t="s">
        <v>262</v>
      </c>
      <c r="C415" s="21">
        <v>10.77999973</v>
      </c>
      <c r="D415" s="17">
        <f>SUM($C$3:C415)/A415</f>
        <v>12.332491051351651</v>
      </c>
    </row>
    <row r="416" spans="1:4">
      <c r="A416" s="17">
        <f t="shared" si="3"/>
        <v>414</v>
      </c>
      <c r="B416" s="20" t="s">
        <v>263</v>
      </c>
      <c r="C416" s="21">
        <v>10.600000380000001</v>
      </c>
      <c r="D416" s="17">
        <f>SUM($C$3:C416)/A416</f>
        <v>12.328306291275922</v>
      </c>
    </row>
    <row r="417" spans="1:4">
      <c r="A417" s="17">
        <f t="shared" si="3"/>
        <v>415</v>
      </c>
      <c r="B417" s="20" t="s">
        <v>264</v>
      </c>
      <c r="C417" s="21">
        <v>10.60999966</v>
      </c>
      <c r="D417" s="17">
        <f>SUM($C$3:C417)/A417</f>
        <v>12.324165793369232</v>
      </c>
    </row>
    <row r="418" spans="1:4">
      <c r="A418" s="17">
        <f t="shared" si="3"/>
        <v>416</v>
      </c>
      <c r="B418" s="20" t="s">
        <v>265</v>
      </c>
      <c r="C418" s="21">
        <v>10.64000034</v>
      </c>
      <c r="D418" s="17">
        <f>SUM($C$3:C418)/A418</f>
        <v>12.320117318721712</v>
      </c>
    </row>
    <row r="419" spans="1:4">
      <c r="A419" s="17">
        <f t="shared" si="3"/>
        <v>417</v>
      </c>
      <c r="B419" s="20" t="s">
        <v>266</v>
      </c>
      <c r="C419" s="21">
        <v>10.630000109999999</v>
      </c>
      <c r="D419" s="17">
        <f>SUM($C$3:C419)/A419</f>
        <v>12.316064279851874</v>
      </c>
    </row>
    <row r="420" spans="1:4">
      <c r="A420" s="17">
        <f t="shared" si="3"/>
        <v>418</v>
      </c>
      <c r="B420" s="20" t="s">
        <v>267</v>
      </c>
      <c r="C420" s="21">
        <v>10.630000109999999</v>
      </c>
      <c r="D420" s="17">
        <f>SUM($C$3:C420)/A420</f>
        <v>12.312030633512515</v>
      </c>
    </row>
    <row r="421" spans="1:4">
      <c r="A421" s="17">
        <f t="shared" si="3"/>
        <v>419</v>
      </c>
      <c r="B421" s="20" t="s">
        <v>268</v>
      </c>
      <c r="C421" s="21">
        <v>10.75</v>
      </c>
      <c r="D421" s="17">
        <f>SUM($C$3:C421)/A421</f>
        <v>12.308302636773822</v>
      </c>
    </row>
    <row r="422" spans="1:4">
      <c r="A422" s="17">
        <f t="shared" si="3"/>
        <v>420</v>
      </c>
      <c r="B422" s="20" t="s">
        <v>269</v>
      </c>
      <c r="C422" s="21">
        <v>10.739999770000001</v>
      </c>
      <c r="D422" s="17">
        <f>SUM($C$3:C422)/A422</f>
        <v>12.304568582329123</v>
      </c>
    </row>
    <row r="423" spans="1:4">
      <c r="A423" s="17">
        <f t="shared" si="3"/>
        <v>421</v>
      </c>
      <c r="B423" s="20">
        <v>44924</v>
      </c>
      <c r="C423" s="21">
        <v>10.68000031</v>
      </c>
      <c r="D423" s="17">
        <f>SUM($C$3:C423)/A423</f>
        <v>12.300709750328341</v>
      </c>
    </row>
    <row r="424" spans="1:4">
      <c r="A424" s="17">
        <f t="shared" si="3"/>
        <v>422</v>
      </c>
      <c r="B424" s="20">
        <v>44925</v>
      </c>
      <c r="C424" s="21">
        <v>10.72999954</v>
      </c>
      <c r="D424" s="17">
        <f>SUM($C$3:C424)/A424</f>
        <v>12.296987688218559</v>
      </c>
    </row>
    <row r="425" spans="1:4">
      <c r="A425" s="17">
        <f t="shared" si="3"/>
        <v>423</v>
      </c>
      <c r="B425" s="20" t="s">
        <v>270</v>
      </c>
      <c r="C425" s="21">
        <v>10.77999973</v>
      </c>
      <c r="D425" s="17">
        <f>SUM($C$3:C425)/A425</f>
        <v>12.293401428270052</v>
      </c>
    </row>
    <row r="426" spans="1:4">
      <c r="A426" s="17">
        <f t="shared" si="3"/>
        <v>424</v>
      </c>
      <c r="B426" s="20" t="s">
        <v>271</v>
      </c>
      <c r="C426" s="21">
        <v>10.960000040000001</v>
      </c>
      <c r="D426" s="17">
        <f>SUM($C$3:C426)/A426</f>
        <v>12.290256613675073</v>
      </c>
    </row>
    <row r="427" spans="1:4">
      <c r="A427" s="17">
        <f t="shared" si="3"/>
        <v>425</v>
      </c>
      <c r="B427" s="20" t="s">
        <v>272</v>
      </c>
      <c r="C427" s="21">
        <v>11</v>
      </c>
      <c r="D427" s="17">
        <f>SUM($C$3:C427)/A427</f>
        <v>12.287220715760544</v>
      </c>
    </row>
    <row r="428" spans="1:4">
      <c r="A428" s="17">
        <f t="shared" si="3"/>
        <v>426</v>
      </c>
      <c r="B428" s="20" t="s">
        <v>273</v>
      </c>
      <c r="C428" s="21">
        <v>11.06999969</v>
      </c>
      <c r="D428" s="17">
        <f>SUM($C$3:C428)/A428</f>
        <v>12.284363389408995</v>
      </c>
    </row>
    <row r="429" spans="1:4">
      <c r="A429" s="17">
        <f t="shared" si="3"/>
        <v>427</v>
      </c>
      <c r="B429" s="20" t="s">
        <v>274</v>
      </c>
      <c r="C429" s="21">
        <v>11.079999920000001</v>
      </c>
      <c r="D429" s="17">
        <f>SUM($C$3:C429)/A429</f>
        <v>12.281542866061432</v>
      </c>
    </row>
    <row r="430" spans="1:4">
      <c r="A430" s="17">
        <f t="shared" si="3"/>
        <v>428</v>
      </c>
      <c r="B430" s="20" t="s">
        <v>275</v>
      </c>
      <c r="C430" s="21">
        <v>11.079999920000001</v>
      </c>
      <c r="D430" s="17">
        <f>SUM($C$3:C430)/A430</f>
        <v>12.278735522729512</v>
      </c>
    </row>
    <row r="431" spans="1:4">
      <c r="A431" s="17">
        <f t="shared" si="3"/>
        <v>429</v>
      </c>
      <c r="B431" s="20" t="s">
        <v>276</v>
      </c>
      <c r="C431" s="21">
        <v>11.079999920000001</v>
      </c>
      <c r="D431" s="17">
        <f>SUM($C$3:C431)/A431</f>
        <v>12.275941267245294</v>
      </c>
    </row>
    <row r="432" spans="1:4">
      <c r="A432" s="17">
        <f t="shared" si="3"/>
        <v>430</v>
      </c>
      <c r="B432" s="20" t="s">
        <v>277</v>
      </c>
      <c r="C432" s="21">
        <v>11.25</v>
      </c>
      <c r="D432" s="17">
        <f>SUM($C$3:C432)/A432</f>
        <v>12.273555357321468</v>
      </c>
    </row>
    <row r="433" spans="1:4">
      <c r="A433" s="17">
        <f t="shared" si="3"/>
        <v>431</v>
      </c>
      <c r="B433" s="20" t="s">
        <v>278</v>
      </c>
      <c r="C433" s="21">
        <v>11.39000034</v>
      </c>
      <c r="D433" s="17">
        <f>SUM($C$3:C433)/A433</f>
        <v>12.271505345680351</v>
      </c>
    </row>
    <row r="434" spans="1:4">
      <c r="A434" s="17">
        <f t="shared" si="3"/>
        <v>432</v>
      </c>
      <c r="B434" s="20" t="s">
        <v>279</v>
      </c>
      <c r="C434" s="21">
        <v>11.369999890000001</v>
      </c>
      <c r="D434" s="17">
        <f>SUM($C$3:C434)/A434</f>
        <v>12.269418527495906</v>
      </c>
    </row>
    <row r="435" spans="1:4">
      <c r="A435" s="17">
        <f t="shared" si="3"/>
        <v>433</v>
      </c>
      <c r="B435" s="20" t="s">
        <v>280</v>
      </c>
      <c r="C435" s="21">
        <v>11.350000380000001</v>
      </c>
      <c r="D435" s="17">
        <f>SUM($C$3:C435)/A435</f>
        <v>12.267295159949727</v>
      </c>
    </row>
    <row r="436" spans="1:4">
      <c r="A436" s="17">
        <f t="shared" si="3"/>
        <v>434</v>
      </c>
      <c r="B436" s="20" t="s">
        <v>281</v>
      </c>
      <c r="C436" s="21">
        <v>11.39000034</v>
      </c>
      <c r="D436" s="17">
        <f>SUM($C$3:C436)/A436</f>
        <v>12.265273743313898</v>
      </c>
    </row>
    <row r="437" spans="1:4">
      <c r="A437" s="17">
        <f t="shared" si="3"/>
        <v>435</v>
      </c>
      <c r="B437" s="20" t="s">
        <v>282</v>
      </c>
      <c r="C437" s="21">
        <v>11.460000040000001</v>
      </c>
      <c r="D437" s="17">
        <f>SUM($C$3:C437)/A437</f>
        <v>12.263422539398233</v>
      </c>
    </row>
    <row r="438" spans="1:4">
      <c r="A438" s="17">
        <f t="shared" si="3"/>
        <v>436</v>
      </c>
      <c r="B438" s="20" t="s">
        <v>283</v>
      </c>
      <c r="C438" s="21">
        <v>11.489999770000001</v>
      </c>
      <c r="D438" s="17">
        <f>SUM($C$3:C438)/A438</f>
        <v>12.261648633963835</v>
      </c>
    </row>
    <row r="439" spans="1:4">
      <c r="A439" s="17">
        <f t="shared" si="3"/>
        <v>437</v>
      </c>
      <c r="B439" s="20">
        <v>44956</v>
      </c>
      <c r="C439" s="21">
        <v>11.39000034</v>
      </c>
      <c r="D439" s="17">
        <f>SUM($C$3:C439)/A439</f>
        <v>12.259654015442178</v>
      </c>
    </row>
    <row r="440" spans="1:4">
      <c r="A440" s="17">
        <f t="shared" si="3"/>
        <v>438</v>
      </c>
      <c r="B440" s="20">
        <v>44957</v>
      </c>
      <c r="C440" s="21">
        <v>11.39000034</v>
      </c>
      <c r="D440" s="17">
        <f>SUM($C$3:C440)/A440</f>
        <v>12.257668504767654</v>
      </c>
    </row>
    <row r="441" spans="1:4">
      <c r="A441" s="17">
        <f t="shared" si="3"/>
        <v>439</v>
      </c>
      <c r="B441" s="20" t="s">
        <v>284</v>
      </c>
      <c r="C441" s="21">
        <v>11.44999981</v>
      </c>
      <c r="D441" s="17">
        <f>SUM($C$3:C441)/A441</f>
        <v>12.255828712752239</v>
      </c>
    </row>
    <row r="442" spans="1:4">
      <c r="A442" s="17">
        <f t="shared" si="3"/>
        <v>440</v>
      </c>
      <c r="B442" s="20" t="s">
        <v>285</v>
      </c>
      <c r="C442" s="21">
        <v>11.43000031</v>
      </c>
      <c r="D442" s="17">
        <f>SUM($C$3:C442)/A442</f>
        <v>12.25395183001871</v>
      </c>
    </row>
    <row r="443" spans="1:4">
      <c r="A443" s="17">
        <f t="shared" si="3"/>
        <v>441</v>
      </c>
      <c r="B443" s="20" t="s">
        <v>286</v>
      </c>
      <c r="C443" s="21">
        <v>11.31999969</v>
      </c>
      <c r="D443" s="17">
        <f>SUM($C$3:C443)/A443</f>
        <v>12.251834024712545</v>
      </c>
    </row>
    <row r="444" spans="1:4">
      <c r="A444" s="17">
        <f t="shared" si="3"/>
        <v>442</v>
      </c>
      <c r="B444" s="20" t="s">
        <v>287</v>
      </c>
      <c r="C444" s="21">
        <v>11.18999958</v>
      </c>
      <c r="D444" s="17">
        <f>SUM($C$3:C444)/A444</f>
        <v>12.249431684339894</v>
      </c>
    </row>
    <row r="445" spans="1:4">
      <c r="A445" s="17">
        <f t="shared" si="3"/>
        <v>443</v>
      </c>
      <c r="B445" s="20" t="s">
        <v>288</v>
      </c>
      <c r="C445" s="21">
        <v>11.210000040000001</v>
      </c>
      <c r="D445" s="17">
        <f>SUM($C$3:C445)/A445</f>
        <v>12.24708533751294</v>
      </c>
    </row>
    <row r="446" spans="1:4">
      <c r="A446" s="17">
        <f t="shared" si="3"/>
        <v>444</v>
      </c>
      <c r="B446" s="20" t="s">
        <v>289</v>
      </c>
      <c r="C446" s="21">
        <v>11.170000079999999</v>
      </c>
      <c r="D446" s="17">
        <f>SUM($C$3:C446)/A446</f>
        <v>12.24465946981584</v>
      </c>
    </row>
    <row r="447" spans="1:4">
      <c r="A447" s="17">
        <f t="shared" si="3"/>
        <v>445</v>
      </c>
      <c r="B447" s="20" t="s">
        <v>290</v>
      </c>
      <c r="C447" s="21">
        <v>11.31000042</v>
      </c>
      <c r="D447" s="17">
        <f>SUM($C$3:C447)/A447</f>
        <v>12.242559112400523</v>
      </c>
    </row>
    <row r="448" spans="1:4">
      <c r="A448" s="17">
        <f t="shared" si="3"/>
        <v>446</v>
      </c>
      <c r="B448" s="20" t="s">
        <v>291</v>
      </c>
      <c r="C448" s="21">
        <v>11.27000046</v>
      </c>
      <c r="D448" s="17">
        <f>SUM($C$3:C448)/A448</f>
        <v>12.240378487619356</v>
      </c>
    </row>
    <row r="449" spans="1:4">
      <c r="A449" s="17">
        <f t="shared" si="3"/>
        <v>447</v>
      </c>
      <c r="B449" s="20" t="s">
        <v>292</v>
      </c>
      <c r="C449" s="21">
        <v>11.369999890000001</v>
      </c>
      <c r="D449" s="17">
        <f>SUM($C$3:C449)/A449</f>
        <v>12.238431331919983</v>
      </c>
    </row>
    <row r="450" spans="1:4">
      <c r="A450" s="17">
        <f t="shared" si="3"/>
        <v>448</v>
      </c>
      <c r="B450" s="20" t="s">
        <v>293</v>
      </c>
      <c r="C450" s="21">
        <v>11.39000034</v>
      </c>
      <c r="D450" s="17">
        <f>SUM($C$3:C450)/A450</f>
        <v>12.236537512741592</v>
      </c>
    </row>
    <row r="451" spans="1:4">
      <c r="A451" s="17">
        <f t="shared" si="3"/>
        <v>449</v>
      </c>
      <c r="B451" s="20" t="s">
        <v>294</v>
      </c>
      <c r="C451" s="21">
        <v>11.31999969</v>
      </c>
      <c r="D451" s="17">
        <f>SUM($C$3:C451)/A451</f>
        <v>12.234496225831254</v>
      </c>
    </row>
    <row r="452" spans="1:4">
      <c r="A452" s="17">
        <f t="shared" ref="A452:A483" si="4">A451+1</f>
        <v>450</v>
      </c>
      <c r="B452" s="20" t="s">
        <v>295</v>
      </c>
      <c r="C452" s="21">
        <v>11.260000229999999</v>
      </c>
      <c r="D452" s="17">
        <f>SUM($C$3:C452)/A452</f>
        <v>12.232330679173851</v>
      </c>
    </row>
    <row r="453" spans="1:4">
      <c r="A453" s="17">
        <f t="shared" si="4"/>
        <v>451</v>
      </c>
      <c r="B453" s="20" t="s">
        <v>296</v>
      </c>
      <c r="C453" s="21">
        <v>11.15999985</v>
      </c>
      <c r="D453" s="17">
        <f>SUM($C$3:C453)/A453</f>
        <v>12.229953005494972</v>
      </c>
    </row>
    <row r="454" spans="1:4">
      <c r="A454" s="17">
        <f t="shared" si="4"/>
        <v>452</v>
      </c>
      <c r="B454" s="20" t="s">
        <v>297</v>
      </c>
      <c r="C454" s="21">
        <v>11.40999985</v>
      </c>
      <c r="D454" s="17">
        <f>SUM($C$3:C454)/A454</f>
        <v>12.228138949841222</v>
      </c>
    </row>
    <row r="455" spans="1:4">
      <c r="A455" s="17">
        <f t="shared" si="4"/>
        <v>453</v>
      </c>
      <c r="B455" s="20" t="s">
        <v>298</v>
      </c>
      <c r="C455" s="21">
        <v>11.43999958</v>
      </c>
      <c r="D455" s="17">
        <f>SUM($C$3:C455)/A455</f>
        <v>12.226399127832742</v>
      </c>
    </row>
    <row r="456" spans="1:4">
      <c r="A456" s="17">
        <f t="shared" si="4"/>
        <v>454</v>
      </c>
      <c r="B456" s="20" t="s">
        <v>299</v>
      </c>
      <c r="C456" s="21">
        <v>11.350000380000001</v>
      </c>
      <c r="D456" s="17">
        <f>SUM($C$3:C456)/A456</f>
        <v>12.22446873411505</v>
      </c>
    </row>
    <row r="457" spans="1:4">
      <c r="A457" s="17">
        <f t="shared" si="4"/>
        <v>455</v>
      </c>
      <c r="B457" s="20" t="s">
        <v>300</v>
      </c>
      <c r="C457" s="21">
        <v>11.350000380000001</v>
      </c>
      <c r="D457" s="17">
        <f>SUM($C$3:C457)/A457</f>
        <v>12.222546825644468</v>
      </c>
    </row>
    <row r="458" spans="1:4">
      <c r="A458" s="17">
        <f t="shared" si="4"/>
        <v>456</v>
      </c>
      <c r="B458" s="20" t="s">
        <v>301</v>
      </c>
      <c r="C458" s="21">
        <v>11.22999954</v>
      </c>
      <c r="D458" s="17">
        <f>SUM($C$3:C458)/A458</f>
        <v>12.220370186860158</v>
      </c>
    </row>
    <row r="459" spans="1:4">
      <c r="A459" s="17">
        <f t="shared" si="4"/>
        <v>457</v>
      </c>
      <c r="B459" s="20">
        <v>44984</v>
      </c>
      <c r="C459" s="21">
        <v>11.210000040000001</v>
      </c>
      <c r="D459" s="17">
        <f>SUM($C$3:C459)/A459</f>
        <v>12.218159311265278</v>
      </c>
    </row>
    <row r="460" spans="1:4">
      <c r="A460" s="17">
        <f t="shared" si="4"/>
        <v>458</v>
      </c>
      <c r="B460" s="20">
        <v>44985</v>
      </c>
      <c r="C460" s="21">
        <v>11.27000046</v>
      </c>
      <c r="D460" s="17">
        <f>SUM($C$3:C460)/A460</f>
        <v>12.216089095432821</v>
      </c>
    </row>
    <row r="461" spans="1:4">
      <c r="A461" s="17">
        <f t="shared" si="4"/>
        <v>459</v>
      </c>
      <c r="B461" s="20" t="s">
        <v>302</v>
      </c>
      <c r="C461" s="21">
        <v>11.39000034</v>
      </c>
      <c r="D461" s="17">
        <f>SUM($C$3:C461)/A461</f>
        <v>12.214289337795714</v>
      </c>
    </row>
    <row r="462" spans="1:4">
      <c r="A462" s="17">
        <f t="shared" si="4"/>
        <v>460</v>
      </c>
      <c r="B462" s="20" t="s">
        <v>303</v>
      </c>
      <c r="C462" s="21">
        <v>11.380000109999999</v>
      </c>
      <c r="D462" s="17">
        <f>SUM($C$3:C462)/A462</f>
        <v>12.212475665561374</v>
      </c>
    </row>
    <row r="463" spans="1:4">
      <c r="A463" s="17">
        <f t="shared" si="4"/>
        <v>461</v>
      </c>
      <c r="B463" s="20" t="s">
        <v>304</v>
      </c>
      <c r="C463" s="21">
        <v>11.43000031</v>
      </c>
      <c r="D463" s="17">
        <f>SUM($C$3:C463)/A463</f>
        <v>12.210778322056903</v>
      </c>
    </row>
    <row r="464" spans="1:4">
      <c r="A464" s="17">
        <f t="shared" si="4"/>
        <v>462</v>
      </c>
      <c r="B464" s="20" t="s">
        <v>305</v>
      </c>
      <c r="C464" s="21">
        <v>11.369999890000001</v>
      </c>
      <c r="D464" s="17">
        <f>SUM($C$3:C464)/A464</f>
        <v>12.208958455320849</v>
      </c>
    </row>
    <row r="465" spans="1:4">
      <c r="A465" s="17">
        <f t="shared" si="4"/>
        <v>463</v>
      </c>
      <c r="B465" s="20" t="s">
        <v>306</v>
      </c>
      <c r="C465" s="21">
        <v>11.27000046</v>
      </c>
      <c r="D465" s="17">
        <f>SUM($C$3:C465)/A465</f>
        <v>12.206930468289919</v>
      </c>
    </row>
    <row r="466" spans="1:4">
      <c r="A466" s="17">
        <f t="shared" si="4"/>
        <v>464</v>
      </c>
      <c r="B466" s="20" t="s">
        <v>307</v>
      </c>
      <c r="C466" s="21">
        <v>11.22000027</v>
      </c>
      <c r="D466" s="17">
        <f>SUM($C$3:C466)/A466</f>
        <v>12.204803463552226</v>
      </c>
    </row>
    <row r="467" spans="1:4">
      <c r="A467" s="17">
        <f t="shared" si="4"/>
        <v>465</v>
      </c>
      <c r="B467" s="20" t="s">
        <v>308</v>
      </c>
      <c r="C467" s="21">
        <v>11.170000079999999</v>
      </c>
      <c r="D467" s="17">
        <f>SUM($C$3:C467)/A467</f>
        <v>12.202578079931683</v>
      </c>
    </row>
    <row r="468" spans="1:4">
      <c r="A468" s="17">
        <f t="shared" si="4"/>
        <v>466</v>
      </c>
      <c r="B468" s="20" t="s">
        <v>309</v>
      </c>
      <c r="C468" s="21">
        <v>11.02999973</v>
      </c>
      <c r="D468" s="17">
        <f>SUM($C$3:C468)/A468</f>
        <v>12.200061817378181</v>
      </c>
    </row>
    <row r="469" spans="1:4">
      <c r="A469" s="17">
        <f t="shared" si="4"/>
        <v>467</v>
      </c>
      <c r="B469" s="20" t="s">
        <v>310</v>
      </c>
      <c r="C469" s="21">
        <v>11.170000079999999</v>
      </c>
      <c r="D469" s="17">
        <f>SUM($C$3:C469)/A469</f>
        <v>12.197856117726408</v>
      </c>
    </row>
    <row r="470" spans="1:4">
      <c r="A470" s="17">
        <f t="shared" si="4"/>
        <v>468</v>
      </c>
      <c r="B470" s="20" t="s">
        <v>311</v>
      </c>
      <c r="C470" s="21">
        <v>11.079999920000001</v>
      </c>
      <c r="D470" s="17">
        <f>SUM($C$3:C470)/A470</f>
        <v>12.195467536107335</v>
      </c>
    </row>
    <row r="471" spans="1:4">
      <c r="A471" s="17">
        <f t="shared" si="4"/>
        <v>469</v>
      </c>
      <c r="B471" s="20" t="s">
        <v>312</v>
      </c>
      <c r="C471" s="21">
        <v>11.119999890000001</v>
      </c>
      <c r="D471" s="17">
        <f>SUM($C$3:C471)/A471</f>
        <v>12.193174428119899</v>
      </c>
    </row>
    <row r="472" spans="1:4">
      <c r="A472" s="17">
        <f t="shared" si="4"/>
        <v>470</v>
      </c>
      <c r="B472" s="20" t="s">
        <v>313</v>
      </c>
      <c r="C472" s="21">
        <v>11.02000046</v>
      </c>
      <c r="D472" s="17">
        <f>SUM($C$3:C472)/A472</f>
        <v>12.190678313294113</v>
      </c>
    </row>
    <row r="473" spans="1:4">
      <c r="A473" s="17">
        <f t="shared" si="4"/>
        <v>471</v>
      </c>
      <c r="B473" s="20" t="s">
        <v>314</v>
      </c>
      <c r="C473" s="21">
        <v>11.06999969</v>
      </c>
      <c r="D473" s="17">
        <f>SUM($C$3:C473)/A473</f>
        <v>12.18829895315973</v>
      </c>
    </row>
    <row r="474" spans="1:4">
      <c r="A474" s="17">
        <f t="shared" si="4"/>
        <v>472</v>
      </c>
      <c r="B474" s="20" t="s">
        <v>315</v>
      </c>
      <c r="C474" s="21">
        <v>11.039999959999999</v>
      </c>
      <c r="D474" s="17">
        <f>SUM($C$3:C474)/A474</f>
        <v>12.185866116309816</v>
      </c>
    </row>
    <row r="475" spans="1:4">
      <c r="A475" s="17">
        <f t="shared" si="4"/>
        <v>473</v>
      </c>
      <c r="B475" s="20" t="s">
        <v>316</v>
      </c>
      <c r="C475" s="21">
        <v>11.119999890000001</v>
      </c>
      <c r="D475" s="17">
        <f>SUM($C$3:C475)/A475</f>
        <v>12.183612699340875</v>
      </c>
    </row>
    <row r="476" spans="1:4">
      <c r="A476" s="17">
        <f t="shared" si="4"/>
        <v>474</v>
      </c>
      <c r="B476" s="20" t="s">
        <v>317</v>
      </c>
      <c r="C476" s="21">
        <v>11.18999958</v>
      </c>
      <c r="D476" s="17">
        <f>SUM($C$3:C476)/A476</f>
        <v>12.181516469131296</v>
      </c>
    </row>
    <row r="477" spans="1:4">
      <c r="A477" s="17">
        <f t="shared" si="4"/>
        <v>475</v>
      </c>
      <c r="B477" s="20" t="s">
        <v>318</v>
      </c>
      <c r="C477" s="21">
        <v>11.260000229999999</v>
      </c>
      <c r="D477" s="17">
        <f>SUM($C$3:C477)/A477</f>
        <v>12.17957643494365</v>
      </c>
    </row>
    <row r="478" spans="1:4">
      <c r="A478" s="17">
        <f t="shared" si="4"/>
        <v>476</v>
      </c>
      <c r="B478" s="20" t="s">
        <v>319</v>
      </c>
      <c r="C478" s="21">
        <v>11.19999981</v>
      </c>
      <c r="D478" s="17">
        <f>SUM($C$3:C478)/A478</f>
        <v>12.177518500857634</v>
      </c>
    </row>
    <row r="479" spans="1:4">
      <c r="A479" s="17">
        <f t="shared" si="4"/>
        <v>477</v>
      </c>
      <c r="B479" s="20" t="s">
        <v>320</v>
      </c>
      <c r="C479" s="21">
        <v>11.15999985</v>
      </c>
      <c r="D479" s="17">
        <f>SUM($C$3:C479)/A479</f>
        <v>12.175385338067574</v>
      </c>
    </row>
    <row r="480" spans="1:4">
      <c r="A480" s="17">
        <f t="shared" si="4"/>
        <v>478</v>
      </c>
      <c r="B480" s="20" t="s">
        <v>321</v>
      </c>
      <c r="C480" s="21">
        <v>11.15999985</v>
      </c>
      <c r="D480" s="17">
        <f>SUM($C$3:C480)/A480</f>
        <v>12.173261100644838</v>
      </c>
    </row>
    <row r="481" spans="1:4">
      <c r="A481" s="17">
        <f t="shared" si="4"/>
        <v>479</v>
      </c>
      <c r="B481" s="20" t="s">
        <v>322</v>
      </c>
      <c r="C481" s="21">
        <v>11.15999985</v>
      </c>
      <c r="D481" s="17">
        <f>SUM($C$3:C481)/A481</f>
        <v>12.171145732689421</v>
      </c>
    </row>
    <row r="482" spans="1:4">
      <c r="A482" s="17">
        <f t="shared" si="4"/>
        <v>480</v>
      </c>
      <c r="B482" s="20">
        <v>45015</v>
      </c>
      <c r="C482" s="21">
        <v>11.30000019</v>
      </c>
      <c r="D482" s="17">
        <f>SUM($C$3:C482)/A482</f>
        <v>12.169330846142151</v>
      </c>
    </row>
    <row r="483" spans="1:4">
      <c r="A483" s="17">
        <f t="shared" si="4"/>
        <v>481</v>
      </c>
      <c r="B483" s="20">
        <v>45016</v>
      </c>
      <c r="C483" s="21">
        <v>11.30000019</v>
      </c>
      <c r="D483" s="17">
        <f>SUM($C$3:C483)/A483</f>
        <v>12.167523505900691</v>
      </c>
    </row>
  </sheetData>
  <mergeCells count="1">
    <mergeCell ref="B1:B2"/>
  </mergeCells>
  <phoneticPr fontId="1" type="noConversion"/>
  <pageMargins left="0.75" right="0.75" top="1" bottom="1" header="0.5" footer="0.5"/>
  <pageSetup paperSize="0" orientation="portrait" horizontalDpi="0" verticalDpi="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model1&amp;2</vt:lpstr>
      <vt:lpstr>myPEPB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2019-01-05T08:06:42Z</dcterms:created>
  <dcterms:modified xsi:type="dcterms:W3CDTF">2023-04-05T14:07:02Z</dcterms:modified>
</cp:coreProperties>
</file>