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815" i="1" l="1"/>
  <c r="I1815" i="1"/>
  <c r="H1815" i="1"/>
  <c r="M1815" i="1"/>
  <c r="L1815" i="1"/>
  <c r="N1814" i="1" l="1"/>
  <c r="I1814" i="1"/>
  <c r="H1814" i="1"/>
  <c r="N1813" i="1"/>
  <c r="I1813" i="1"/>
  <c r="H1813" i="1"/>
  <c r="N1812" i="1"/>
  <c r="I1812" i="1"/>
  <c r="H1812" i="1"/>
  <c r="N1811" i="1"/>
  <c r="I1811" i="1"/>
  <c r="H1811" i="1"/>
  <c r="N1810" i="1"/>
  <c r="I1810" i="1"/>
  <c r="H1810" i="1"/>
  <c r="N1809" i="1"/>
  <c r="I1809" i="1"/>
  <c r="H1809" i="1"/>
  <c r="N1808" i="1"/>
  <c r="I1808" i="1"/>
  <c r="H1808" i="1"/>
  <c r="N1807" i="1"/>
  <c r="I1807" i="1"/>
  <c r="H1807" i="1"/>
  <c r="N1806" i="1"/>
  <c r="I1806" i="1"/>
  <c r="H1806" i="1"/>
  <c r="N1805" i="1"/>
  <c r="I1805" i="1"/>
  <c r="H1805" i="1"/>
  <c r="N1804" i="1"/>
  <c r="I1804" i="1"/>
  <c r="H1804" i="1"/>
  <c r="N1803" i="1"/>
  <c r="I1803" i="1"/>
  <c r="H1803" i="1"/>
  <c r="N1802" i="1"/>
  <c r="I1802" i="1"/>
  <c r="H1802" i="1"/>
  <c r="N1801" i="1"/>
  <c r="I1801" i="1"/>
  <c r="H1801" i="1"/>
  <c r="N1800" i="1"/>
  <c r="I1800" i="1"/>
  <c r="H1800" i="1"/>
  <c r="N1799" i="1"/>
  <c r="I1799" i="1"/>
  <c r="H1799" i="1"/>
  <c r="N1798" i="1"/>
  <c r="I1798" i="1"/>
  <c r="H1798" i="1"/>
  <c r="N1797" i="1"/>
  <c r="I1797" i="1"/>
  <c r="H1797" i="1"/>
  <c r="M1796" i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N1796" i="1" l="1"/>
  <c r="I1796" i="1"/>
  <c r="H1796" i="1"/>
  <c r="N1795" i="1" l="1"/>
  <c r="I1795" i="1"/>
  <c r="H1795" i="1"/>
  <c r="N1794" i="1"/>
  <c r="I1794" i="1"/>
  <c r="H1794" i="1"/>
  <c r="N1793" i="1"/>
  <c r="I1793" i="1"/>
  <c r="H1793" i="1"/>
  <c r="N1792" i="1"/>
  <c r="I1792" i="1"/>
  <c r="H1792" i="1"/>
  <c r="N1791" i="1"/>
  <c r="I1791" i="1"/>
  <c r="H1791" i="1"/>
  <c r="N1790" i="1"/>
  <c r="I1790" i="1"/>
  <c r="H1790" i="1"/>
  <c r="N1789" i="1"/>
  <c r="I1789" i="1"/>
  <c r="H1789" i="1"/>
  <c r="N1788" i="1"/>
  <c r="I1788" i="1"/>
  <c r="H1788" i="1"/>
  <c r="N1787" i="1"/>
  <c r="I1787" i="1"/>
  <c r="H1787" i="1"/>
  <c r="N1786" i="1"/>
  <c r="I1786" i="1"/>
  <c r="H1786" i="1"/>
  <c r="N1785" i="1"/>
  <c r="I1785" i="1"/>
  <c r="H1785" i="1"/>
  <c r="N1784" i="1"/>
  <c r="I1784" i="1"/>
  <c r="H1784" i="1"/>
  <c r="N1783" i="1"/>
  <c r="I1783" i="1"/>
  <c r="H1783" i="1"/>
  <c r="N1782" i="1"/>
  <c r="I1782" i="1"/>
  <c r="H1782" i="1"/>
  <c r="N1781" i="1"/>
  <c r="I1781" i="1"/>
  <c r="H1781" i="1"/>
  <c r="N1780" i="1"/>
  <c r="I1780" i="1"/>
  <c r="H1780" i="1"/>
  <c r="N1779" i="1"/>
  <c r="I1779" i="1"/>
  <c r="H1779" i="1"/>
  <c r="N1778" i="1"/>
  <c r="I1778" i="1"/>
  <c r="H1778" i="1"/>
  <c r="N1777" i="1"/>
  <c r="I1777" i="1"/>
  <c r="H1777" i="1"/>
  <c r="N1776" i="1"/>
  <c r="I1776" i="1"/>
  <c r="H1776" i="1"/>
  <c r="N1775" i="1"/>
  <c r="I1775" i="1"/>
  <c r="H1775" i="1"/>
  <c r="M1774" i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L1774" i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N1774" i="1" l="1"/>
  <c r="I1774" i="1"/>
  <c r="H1774" i="1"/>
  <c r="N1773" i="1" l="1"/>
  <c r="I1773" i="1"/>
  <c r="H1773" i="1"/>
  <c r="N1772" i="1"/>
  <c r="I1772" i="1"/>
  <c r="H1772" i="1"/>
  <c r="N1771" i="1"/>
  <c r="I1771" i="1"/>
  <c r="H1771" i="1"/>
  <c r="N1770" i="1"/>
  <c r="I1770" i="1"/>
  <c r="H1770" i="1"/>
  <c r="N1769" i="1"/>
  <c r="I1769" i="1"/>
  <c r="H1769" i="1"/>
  <c r="N1768" i="1"/>
  <c r="I1768" i="1"/>
  <c r="H1768" i="1"/>
  <c r="N1767" i="1"/>
  <c r="I1767" i="1"/>
  <c r="H1767" i="1"/>
  <c r="N1766" i="1"/>
  <c r="I1766" i="1"/>
  <c r="H1766" i="1"/>
  <c r="N1765" i="1"/>
  <c r="I1765" i="1"/>
  <c r="H1765" i="1"/>
  <c r="N1764" i="1"/>
  <c r="I1764" i="1"/>
  <c r="H1764" i="1"/>
  <c r="N1763" i="1"/>
  <c r="I1763" i="1"/>
  <c r="H1763" i="1"/>
  <c r="N1762" i="1"/>
  <c r="I1762" i="1"/>
  <c r="H1762" i="1"/>
  <c r="N1761" i="1"/>
  <c r="I1761" i="1"/>
  <c r="H1761" i="1"/>
  <c r="N1760" i="1"/>
  <c r="I1760" i="1"/>
  <c r="H1760" i="1"/>
  <c r="N1759" i="1"/>
  <c r="I1759" i="1"/>
  <c r="H1759" i="1"/>
  <c r="N1758" i="1"/>
  <c r="I1758" i="1"/>
  <c r="H1758" i="1"/>
  <c r="N1757" i="1"/>
  <c r="I1757" i="1"/>
  <c r="H1757" i="1"/>
  <c r="N1756" i="1"/>
  <c r="I1756" i="1"/>
  <c r="H1756" i="1"/>
  <c r="N1755" i="1"/>
  <c r="I1755" i="1"/>
  <c r="H1755" i="1"/>
  <c r="N1754" i="1"/>
  <c r="I1754" i="1"/>
  <c r="H1754" i="1"/>
  <c r="N1753" i="1"/>
  <c r="I1753" i="1"/>
  <c r="H1753" i="1"/>
  <c r="N1752" i="1"/>
  <c r="I1752" i="1"/>
  <c r="H1752" i="1"/>
  <c r="M1751" i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L1751" i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N1751" i="1" l="1"/>
  <c r="I1751" i="1"/>
  <c r="H1751" i="1"/>
  <c r="N1750" i="1" l="1"/>
  <c r="I1750" i="1"/>
  <c r="H1750" i="1"/>
  <c r="N1749" i="1"/>
  <c r="I1749" i="1"/>
  <c r="H1749" i="1"/>
  <c r="N1748" i="1"/>
  <c r="I1748" i="1"/>
  <c r="H1748" i="1"/>
  <c r="N1747" i="1"/>
  <c r="I1747" i="1"/>
  <c r="H1747" i="1"/>
  <c r="N1746" i="1"/>
  <c r="I1746" i="1"/>
  <c r="H1746" i="1"/>
  <c r="N1745" i="1"/>
  <c r="I1745" i="1"/>
  <c r="H1745" i="1"/>
  <c r="N1744" i="1"/>
  <c r="I1744" i="1"/>
  <c r="H1744" i="1"/>
  <c r="N1743" i="1"/>
  <c r="I1743" i="1"/>
  <c r="H1743" i="1"/>
  <c r="N1742" i="1"/>
  <c r="I1742" i="1"/>
  <c r="H1742" i="1"/>
  <c r="N1741" i="1"/>
  <c r="I1741" i="1"/>
  <c r="H1741" i="1"/>
  <c r="N1740" i="1"/>
  <c r="I1740" i="1"/>
  <c r="H1740" i="1"/>
  <c r="N1739" i="1"/>
  <c r="I1739" i="1"/>
  <c r="H1739" i="1"/>
  <c r="N1738" i="1"/>
  <c r="I1738" i="1"/>
  <c r="H1738" i="1"/>
  <c r="N1737" i="1"/>
  <c r="I1737" i="1"/>
  <c r="H1737" i="1"/>
  <c r="N1736" i="1"/>
  <c r="I1736" i="1"/>
  <c r="H1736" i="1"/>
  <c r="N1735" i="1"/>
  <c r="I1735" i="1"/>
  <c r="H1735" i="1"/>
  <c r="N1734" i="1"/>
  <c r="I1734" i="1"/>
  <c r="H1734" i="1"/>
  <c r="N1733" i="1"/>
  <c r="I1733" i="1"/>
  <c r="H1733" i="1"/>
  <c r="M1732" i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L1732" i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N1732" i="1" l="1"/>
  <c r="I1732" i="1"/>
  <c r="H1732" i="1"/>
  <c r="N1731" i="1" l="1"/>
  <c r="I1731" i="1"/>
  <c r="H1731" i="1"/>
  <c r="N1730" i="1"/>
  <c r="I1730" i="1"/>
  <c r="H1730" i="1"/>
  <c r="N1729" i="1"/>
  <c r="I1729" i="1"/>
  <c r="H1729" i="1"/>
  <c r="N1728" i="1"/>
  <c r="I1728" i="1"/>
  <c r="H1728" i="1"/>
  <c r="N1727" i="1"/>
  <c r="I1727" i="1"/>
  <c r="H1727" i="1"/>
  <c r="N1726" i="1"/>
  <c r="I1726" i="1"/>
  <c r="H1726" i="1"/>
  <c r="N1725" i="1"/>
  <c r="I1725" i="1"/>
  <c r="H1725" i="1"/>
  <c r="N1724" i="1"/>
  <c r="I1724" i="1"/>
  <c r="H1724" i="1"/>
  <c r="N1723" i="1"/>
  <c r="I1723" i="1"/>
  <c r="H1723" i="1"/>
  <c r="N1722" i="1"/>
  <c r="I1722" i="1"/>
  <c r="H1722" i="1"/>
  <c r="N1721" i="1"/>
  <c r="I1721" i="1"/>
  <c r="H1721" i="1"/>
  <c r="N1720" i="1"/>
  <c r="I1720" i="1"/>
  <c r="H1720" i="1"/>
  <c r="N1719" i="1"/>
  <c r="I1719" i="1"/>
  <c r="H1719" i="1"/>
  <c r="N1718" i="1"/>
  <c r="I1718" i="1"/>
  <c r="H1718" i="1"/>
  <c r="N1717" i="1"/>
  <c r="I1717" i="1"/>
  <c r="H1717" i="1"/>
  <c r="N1716" i="1"/>
  <c r="I1716" i="1"/>
  <c r="H1716" i="1"/>
  <c r="N1715" i="1"/>
  <c r="I1715" i="1"/>
  <c r="H1715" i="1"/>
  <c r="N1714" i="1"/>
  <c r="I1714" i="1"/>
  <c r="H1714" i="1"/>
  <c r="N1713" i="1"/>
  <c r="I1713" i="1"/>
  <c r="H1713" i="1"/>
  <c r="M1712" i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N1712" i="1" l="1"/>
  <c r="I1712" i="1"/>
  <c r="H1712" i="1"/>
  <c r="N1711" i="1" l="1"/>
  <c r="I1711" i="1"/>
  <c r="H1711" i="1"/>
  <c r="N1710" i="1"/>
  <c r="I1710" i="1"/>
  <c r="H1710" i="1"/>
  <c r="N1709" i="1"/>
  <c r="I1709" i="1"/>
  <c r="H1709" i="1"/>
  <c r="N1708" i="1"/>
  <c r="I1708" i="1"/>
  <c r="H1708" i="1"/>
  <c r="N1707" i="1"/>
  <c r="I1707" i="1"/>
  <c r="H1707" i="1"/>
  <c r="N1706" i="1"/>
  <c r="I1706" i="1"/>
  <c r="H1706" i="1"/>
  <c r="N1705" i="1"/>
  <c r="I1705" i="1"/>
  <c r="H1705" i="1"/>
  <c r="N1704" i="1"/>
  <c r="I1704" i="1"/>
  <c r="H1704" i="1"/>
  <c r="N1703" i="1"/>
  <c r="I1703" i="1"/>
  <c r="H1703" i="1"/>
  <c r="N1702" i="1"/>
  <c r="I1702" i="1"/>
  <c r="H1702" i="1"/>
  <c r="N1701" i="1"/>
  <c r="I1701" i="1"/>
  <c r="H1701" i="1"/>
  <c r="N1700" i="1"/>
  <c r="I1700" i="1"/>
  <c r="H1700" i="1"/>
  <c r="N1699" i="1"/>
  <c r="I1699" i="1"/>
  <c r="H1699" i="1"/>
  <c r="N1698" i="1"/>
  <c r="I1698" i="1"/>
  <c r="H1698" i="1"/>
  <c r="N1697" i="1"/>
  <c r="I1697" i="1"/>
  <c r="H1697" i="1"/>
  <c r="N1696" i="1"/>
  <c r="I1696" i="1"/>
  <c r="H1696" i="1"/>
  <c r="N1695" i="1"/>
  <c r="I1695" i="1"/>
  <c r="H1695" i="1"/>
  <c r="N1694" i="1"/>
  <c r="I1694" i="1"/>
  <c r="H1694" i="1"/>
  <c r="N1693" i="1"/>
  <c r="I1693" i="1"/>
  <c r="H1693" i="1"/>
  <c r="M1692" i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L1692" i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N1692" i="1" l="1"/>
  <c r="I1692" i="1"/>
  <c r="H1692" i="1"/>
  <c r="N1691" i="1" l="1"/>
  <c r="I1691" i="1"/>
  <c r="H1691" i="1"/>
  <c r="N1690" i="1"/>
  <c r="I1690" i="1"/>
  <c r="H1690" i="1"/>
  <c r="N1689" i="1"/>
  <c r="I1689" i="1"/>
  <c r="H1689" i="1"/>
  <c r="N1688" i="1"/>
  <c r="I1688" i="1"/>
  <c r="H1688" i="1"/>
  <c r="N1687" i="1"/>
  <c r="I1687" i="1"/>
  <c r="H1687" i="1"/>
  <c r="N1686" i="1"/>
  <c r="I1686" i="1"/>
  <c r="H1686" i="1"/>
  <c r="N1685" i="1"/>
  <c r="I1685" i="1"/>
  <c r="H1685" i="1"/>
  <c r="N1684" i="1"/>
  <c r="I1684" i="1"/>
  <c r="H1684" i="1"/>
  <c r="N1683" i="1"/>
  <c r="I1683" i="1"/>
  <c r="H1683" i="1"/>
  <c r="N1682" i="1"/>
  <c r="I1682" i="1"/>
  <c r="H1682" i="1"/>
  <c r="N1681" i="1"/>
  <c r="I1681" i="1"/>
  <c r="H1681" i="1"/>
  <c r="N1680" i="1"/>
  <c r="I1680" i="1"/>
  <c r="H1680" i="1"/>
  <c r="N1679" i="1"/>
  <c r="I1679" i="1"/>
  <c r="H1679" i="1"/>
  <c r="N1678" i="1"/>
  <c r="I1678" i="1"/>
  <c r="H1678" i="1"/>
  <c r="N1677" i="1"/>
  <c r="I1677" i="1"/>
  <c r="H1677" i="1"/>
  <c r="N1676" i="1"/>
  <c r="I1676" i="1"/>
  <c r="H1676" i="1"/>
  <c r="N1675" i="1"/>
  <c r="I1675" i="1"/>
  <c r="H1675" i="1"/>
  <c r="N1674" i="1"/>
  <c r="I1674" i="1"/>
  <c r="H1674" i="1"/>
  <c r="N1673" i="1"/>
  <c r="I1673" i="1"/>
  <c r="H1673" i="1"/>
  <c r="N1672" i="1"/>
  <c r="I1672" i="1"/>
  <c r="H1672" i="1"/>
  <c r="M1671" i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L1671" i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N1671" i="1" l="1"/>
  <c r="I1671" i="1"/>
  <c r="H1671" i="1"/>
  <c r="N1670" i="1" l="1"/>
  <c r="I1670" i="1"/>
  <c r="H1670" i="1"/>
  <c r="N1669" i="1"/>
  <c r="I1669" i="1"/>
  <c r="H1669" i="1"/>
  <c r="N1668" i="1"/>
  <c r="I1668" i="1"/>
  <c r="H1668" i="1"/>
  <c r="N1667" i="1"/>
  <c r="I1667" i="1"/>
  <c r="H1667" i="1"/>
  <c r="N1666" i="1"/>
  <c r="I1666" i="1"/>
  <c r="H1666" i="1"/>
  <c r="N1665" i="1"/>
  <c r="I1665" i="1"/>
  <c r="H1665" i="1"/>
  <c r="N1664" i="1"/>
  <c r="I1664" i="1"/>
  <c r="H1664" i="1"/>
  <c r="N1663" i="1"/>
  <c r="I1663" i="1"/>
  <c r="H1663" i="1"/>
  <c r="N1662" i="1"/>
  <c r="I1662" i="1"/>
  <c r="H1662" i="1"/>
  <c r="N1661" i="1"/>
  <c r="I1661" i="1"/>
  <c r="H1661" i="1"/>
  <c r="N1660" i="1"/>
  <c r="I1660" i="1"/>
  <c r="H1660" i="1"/>
  <c r="N1659" i="1"/>
  <c r="I1659" i="1"/>
  <c r="H1659" i="1"/>
  <c r="N1658" i="1"/>
  <c r="I1658" i="1"/>
  <c r="H1658" i="1"/>
  <c r="N1657" i="1"/>
  <c r="I1657" i="1"/>
  <c r="H1657" i="1"/>
  <c r="M1656" i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L1656" i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N1656" i="1" l="1"/>
  <c r="I1656" i="1"/>
  <c r="H1656" i="1"/>
  <c r="N1655" i="1" l="1"/>
  <c r="I1655" i="1"/>
  <c r="H1655" i="1"/>
  <c r="N1654" i="1"/>
  <c r="I1654" i="1"/>
  <c r="H1654" i="1"/>
  <c r="N1653" i="1"/>
  <c r="I1653" i="1"/>
  <c r="H1653" i="1"/>
  <c r="N1652" i="1"/>
  <c r="I1652" i="1"/>
  <c r="H1652" i="1"/>
  <c r="N1651" i="1"/>
  <c r="I1651" i="1"/>
  <c r="H1651" i="1"/>
  <c r="N1650" i="1"/>
  <c r="I1650" i="1"/>
  <c r="H1650" i="1"/>
  <c r="N1649" i="1"/>
  <c r="I1649" i="1"/>
  <c r="H1649" i="1"/>
  <c r="N1648" i="1"/>
  <c r="I1648" i="1"/>
  <c r="H1648" i="1"/>
  <c r="N1647" i="1"/>
  <c r="I1647" i="1"/>
  <c r="H1647" i="1"/>
  <c r="N1646" i="1"/>
  <c r="I1646" i="1"/>
  <c r="H1646" i="1"/>
  <c r="N1645" i="1"/>
  <c r="I1645" i="1"/>
  <c r="H1645" i="1"/>
  <c r="N1644" i="1"/>
  <c r="I1644" i="1"/>
  <c r="H1644" i="1"/>
  <c r="N1643" i="1"/>
  <c r="I1643" i="1"/>
  <c r="H1643" i="1"/>
  <c r="N1642" i="1"/>
  <c r="I1642" i="1"/>
  <c r="H1642" i="1"/>
  <c r="N1641" i="1"/>
  <c r="I1641" i="1"/>
  <c r="H1641" i="1"/>
  <c r="N1640" i="1"/>
  <c r="I1640" i="1"/>
  <c r="H1640" i="1"/>
  <c r="N1639" i="1"/>
  <c r="I1639" i="1"/>
  <c r="H1639" i="1"/>
  <c r="N1638" i="1"/>
  <c r="I1638" i="1"/>
  <c r="H1638" i="1"/>
  <c r="N1637" i="1"/>
  <c r="I1637" i="1"/>
  <c r="H1637" i="1"/>
  <c r="N1636" i="1"/>
  <c r="I1636" i="1"/>
  <c r="H1636" i="1"/>
  <c r="N1635" i="1"/>
  <c r="I1635" i="1"/>
  <c r="H1635" i="1"/>
  <c r="M1634" i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L1634" i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N1634" i="1" l="1"/>
  <c r="I1634" i="1"/>
  <c r="H1634" i="1"/>
  <c r="M1613" i="1" l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L1613" i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M1591" i="1" l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L1591" i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M1574" i="1" l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H1575" i="1" s="1"/>
  <c r="N1573" i="1"/>
  <c r="I1573" i="1"/>
  <c r="H1576" i="1" l="1"/>
  <c r="I1575" i="1"/>
  <c r="N1575" i="1"/>
  <c r="N1574" i="1"/>
  <c r="I1574" i="1"/>
  <c r="N1576" i="1" l="1"/>
  <c r="H1577" i="1"/>
  <c r="I1576" i="1"/>
  <c r="H1578" i="1" l="1"/>
  <c r="I1577" i="1"/>
  <c r="N1577" i="1"/>
  <c r="N1578" i="1" l="1"/>
  <c r="H1579" i="1"/>
  <c r="I1578" i="1"/>
  <c r="H1580" i="1" l="1"/>
  <c r="I1579" i="1"/>
  <c r="N1579" i="1"/>
  <c r="N1580" i="1" l="1"/>
  <c r="H1581" i="1"/>
  <c r="I1580" i="1"/>
  <c r="H1582" i="1" l="1"/>
  <c r="I1581" i="1"/>
  <c r="N1581" i="1"/>
  <c r="N1582" i="1" l="1"/>
  <c r="H1583" i="1"/>
  <c r="I1582" i="1"/>
  <c r="H1584" i="1" l="1"/>
  <c r="I1583" i="1"/>
  <c r="N1583" i="1"/>
  <c r="N1584" i="1" l="1"/>
  <c r="H1585" i="1"/>
  <c r="I1584" i="1"/>
  <c r="H1586" i="1" l="1"/>
  <c r="I1585" i="1"/>
  <c r="N1585" i="1"/>
  <c r="N1586" i="1" l="1"/>
  <c r="H1587" i="1"/>
  <c r="I1586" i="1"/>
  <c r="H1588" i="1" l="1"/>
  <c r="I1587" i="1"/>
  <c r="N1587" i="1"/>
  <c r="N1588" i="1" l="1"/>
  <c r="H1589" i="1"/>
  <c r="I1588" i="1"/>
  <c r="H1590" i="1" l="1"/>
  <c r="I1589" i="1"/>
  <c r="N1589" i="1"/>
  <c r="H1591" i="1" l="1"/>
  <c r="N1590" i="1"/>
  <c r="I1590" i="1"/>
  <c r="H1592" i="1" l="1"/>
  <c r="N1591" i="1"/>
  <c r="I1591" i="1"/>
  <c r="N1592" i="1" l="1"/>
  <c r="H1593" i="1"/>
  <c r="I1592" i="1"/>
  <c r="H1594" i="1" l="1"/>
  <c r="I1593" i="1"/>
  <c r="N1593" i="1"/>
  <c r="N1594" i="1" l="1"/>
  <c r="H1595" i="1"/>
  <c r="I1594" i="1"/>
  <c r="H1596" i="1" l="1"/>
  <c r="I1595" i="1"/>
  <c r="N1595" i="1"/>
  <c r="N1596" i="1" l="1"/>
  <c r="H1597" i="1"/>
  <c r="I1596" i="1"/>
  <c r="H1598" i="1" l="1"/>
  <c r="I1597" i="1"/>
  <c r="N1597" i="1"/>
  <c r="N1598" i="1" l="1"/>
  <c r="H1599" i="1"/>
  <c r="I1598" i="1"/>
  <c r="H1600" i="1" l="1"/>
  <c r="I1599" i="1"/>
  <c r="N1599" i="1"/>
  <c r="N1600" i="1" l="1"/>
  <c r="H1601" i="1"/>
  <c r="I1600" i="1"/>
  <c r="H1602" i="1" l="1"/>
  <c r="I1601" i="1"/>
  <c r="N1601" i="1"/>
  <c r="N1602" i="1" l="1"/>
  <c r="H1603" i="1"/>
  <c r="I1602" i="1"/>
  <c r="H1604" i="1" l="1"/>
  <c r="I1603" i="1"/>
  <c r="N1603" i="1"/>
  <c r="N1604" i="1" l="1"/>
  <c r="H1605" i="1"/>
  <c r="I1604" i="1"/>
  <c r="H1606" i="1" l="1"/>
  <c r="I1605" i="1"/>
  <c r="N1605" i="1"/>
  <c r="N1606" i="1" l="1"/>
  <c r="H1607" i="1"/>
  <c r="I1606" i="1"/>
  <c r="H1608" i="1" l="1"/>
  <c r="I1607" i="1"/>
  <c r="N1607" i="1"/>
  <c r="N1608" i="1" l="1"/>
  <c r="H1609" i="1"/>
  <c r="I1608" i="1"/>
  <c r="H1610" i="1" l="1"/>
  <c r="I1609" i="1"/>
  <c r="N1609" i="1"/>
  <c r="N1610" i="1" l="1"/>
  <c r="H1611" i="1"/>
  <c r="I1610" i="1"/>
  <c r="H1612" i="1" l="1"/>
  <c r="I1611" i="1"/>
  <c r="N1611" i="1"/>
  <c r="H1613" i="1" l="1"/>
  <c r="N1612" i="1"/>
  <c r="I1612" i="1"/>
  <c r="H1614" i="1" l="1"/>
  <c r="N1613" i="1"/>
  <c r="I1613" i="1"/>
  <c r="H1615" i="1" l="1"/>
  <c r="I1614" i="1"/>
  <c r="N1614" i="1"/>
  <c r="N1615" i="1" l="1"/>
  <c r="H1616" i="1"/>
  <c r="I1615" i="1"/>
  <c r="H1617" i="1" l="1"/>
  <c r="I1616" i="1"/>
  <c r="N1616" i="1"/>
  <c r="N1617" i="1" l="1"/>
  <c r="H1618" i="1"/>
  <c r="I1617" i="1"/>
  <c r="H1619" i="1" l="1"/>
  <c r="I1618" i="1"/>
  <c r="N1618" i="1"/>
  <c r="N1619" i="1" l="1"/>
  <c r="H1620" i="1"/>
  <c r="I1619" i="1"/>
  <c r="H1621" i="1" l="1"/>
  <c r="I1620" i="1"/>
  <c r="N1620" i="1"/>
  <c r="N1621" i="1" l="1"/>
  <c r="H1622" i="1"/>
  <c r="I1621" i="1"/>
  <c r="H1623" i="1" l="1"/>
  <c r="I1622" i="1"/>
  <c r="N1622" i="1"/>
  <c r="N1623" i="1" l="1"/>
  <c r="H1624" i="1"/>
  <c r="I1623" i="1"/>
  <c r="H1625" i="1" l="1"/>
  <c r="I1624" i="1"/>
  <c r="N1624" i="1"/>
  <c r="N1625" i="1" l="1"/>
  <c r="H1626" i="1"/>
  <c r="I1625" i="1"/>
  <c r="H1627" i="1" l="1"/>
  <c r="I1626" i="1"/>
  <c r="N1626" i="1"/>
  <c r="N1627" i="1" l="1"/>
  <c r="H1628" i="1"/>
  <c r="I1627" i="1"/>
  <c r="H1629" i="1" l="1"/>
  <c r="I1628" i="1"/>
  <c r="N1628" i="1"/>
  <c r="N1629" i="1" l="1"/>
  <c r="H1630" i="1"/>
  <c r="I1629" i="1"/>
  <c r="H1631" i="1" l="1"/>
  <c r="I1630" i="1"/>
  <c r="N1630" i="1"/>
  <c r="N1631" i="1" l="1"/>
  <c r="H1632" i="1"/>
  <c r="I1631" i="1"/>
  <c r="H1633" i="1" l="1"/>
  <c r="I1632" i="1"/>
  <c r="N1632" i="1"/>
  <c r="N1633" i="1" l="1"/>
  <c r="I1633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<sst xmlns="http://schemas.openxmlformats.org/spreadsheetml/2006/main" count="10" uniqueCount="10">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</sst>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814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813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  <c:pt idx="1589">
                  <c:v>1.1660000085830688</c:v>
                </c:pt>
                <c:pt idx="1590">
                  <c:v>1.1599999666213989</c:v>
                </c:pt>
                <c:pt idx="1591">
                  <c:v>1.1820000410079956</c:v>
                </c:pt>
                <c:pt idx="1592">
                  <c:v>1.2150000333786011</c:v>
                </c:pt>
                <c:pt idx="1593">
                  <c:v>1.2359999418258667</c:v>
                </c:pt>
                <c:pt idx="1594">
                  <c:v>1.2419999837875366</c:v>
                </c:pt>
                <c:pt idx="1595">
                  <c:v>1.2419999837875366</c:v>
                </c:pt>
                <c:pt idx="1596">
                  <c:v>1.2350000143051147</c:v>
                </c:pt>
                <c:pt idx="1597">
                  <c:v>1.25</c:v>
                </c:pt>
                <c:pt idx="1598">
                  <c:v>1.2610000371932983</c:v>
                </c:pt>
                <c:pt idx="1599">
                  <c:v>1.2599999904632568</c:v>
                </c:pt>
                <c:pt idx="1600">
                  <c:v>1.2480000257492065</c:v>
                </c:pt>
                <c:pt idx="1601">
                  <c:v>1.2560000419616699</c:v>
                </c:pt>
                <c:pt idx="1602">
                  <c:v>1.2649999856948853</c:v>
                </c:pt>
                <c:pt idx="1603">
                  <c:v>1.2610000371932983</c:v>
                </c:pt>
                <c:pt idx="1604">
                  <c:v>1.2380000352859497</c:v>
                </c:pt>
                <c:pt idx="1605">
                  <c:v>1.2380000352859497</c:v>
                </c:pt>
                <c:pt idx="1606">
                  <c:v>1.2130000591278076</c:v>
                </c:pt>
                <c:pt idx="1607">
                  <c:v>1.2130000591278076</c:v>
                </c:pt>
                <c:pt idx="1608">
                  <c:v>1.2220000028610229</c:v>
                </c:pt>
                <c:pt idx="1609">
                  <c:v>1.2120000123977661</c:v>
                </c:pt>
                <c:pt idx="1610">
                  <c:v>1.2059999704360962</c:v>
                </c:pt>
                <c:pt idx="1611">
                  <c:v>1.2300000190734863</c:v>
                </c:pt>
                <c:pt idx="1612">
                  <c:v>1.2400000095367432</c:v>
                </c:pt>
                <c:pt idx="1613">
                  <c:v>1.2039999961853027</c:v>
                </c:pt>
                <c:pt idx="1614">
                  <c:v>1.2020000219345093</c:v>
                </c:pt>
                <c:pt idx="1615">
                  <c:v>1.2079999446868896</c:v>
                </c:pt>
                <c:pt idx="1616">
                  <c:v>1.2480000257492065</c:v>
                </c:pt>
                <c:pt idx="1617">
                  <c:v>1.2649999856948853</c:v>
                </c:pt>
                <c:pt idx="1618">
                  <c:v>1.2630000114440918</c:v>
                </c:pt>
                <c:pt idx="1619">
                  <c:v>1.2450000047683716</c:v>
                </c:pt>
                <c:pt idx="1620">
                  <c:v>1.2419999837875366</c:v>
                </c:pt>
                <c:pt idx="1621">
                  <c:v>1.2280000448226929</c:v>
                </c:pt>
                <c:pt idx="1622">
                  <c:v>1.2130000591278076</c:v>
                </c:pt>
                <c:pt idx="1623">
                  <c:v>1.218000054359436</c:v>
                </c:pt>
                <c:pt idx="1624">
                  <c:v>1.1920000314712524</c:v>
                </c:pt>
                <c:pt idx="1625">
                  <c:v>1.2100000381469727</c:v>
                </c:pt>
                <c:pt idx="1626">
                  <c:v>1.190000057220459</c:v>
                </c:pt>
                <c:pt idx="1627">
                  <c:v>1.1970000267028809</c:v>
                </c:pt>
                <c:pt idx="1628">
                  <c:v>1.1660000085830688</c:v>
                </c:pt>
                <c:pt idx="1629">
                  <c:v>1.1759999990463257</c:v>
                </c:pt>
                <c:pt idx="1630">
                  <c:v>1.1890000104904175</c:v>
                </c:pt>
                <c:pt idx="1631">
                  <c:v>1.2039999961853027</c:v>
                </c:pt>
                <c:pt idx="1632">
                  <c:v>1.187999963760376</c:v>
                </c:pt>
                <c:pt idx="1633">
                  <c:v>1.1599999666213989</c:v>
                </c:pt>
                <c:pt idx="1634">
                  <c:v>1.1579999923706055</c:v>
                </c:pt>
                <c:pt idx="1635">
                  <c:v>1.1210000514984131</c:v>
                </c:pt>
                <c:pt idx="1636">
                  <c:v>1.093000054359436</c:v>
                </c:pt>
                <c:pt idx="1637">
                  <c:v>1.0859999656677246</c:v>
                </c:pt>
                <c:pt idx="1638">
                  <c:v>1.0740000009536743</c:v>
                </c:pt>
                <c:pt idx="1639">
                  <c:v>1.0889999866485596</c:v>
                </c:pt>
                <c:pt idx="1640">
                  <c:v>1.0779999494552612</c:v>
                </c:pt>
                <c:pt idx="1641">
                  <c:v>1.0720000267028809</c:v>
                </c:pt>
                <c:pt idx="1642">
                  <c:v>1.062000036239624</c:v>
                </c:pt>
                <c:pt idx="1643">
                  <c:v>1.0509999990463257</c:v>
                </c:pt>
                <c:pt idx="1644">
                  <c:v>1.0700000524520874</c:v>
                </c:pt>
                <c:pt idx="1645">
                  <c:v>1.0659999847412109</c:v>
                </c:pt>
                <c:pt idx="1646">
                  <c:v>1.0329999923706055</c:v>
                </c:pt>
                <c:pt idx="1647">
                  <c:v>1.0540000200271606</c:v>
                </c:pt>
                <c:pt idx="1648">
                  <c:v>1.0540000200271606</c:v>
                </c:pt>
                <c:pt idx="1649">
                  <c:v>1.0800000429153442</c:v>
                </c:pt>
                <c:pt idx="1650">
                  <c:v>1.062000036239624</c:v>
                </c:pt>
                <c:pt idx="1651">
                  <c:v>1.0399999618530273</c:v>
                </c:pt>
                <c:pt idx="1652">
                  <c:v>1.0099999904632568</c:v>
                </c:pt>
                <c:pt idx="1653">
                  <c:v>0.97500002384185791</c:v>
                </c:pt>
                <c:pt idx="1654">
                  <c:v>0.99299997091293335</c:v>
                </c:pt>
                <c:pt idx="1655">
                  <c:v>0.9660000205039978</c:v>
                </c:pt>
                <c:pt idx="1656">
                  <c:v>0.95599997043609619</c:v>
                </c:pt>
                <c:pt idx="1657">
                  <c:v>0.99900001287460327</c:v>
                </c:pt>
                <c:pt idx="1658">
                  <c:v>1.0180000066757202</c:v>
                </c:pt>
                <c:pt idx="1659">
                  <c:v>1.0529999732971191</c:v>
                </c:pt>
                <c:pt idx="1660">
                  <c:v>1.1069999933242798</c:v>
                </c:pt>
                <c:pt idx="1661">
                  <c:v>1.1080000400543213</c:v>
                </c:pt>
                <c:pt idx="1662">
                  <c:v>1.0950000286102295</c:v>
                </c:pt>
                <c:pt idx="1663">
                  <c:v>1.128000020980835</c:v>
                </c:pt>
                <c:pt idx="1664">
                  <c:v>1.1319999694824219</c:v>
                </c:pt>
                <c:pt idx="1665">
                  <c:v>1.1399999856948853</c:v>
                </c:pt>
                <c:pt idx="1666">
                  <c:v>1.1950000524520874</c:v>
                </c:pt>
                <c:pt idx="1667">
                  <c:v>1.1510000228881836</c:v>
                </c:pt>
                <c:pt idx="1668">
                  <c:v>1.1909999847412109</c:v>
                </c:pt>
                <c:pt idx="1669">
                  <c:v>1.2319999933242798</c:v>
                </c:pt>
                <c:pt idx="1670">
                  <c:v>1.253000020980835</c:v>
                </c:pt>
                <c:pt idx="1671">
                  <c:v>1.2519999742507935</c:v>
                </c:pt>
                <c:pt idx="1672">
                  <c:v>1.2389999628067017</c:v>
                </c:pt>
                <c:pt idx="1673">
                  <c:v>1.2150000333786011</c:v>
                </c:pt>
                <c:pt idx="1674">
                  <c:v>1.2369999885559082</c:v>
                </c:pt>
                <c:pt idx="1675">
                  <c:v>1.2369999885559082</c:v>
                </c:pt>
                <c:pt idx="1676">
                  <c:v>1.2380000352859497</c:v>
                </c:pt>
                <c:pt idx="1677">
                  <c:v>1.2430000305175781</c:v>
                </c:pt>
                <c:pt idx="1678">
                  <c:v>1.2300000190734863</c:v>
                </c:pt>
                <c:pt idx="1679">
                  <c:v>1.246999979019165</c:v>
                </c:pt>
                <c:pt idx="1680">
                  <c:v>1.2719999551773071</c:v>
                </c:pt>
                <c:pt idx="1681">
                  <c:v>1.2619999647140503</c:v>
                </c:pt>
                <c:pt idx="1682">
                  <c:v>1.2660000324249268</c:v>
                </c:pt>
                <c:pt idx="1683">
                  <c:v>1.2619999647140503</c:v>
                </c:pt>
                <c:pt idx="1684">
                  <c:v>1.2599999904632568</c:v>
                </c:pt>
                <c:pt idx="1685">
                  <c:v>1.2359999418258667</c:v>
                </c:pt>
                <c:pt idx="1686">
                  <c:v>1.215999960899353</c:v>
                </c:pt>
                <c:pt idx="1687">
                  <c:v>1.1799999475479126</c:v>
                </c:pt>
                <c:pt idx="1688">
                  <c:v>1.2039999961853027</c:v>
                </c:pt>
                <c:pt idx="1689">
                  <c:v>1.1920000314712524</c:v>
                </c:pt>
                <c:pt idx="1690">
                  <c:v>1.218999981880188</c:v>
                </c:pt>
                <c:pt idx="1691">
                  <c:v>1.2009999752044678</c:v>
                </c:pt>
                <c:pt idx="1692">
                  <c:v>1.1799999475479126</c:v>
                </c:pt>
                <c:pt idx="1693">
                  <c:v>1.1690000295639038</c:v>
                </c:pt>
                <c:pt idx="1694">
                  <c:v>1.1679999828338623</c:v>
                </c:pt>
                <c:pt idx="1695">
                  <c:v>1.1399999856948853</c:v>
                </c:pt>
                <c:pt idx="1696">
                  <c:v>1.156000018119812</c:v>
                </c:pt>
                <c:pt idx="1697">
                  <c:v>1.1610000133514404</c:v>
                </c:pt>
                <c:pt idx="1698">
                  <c:v>1.1610000133514404</c:v>
                </c:pt>
                <c:pt idx="1699">
                  <c:v>1.1360000371932983</c:v>
                </c:pt>
                <c:pt idx="1700">
                  <c:v>1.1710000038146973</c:v>
                </c:pt>
                <c:pt idx="1701">
                  <c:v>1.1640000343322754</c:v>
                </c:pt>
                <c:pt idx="1702">
                  <c:v>1.1360000371932983</c:v>
                </c:pt>
                <c:pt idx="1703">
                  <c:v>1.1330000162124634</c:v>
                </c:pt>
                <c:pt idx="1704">
                  <c:v>1.1169999837875366</c:v>
                </c:pt>
                <c:pt idx="1705">
                  <c:v>1.156999945640564</c:v>
                </c:pt>
                <c:pt idx="1706">
                  <c:v>1.1460000276565552</c:v>
                </c:pt>
                <c:pt idx="1707">
                  <c:v>1.1909999847412109</c:v>
                </c:pt>
                <c:pt idx="1708">
                  <c:v>1.2250000238418579</c:v>
                </c:pt>
                <c:pt idx="1709">
                  <c:v>1.2200000286102295</c:v>
                </c:pt>
                <c:pt idx="1710">
                  <c:v>1.2289999723434448</c:v>
                </c:pt>
                <c:pt idx="1711">
                  <c:v>1.2200000286102295</c:v>
                </c:pt>
                <c:pt idx="1712">
                  <c:v>1.1950000524520874</c:v>
                </c:pt>
                <c:pt idx="1713">
                  <c:v>1.2000000476837158</c:v>
                </c:pt>
                <c:pt idx="1714">
                  <c:v>1.1990000009536743</c:v>
                </c:pt>
                <c:pt idx="1715">
                  <c:v>1.190000057220459</c:v>
                </c:pt>
                <c:pt idx="1716">
                  <c:v>1.1890000104904175</c:v>
                </c:pt>
                <c:pt idx="1717">
                  <c:v>1.1729999780654907</c:v>
                </c:pt>
                <c:pt idx="1718">
                  <c:v>1.1820000410079956</c:v>
                </c:pt>
                <c:pt idx="1719">
                  <c:v>1.1829999685287476</c:v>
                </c:pt>
                <c:pt idx="1720">
                  <c:v>1.1970000267028809</c:v>
                </c:pt>
                <c:pt idx="1721">
                  <c:v>1.1929999589920044</c:v>
                </c:pt>
                <c:pt idx="1722">
                  <c:v>1.1970000267028809</c:v>
                </c:pt>
                <c:pt idx="1723">
                  <c:v>1.1749999523162842</c:v>
                </c:pt>
                <c:pt idx="1724">
                  <c:v>1.1519999504089355</c:v>
                </c:pt>
                <c:pt idx="1725">
                  <c:v>1.1610000133514404</c:v>
                </c:pt>
                <c:pt idx="1726">
                  <c:v>1.1519999504089355</c:v>
                </c:pt>
                <c:pt idx="1727">
                  <c:v>1.1469999551773071</c:v>
                </c:pt>
                <c:pt idx="1728">
                  <c:v>1.1480000019073486</c:v>
                </c:pt>
                <c:pt idx="1729">
                  <c:v>1.1510000228881836</c:v>
                </c:pt>
                <c:pt idx="1730">
                  <c:v>1.1679999828338623</c:v>
                </c:pt>
                <c:pt idx="1731">
                  <c:v>1.1740000247955322</c:v>
                </c:pt>
                <c:pt idx="1732">
                  <c:v>1.1720000505447388</c:v>
                </c:pt>
                <c:pt idx="1733">
                  <c:v>1.1729999780654907</c:v>
                </c:pt>
                <c:pt idx="1734">
                  <c:v>1.1480000019073486</c:v>
                </c:pt>
                <c:pt idx="1735">
                  <c:v>1.1619999408721924</c:v>
                </c:pt>
                <c:pt idx="1736">
                  <c:v>1.1679999828338623</c:v>
                </c:pt>
                <c:pt idx="1737">
                  <c:v>1.1770000457763672</c:v>
                </c:pt>
                <c:pt idx="1738">
                  <c:v>1.2029999494552612</c:v>
                </c:pt>
                <c:pt idx="1739">
                  <c:v>1.2020000219345093</c:v>
                </c:pt>
                <c:pt idx="1740">
                  <c:v>1.2230000495910645</c:v>
                </c:pt>
                <c:pt idx="1741">
                  <c:v>1.215999960899353</c:v>
                </c:pt>
                <c:pt idx="1742">
                  <c:v>1.1920000314712524</c:v>
                </c:pt>
                <c:pt idx="1743">
                  <c:v>1.1970000267028809</c:v>
                </c:pt>
                <c:pt idx="1744">
                  <c:v>1.1710000038146973</c:v>
                </c:pt>
                <c:pt idx="1745">
                  <c:v>1.1440000534057617</c:v>
                </c:pt>
                <c:pt idx="1746">
                  <c:v>1.1749999523162842</c:v>
                </c:pt>
                <c:pt idx="1747">
                  <c:v>1.1610000133514404</c:v>
                </c:pt>
                <c:pt idx="1748">
                  <c:v>1.156000018119812</c:v>
                </c:pt>
                <c:pt idx="1749">
                  <c:v>1.156999945640564</c:v>
                </c:pt>
                <c:pt idx="1750">
                  <c:v>1.1510000228881836</c:v>
                </c:pt>
                <c:pt idx="1751">
                  <c:v>1.1480000019073486</c:v>
                </c:pt>
                <c:pt idx="1752">
                  <c:v>1.1380000114440918</c:v>
                </c:pt>
                <c:pt idx="1753">
                  <c:v>1.1419999599456787</c:v>
                </c:pt>
                <c:pt idx="1754">
                  <c:v>1.1299999952316284</c:v>
                </c:pt>
                <c:pt idx="1755">
                  <c:v>1.1540000438690186</c:v>
                </c:pt>
                <c:pt idx="1756">
                  <c:v>1.1640000343322754</c:v>
                </c:pt>
                <c:pt idx="1757">
                  <c:v>1.1699999570846558</c:v>
                </c:pt>
                <c:pt idx="1758">
                  <c:v>1.1599999666213989</c:v>
                </c:pt>
                <c:pt idx="1759">
                  <c:v>1.1549999713897705</c:v>
                </c:pt>
                <c:pt idx="1760">
                  <c:v>1.1820000410079956</c:v>
                </c:pt>
                <c:pt idx="1761">
                  <c:v>1.1740000247955322</c:v>
                </c:pt>
                <c:pt idx="1762">
                  <c:v>1.1629999876022339</c:v>
                </c:pt>
                <c:pt idx="1763">
                  <c:v>1.1779999732971191</c:v>
                </c:pt>
                <c:pt idx="1764">
                  <c:v>1.1820000410079956</c:v>
                </c:pt>
                <c:pt idx="1765">
                  <c:v>1.1449999809265137</c:v>
                </c:pt>
                <c:pt idx="1766">
                  <c:v>1.1349999904632568</c:v>
                </c:pt>
                <c:pt idx="1767">
                  <c:v>1.1310000419616699</c:v>
                </c:pt>
                <c:pt idx="1768">
                  <c:v>1.1319999694824219</c:v>
                </c:pt>
                <c:pt idx="1769">
                  <c:v>1.1260000467300415</c:v>
                </c:pt>
                <c:pt idx="1770">
                  <c:v>1.1230000257492065</c:v>
                </c:pt>
                <c:pt idx="1771">
                  <c:v>1.1469999551773071</c:v>
                </c:pt>
                <c:pt idx="1772">
                  <c:v>1.1410000324249268</c:v>
                </c:pt>
                <c:pt idx="1773">
                  <c:v>1.1200000047683716</c:v>
                </c:pt>
                <c:pt idx="1774">
                  <c:v>1.1150000095367432</c:v>
                </c:pt>
                <c:pt idx="1775">
                  <c:v>1.1059999465942383</c:v>
                </c:pt>
                <c:pt idx="1776">
                  <c:v>1.0659999847412109</c:v>
                </c:pt>
                <c:pt idx="1777">
                  <c:v>1.0549999475479126</c:v>
                </c:pt>
                <c:pt idx="1778">
                  <c:v>1.0549999475479126</c:v>
                </c:pt>
                <c:pt idx="1779">
                  <c:v>1.0499999523162842</c:v>
                </c:pt>
                <c:pt idx="1780">
                  <c:v>1.0559999942779541</c:v>
                </c:pt>
                <c:pt idx="1781">
                  <c:v>1.0540000200271606</c:v>
                </c:pt>
                <c:pt idx="1782">
                  <c:v>1.062999963760376</c:v>
                </c:pt>
                <c:pt idx="1783">
                  <c:v>1.065000057220459</c:v>
                </c:pt>
                <c:pt idx="1784">
                  <c:v>1.0700000524520874</c:v>
                </c:pt>
                <c:pt idx="1785">
                  <c:v>1.0609999895095825</c:v>
                </c:pt>
                <c:pt idx="1786">
                  <c:v>1.0490000247955322</c:v>
                </c:pt>
                <c:pt idx="1787">
                  <c:v>1.0360000133514404</c:v>
                </c:pt>
                <c:pt idx="1788">
                  <c:v>1.0379999876022339</c:v>
                </c:pt>
                <c:pt idx="1789">
                  <c:v>1.0329999923706055</c:v>
                </c:pt>
                <c:pt idx="1790">
                  <c:v>1.0180000066757202</c:v>
                </c:pt>
                <c:pt idx="1791">
                  <c:v>1.0169999599456787</c:v>
                </c:pt>
                <c:pt idx="1792">
                  <c:v>1.0190000534057617</c:v>
                </c:pt>
                <c:pt idx="1793">
                  <c:v>1.0429999828338623</c:v>
                </c:pt>
                <c:pt idx="1794">
                  <c:v>1.0119999647140503</c:v>
                </c:pt>
                <c:pt idx="1795">
                  <c:v>1.0199999809265137</c:v>
                </c:pt>
                <c:pt idx="1796">
                  <c:v>1.0160000324249268</c:v>
                </c:pt>
                <c:pt idx="1797">
                  <c:v>1.0180000066757202</c:v>
                </c:pt>
                <c:pt idx="1798">
                  <c:v>1.0069999694824219</c:v>
                </c:pt>
                <c:pt idx="1799">
                  <c:v>0.99900001287460327</c:v>
                </c:pt>
                <c:pt idx="1800">
                  <c:v>1.0140000581741333</c:v>
                </c:pt>
                <c:pt idx="1801">
                  <c:v>1.0180000066757202</c:v>
                </c:pt>
                <c:pt idx="1802">
                  <c:v>1.0190000534057617</c:v>
                </c:pt>
                <c:pt idx="1803">
                  <c:v>1.0219999551773071</c:v>
                </c:pt>
                <c:pt idx="1804">
                  <c:v>1.0169999599456787</c:v>
                </c:pt>
                <c:pt idx="1805">
                  <c:v>1.0210000276565552</c:v>
                </c:pt>
                <c:pt idx="1806">
                  <c:v>1.0240000486373901</c:v>
                </c:pt>
                <c:pt idx="1807">
                  <c:v>1.0249999761581421</c:v>
                </c:pt>
                <c:pt idx="1808">
                  <c:v>1.059999942779541</c:v>
                </c:pt>
                <c:pt idx="1809">
                  <c:v>1.0690000057220459</c:v>
                </c:pt>
                <c:pt idx="1810">
                  <c:v>1.1050000190734863</c:v>
                </c:pt>
                <c:pt idx="1811">
                  <c:v>1.1799999475479126</c:v>
                </c:pt>
                <c:pt idx="1812">
                  <c:v>1.2979999780654907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814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813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  <c:pt idx="1589">
                  <c:v>1.2112345905912747</c:v>
                </c:pt>
                <c:pt idx="1590">
                  <c:v>1.2112023878106524</c:v>
                </c:pt>
                <c:pt idx="1591">
                  <c:v>1.2111840446279873</c:v>
                </c:pt>
                <c:pt idx="1592">
                  <c:v>1.2111864401011516</c:v>
                </c:pt>
                <c:pt idx="1593">
                  <c:v>1.2112020069152827</c:v>
                </c:pt>
                <c:pt idx="1594">
                  <c:v>1.2112213159916916</c:v>
                </c:pt>
                <c:pt idx="1595">
                  <c:v>1.2112406008712628</c:v>
                </c:pt>
                <c:pt idx="1596">
                  <c:v>1.2112554784000256</c:v>
                </c:pt>
                <c:pt idx="1597">
                  <c:v>1.2112797240330668</c:v>
                </c:pt>
                <c:pt idx="1598">
                  <c:v>1.2113108186629356</c:v>
                </c:pt>
                <c:pt idx="1599">
                  <c:v>1.2113412493953108</c:v>
                </c:pt>
                <c:pt idx="1600">
                  <c:v>1.2113641468196417</c:v>
                </c:pt>
                <c:pt idx="1601">
                  <c:v>1.2113920094258477</c:v>
                </c:pt>
                <c:pt idx="1602">
                  <c:v>1.2114254517067393</c:v>
                </c:pt>
                <c:pt idx="1603">
                  <c:v>1.2114563585555462</c:v>
                </c:pt>
                <c:pt idx="1604">
                  <c:v>1.2114728966718893</c:v>
                </c:pt>
                <c:pt idx="1605">
                  <c:v>1.2114894141928196</c:v>
                </c:pt>
                <c:pt idx="1606">
                  <c:v>1.2114903542332272</c:v>
                </c:pt>
                <c:pt idx="1607">
                  <c:v>1.2114912931044302</c:v>
                </c:pt>
                <c:pt idx="1608">
                  <c:v>1.2114978243099968</c:v>
                </c:pt>
                <c:pt idx="1609">
                  <c:v>1.2114981362280637</c:v>
                </c:pt>
                <c:pt idx="1610">
                  <c:v>1.2114947233380624</c:v>
                </c:pt>
                <c:pt idx="1611">
                  <c:v>1.2115062030500572</c:v>
                </c:pt>
                <c:pt idx="1612">
                  <c:v>1.211523868150173</c:v>
                </c:pt>
                <c:pt idx="1613">
                  <c:v>1.2115192065194635</c:v>
                </c:pt>
                <c:pt idx="1614">
                  <c:v>1.2115133122875223</c:v>
                </c:pt>
                <c:pt idx="1615">
                  <c:v>1.2115111381739081</c:v>
                </c:pt>
                <c:pt idx="1616">
                  <c:v>1.2115337039670901</c:v>
                </c:pt>
                <c:pt idx="1617">
                  <c:v>1.2115667486405932</c:v>
                </c:pt>
                <c:pt idx="1618">
                  <c:v>1.2115985171784582</c:v>
                </c:pt>
                <c:pt idx="1619">
                  <c:v>1.2116191353806742</c:v>
                </c:pt>
                <c:pt idx="1620">
                  <c:v>1.2116378774216408</c:v>
                </c:pt>
                <c:pt idx="1621">
                  <c:v>1.2116479650710865</c:v>
                </c:pt>
                <c:pt idx="1622">
                  <c:v>1.2116487981543007</c:v>
                </c:pt>
                <c:pt idx="1623">
                  <c:v>1.2116527090263483</c:v>
                </c:pt>
                <c:pt idx="1624">
                  <c:v>1.2116406150709298</c:v>
                </c:pt>
                <c:pt idx="1625">
                  <c:v>1.2116396061060319</c:v>
                </c:pt>
                <c:pt idx="1626">
                  <c:v>1.2116263058301342</c:v>
                </c:pt>
                <c:pt idx="1627">
                  <c:v>1.2116173216291961</c:v>
                </c:pt>
                <c:pt idx="1628">
                  <c:v>1.2115893183676576</c:v>
                </c:pt>
                <c:pt idx="1629">
                  <c:v>1.2115674844294237</c:v>
                </c:pt>
                <c:pt idx="1630">
                  <c:v>1.2115536478420914</c:v>
                </c:pt>
                <c:pt idx="1631">
                  <c:v>1.2115490193790663</c:v>
                </c:pt>
                <c:pt idx="1632">
                  <c:v>1.2115345986469055</c:v>
                </c:pt>
                <c:pt idx="1633">
                  <c:v>1.2115030597044174</c:v>
                </c:pt>
                <c:pt idx="1634">
                  <c:v>1.2114703361158341</c:v>
                </c:pt>
                <c:pt idx="1635">
                  <c:v>1.21141503643086</c:v>
                </c:pt>
                <c:pt idx="1636">
                  <c:v>1.2113426998504866</c:v>
                </c:pt>
                <c:pt idx="1637">
                  <c:v>1.2112661780347462</c:v>
                </c:pt>
                <c:pt idx="1638">
                  <c:v>1.211182428079236</c:v>
                </c:pt>
                <c:pt idx="1639">
                  <c:v>1.2111079265905589</c:v>
                </c:pt>
                <c:pt idx="1640">
                  <c:v>1.2110268126495867</c:v>
                </c:pt>
                <c:pt idx="1641">
                  <c:v>1.2109421434742234</c:v>
                </c:pt>
                <c:pt idx="1642">
                  <c:v>1.2108514909439527</c:v>
                </c:pt>
                <c:pt idx="1643">
                  <c:v>1.210754257676375</c:v>
                </c:pt>
                <c:pt idx="1644">
                  <c:v>1.2106686928099772</c:v>
                </c:pt>
                <c:pt idx="1645">
                  <c:v>1.2105808017358164</c:v>
                </c:pt>
                <c:pt idx="1646">
                  <c:v>1.2104729809651029</c:v>
                </c:pt>
                <c:pt idx="1647">
                  <c:v>1.2103780337800678</c:v>
                </c:pt>
                <c:pt idx="1648">
                  <c:v>1.210283201752322</c:v>
                </c:pt>
                <c:pt idx="1649">
                  <c:v>1.2102042422621178</c:v>
                </c:pt>
                <c:pt idx="1650">
                  <c:v>1.2101144759350295</c:v>
                </c:pt>
                <c:pt idx="1651">
                  <c:v>1.2100115010475707</c:v>
                </c:pt>
                <c:pt idx="1652">
                  <c:v>1.2098905019486086</c:v>
                </c:pt>
                <c:pt idx="1653">
                  <c:v>1.2097484883584595</c:v>
                </c:pt>
                <c:pt idx="1654">
                  <c:v>1.2096175224868913</c:v>
                </c:pt>
                <c:pt idx="1655">
                  <c:v>1.2094704104687855</c:v>
                </c:pt>
                <c:pt idx="1656">
                  <c:v>1.2093174409817411</c:v>
                </c:pt>
                <c:pt idx="1657">
                  <c:v>1.2091905909044751</c:v>
                </c:pt>
                <c:pt idx="1658">
                  <c:v>1.2090753464293522</c:v>
                </c:pt>
                <c:pt idx="1659">
                  <c:v>1.2089813251202364</c:v>
                </c:pt>
                <c:pt idx="1660">
                  <c:v>1.2089199275694862</c:v>
                </c:pt>
                <c:pt idx="1661">
                  <c:v>1.2088592056155061</c:v>
                </c:pt>
                <c:pt idx="1662">
                  <c:v>1.2087907394838131</c:v>
                </c:pt>
                <c:pt idx="1663">
                  <c:v>1.2087421873693283</c:v>
                </c:pt>
                <c:pt idx="1664">
                  <c:v>1.208696095947174</c:v>
                </c:pt>
                <c:pt idx="1665">
                  <c:v>1.2086548617873585</c:v>
                </c:pt>
                <c:pt idx="1666">
                  <c:v>1.208646670540007</c:v>
                </c:pt>
                <c:pt idx="1667">
                  <c:v>1.2086121101996881</c:v>
                </c:pt>
                <c:pt idx="1668">
                  <c:v>1.2086015576979154</c:v>
                </c:pt>
                <c:pt idx="1669">
                  <c:v>1.2086155687372127</c:v>
                </c:pt>
                <c:pt idx="1670">
                  <c:v>1.2086421303483699</c:v>
                </c:pt>
                <c:pt idx="1671">
                  <c:v>1.2086680620731918</c:v>
                </c:pt>
                <c:pt idx="1672">
                  <c:v>1.2086861923186991</c:v>
                </c:pt>
                <c:pt idx="1673">
                  <c:v>1.2086899640278148</c:v>
                </c:pt>
                <c:pt idx="1674">
                  <c:v>1.2087068655349957</c:v>
                </c:pt>
                <c:pt idx="1675">
                  <c:v>1.2087237468733139</c:v>
                </c:pt>
                <c:pt idx="1676">
                  <c:v>1.2087412044096362</c:v>
                </c:pt>
                <c:pt idx="1677">
                  <c:v>1.2087616208733476</c:v>
                </c:pt>
                <c:pt idx="1678">
                  <c:v>1.2087742703064628</c:v>
                </c:pt>
                <c:pt idx="1679">
                  <c:v>1.208797023704506</c:v>
                </c:pt>
                <c:pt idx="1680">
                  <c:v>1.2088346221170418</c:v>
                </c:pt>
                <c:pt idx="1681">
                  <c:v>1.2088662305252447</c:v>
                </c:pt>
                <c:pt idx="1682">
                  <c:v>1.2089001781199562</c:v>
                </c:pt>
                <c:pt idx="1683">
                  <c:v>1.208931710059739</c:v>
                </c:pt>
                <c:pt idx="1684">
                  <c:v>1.2089620176445481</c:v>
                </c:pt>
                <c:pt idx="1685">
                  <c:v>1.2089780543730069</c:v>
                </c:pt>
                <c:pt idx="1686">
                  <c:v>1.2089822167360931</c:v>
                </c:pt>
                <c:pt idx="1687">
                  <c:v>1.2089650471453417</c:v>
                </c:pt>
                <c:pt idx="1688">
                  <c:v>1.2089621075059338</c:v>
                </c:pt>
                <c:pt idx="1689">
                  <c:v>1.2089520707745522</c:v>
                </c:pt>
                <c:pt idx="1690">
                  <c:v>1.2089580127681097</c:v>
                </c:pt>
                <c:pt idx="1691">
                  <c:v>1.2089533094362164</c:v>
                </c:pt>
                <c:pt idx="1692">
                  <c:v>1.2089362076276586</c:v>
                </c:pt>
                <c:pt idx="1693">
                  <c:v>1.2089126325520601</c:v>
                </c:pt>
                <c:pt idx="1694">
                  <c:v>1.2088884952955894</c:v>
                </c:pt>
                <c:pt idx="1695">
                  <c:v>1.2088478770705888</c:v>
                </c:pt>
                <c:pt idx="1696">
                  <c:v>1.2088167351383845</c:v>
                </c:pt>
                <c:pt idx="1697">
                  <c:v>1.208788574524847</c:v>
                </c:pt>
                <c:pt idx="1698">
                  <c:v>1.2087604470609425</c:v>
                </c:pt>
                <c:pt idx="1699">
                  <c:v>1.2087176468198439</c:v>
                </c:pt>
                <c:pt idx="1700">
                  <c:v>1.2086954730144324</c:v>
                </c:pt>
                <c:pt idx="1701">
                  <c:v>1.2086692124746661</c:v>
                </c:pt>
                <c:pt idx="1702">
                  <c:v>1.2086265412032149</c:v>
                </c:pt>
                <c:pt idx="1703">
                  <c:v>1.2085821594397228</c:v>
                </c:pt>
                <c:pt idx="1704">
                  <c:v>1.2085284455537098</c:v>
                </c:pt>
                <c:pt idx="1705">
                  <c:v>1.2084982412747454</c:v>
                </c:pt>
                <c:pt idx="1706">
                  <c:v>1.2084616283786598</c:v>
                </c:pt>
                <c:pt idx="1707">
                  <c:v>1.2084514049339072</c:v>
                </c:pt>
                <c:pt idx="1708">
                  <c:v>1.2084610881515245</c:v>
                </c:pt>
                <c:pt idx="1709">
                  <c:v>1.2084678360699213</c:v>
                </c:pt>
                <c:pt idx="1710">
                  <c:v>1.2084798361495668</c:v>
                </c:pt>
                <c:pt idx="1711">
                  <c:v>1.208486565233948</c:v>
                </c:pt>
                <c:pt idx="1712">
                  <c:v>1.2084786921967141</c:v>
                </c:pt>
                <c:pt idx="1713">
                  <c:v>1.2084737454962982</c:v>
                </c:pt>
                <c:pt idx="1714">
                  <c:v>1.2084682214470022</c:v>
                </c:pt>
                <c:pt idx="1715">
                  <c:v>1.2084574591135369</c:v>
                </c:pt>
                <c:pt idx="1716">
                  <c:v>1.2084461268778797</c:v>
                </c:pt>
                <c:pt idx="1717">
                  <c:v>1.2084254946608761</c:v>
                </c:pt>
                <c:pt idx="1718">
                  <c:v>1.2084101220874885</c:v>
                </c:pt>
                <c:pt idx="1719">
                  <c:v>1.2083953487423964</c:v>
                </c:pt>
                <c:pt idx="1720">
                  <c:v>1.2083887274047789</c:v>
                </c:pt>
                <c:pt idx="1721">
                  <c:v>1.2083797908377565</c:v>
                </c:pt>
                <c:pt idx="1722">
                  <c:v>1.2083731862155076</c:v>
                </c:pt>
                <c:pt idx="1723">
                  <c:v>1.2083538281912041</c:v>
                </c:pt>
                <c:pt idx="1724">
                  <c:v>1.2083211592765477</c:v>
                </c:pt>
                <c:pt idx="1725">
                  <c:v>1.208293742621898</c:v>
                </c:pt>
                <c:pt idx="1726">
                  <c:v>1.2082611463322555</c:v>
                </c:pt>
                <c:pt idx="1727">
                  <c:v>1.2082256942540408</c:v>
                </c:pt>
                <c:pt idx="1728">
                  <c:v>1.2081908615806187</c:v>
                </c:pt>
                <c:pt idx="1729">
                  <c:v>1.2081578032923572</c:v>
                </c:pt>
                <c:pt idx="1730">
                  <c:v>1.2081346040893193</c:v>
                </c:pt>
                <c:pt idx="1731">
                  <c:v>1.2081148959026602</c:v>
                </c:pt>
                <c:pt idx="1732">
                  <c:v>1.2080940564073583</c:v>
                </c:pt>
                <c:pt idx="1733">
                  <c:v>1.2080738176078534</c:v>
                </c:pt>
                <c:pt idx="1734">
                  <c:v>1.2080391929302161</c:v>
                </c:pt>
                <c:pt idx="1735">
                  <c:v>1.208012672623731</c:v>
                </c:pt>
                <c:pt idx="1736">
                  <c:v>1.2079896371085959</c:v>
                </c:pt>
                <c:pt idx="1737">
                  <c:v>1.2079718065036866</c:v>
                </c:pt>
                <c:pt idx="1738">
                  <c:v>1.2079689474714563</c:v>
                </c:pt>
                <c:pt idx="1739">
                  <c:v>1.2079655170544812</c:v>
                </c:pt>
                <c:pt idx="1740">
                  <c:v>1.2079741526274488</c:v>
                </c:pt>
                <c:pt idx="1741">
                  <c:v>1.2079787598652627</c:v>
                </c:pt>
                <c:pt idx="1742">
                  <c:v>1.2079695924938376</c:v>
                </c:pt>
                <c:pt idx="1743">
                  <c:v>1.2079633026051959</c:v>
                </c:pt>
                <c:pt idx="1744">
                  <c:v>1.2079421201990121</c:v>
                </c:pt>
                <c:pt idx="1745">
                  <c:v>1.20790549816763</c:v>
                </c:pt>
                <c:pt idx="1746">
                  <c:v>1.2078866627092149</c:v>
                </c:pt>
                <c:pt idx="1747">
                  <c:v>1.2078598396832665</c:v>
                </c:pt>
                <c:pt idx="1748">
                  <c:v>1.2078301885560148</c:v>
                </c:pt>
                <c:pt idx="1749">
                  <c:v>1.20780114270292</c:v>
                </c:pt>
                <c:pt idx="1750">
                  <c:v>1.2077687034568809</c:v>
                </c:pt>
                <c:pt idx="1751">
                  <c:v>1.2077345889012019</c:v>
                </c:pt>
                <c:pt idx="1752">
                  <c:v>1.2076948087657444</c:v>
                </c:pt>
                <c:pt idx="1753">
                  <c:v>1.20765735446197</c:v>
                </c:pt>
                <c:pt idx="1754">
                  <c:v>1.2076131052544314</c:v>
                </c:pt>
                <c:pt idx="1755">
                  <c:v>1.2075825738982895</c:v>
                </c:pt>
                <c:pt idx="1756">
                  <c:v>1.2075577688103178</c:v>
                </c:pt>
                <c:pt idx="1757">
                  <c:v>1.2075364048673567</c:v>
                </c:pt>
                <c:pt idx="1758">
                  <c:v>1.2075093801725041</c:v>
                </c:pt>
                <c:pt idx="1759">
                  <c:v>1.2074795452811502</c:v>
                </c:pt>
                <c:pt idx="1760">
                  <c:v>1.207465076510978</c:v>
                </c:pt>
                <c:pt idx="1761">
                  <c:v>1.2074460838596071</c:v>
                </c:pt>
                <c:pt idx="1762">
                  <c:v>1.207420873368253</c:v>
                </c:pt>
                <c:pt idx="1763">
                  <c:v>1.2074041948534735</c:v>
                </c:pt>
                <c:pt idx="1764">
                  <c:v>1.2073898015651756</c:v>
                </c:pt>
                <c:pt idx="1765">
                  <c:v>1.2073544732409183</c:v>
                </c:pt>
                <c:pt idx="1766">
                  <c:v>1.2073135255992784</c:v>
                </c:pt>
                <c:pt idx="1767">
                  <c:v>1.2072703618641893</c:v>
                </c:pt>
                <c:pt idx="1768">
                  <c:v>1.2072278121794058</c:v>
                </c:pt>
                <c:pt idx="1769">
                  <c:v>1.2071819207864967</c:v>
                </c:pt>
                <c:pt idx="1770">
                  <c:v>1.2071343872489262</c:v>
                </c:pt>
                <c:pt idx="1771">
                  <c:v>1.2071004513391792</c:v>
                </c:pt>
                <c:pt idx="1772">
                  <c:v>1.2070631696590246</c:v>
                </c:pt>
                <c:pt idx="1773">
                  <c:v>1.2070140923394694</c:v>
                </c:pt>
                <c:pt idx="1774">
                  <c:v>1.2069622534195805</c:v>
                </c:pt>
                <c:pt idx="1775">
                  <c:v>1.2069054052738457</c:v>
                </c:pt>
                <c:pt idx="1776">
                  <c:v>1.2068261112836753</c:v>
                </c:pt>
                <c:pt idx="1777">
                  <c:v>1.2067407197405169</c:v>
                </c:pt>
                <c:pt idx="1778">
                  <c:v>1.2066554241968448</c:v>
                </c:pt>
                <c:pt idx="1779">
                  <c:v>1.206567415504777</c:v>
                </c:pt>
                <c:pt idx="1780">
                  <c:v>1.2064828745607978</c:v>
                </c:pt>
                <c:pt idx="1781">
                  <c:v>1.2063973061800271</c:v>
                </c:pt>
                <c:pt idx="1782">
                  <c:v>1.2063168814226408</c:v>
                </c:pt>
                <c:pt idx="1783">
                  <c:v>1.2062376679561597</c:v>
                </c:pt>
                <c:pt idx="1784">
                  <c:v>1.2061613443620398</c:v>
                </c:pt>
                <c:pt idx="1785">
                  <c:v>1.2060800670076992</c:v>
                </c:pt>
                <c:pt idx="1786">
                  <c:v>1.2059921654731653</c:v>
                </c:pt>
                <c:pt idx="1787">
                  <c:v>1.2058970915625826</c:v>
                </c:pt>
                <c:pt idx="1788">
                  <c:v>1.2058032418678033</c:v>
                </c:pt>
                <c:pt idx="1789">
                  <c:v>1.2057067037395925</c:v>
                </c:pt>
                <c:pt idx="1790">
                  <c:v>1.2056018982135936</c:v>
                </c:pt>
                <c:pt idx="1791">
                  <c:v>1.2054966515962566</c:v>
                </c:pt>
                <c:pt idx="1792">
                  <c:v>1.2053926378772435</c:v>
                </c:pt>
                <c:pt idx="1793">
                  <c:v>1.2053021180026375</c:v>
                </c:pt>
                <c:pt idx="1794">
                  <c:v>1.2051944287807497</c:v>
                </c:pt>
                <c:pt idx="1795">
                  <c:v>1.2050913138320558</c:v>
                </c:pt>
                <c:pt idx="1796">
                  <c:v>1.2049860877433485</c:v>
                </c:pt>
                <c:pt idx="1797">
                  <c:v>1.204882091035302</c:v>
                </c:pt>
                <c:pt idx="1798">
                  <c:v>1.2047720954146499</c:v>
                </c:pt>
                <c:pt idx="1799">
                  <c:v>1.2046577775910166</c:v>
                </c:pt>
                <c:pt idx="1800">
                  <c:v>1.2045519154480866</c:v>
                </c:pt>
                <c:pt idx="1801">
                  <c:v>1.2044483905264594</c:v>
                </c:pt>
                <c:pt idx="1802">
                  <c:v>1.2043455350982171</c:v>
                </c:pt>
                <c:pt idx="1803">
                  <c:v>1.204244456617108</c:v>
                </c:pt>
                <c:pt idx="1804">
                  <c:v>1.2041407200538552</c:v>
                </c:pt>
                <c:pt idx="1805">
                  <c:v>1.2040393132474336</c:v>
                </c:pt>
                <c:pt idx="1806">
                  <c:v>1.2039396789006653</c:v>
                </c:pt>
                <c:pt idx="1807">
                  <c:v>1.2038407078261397</c:v>
                </c:pt>
                <c:pt idx="1808">
                  <c:v>1.2037611938598343</c:v>
                </c:pt>
                <c:pt idx="1809">
                  <c:v>1.2036867401647304</c:v>
                </c:pt>
                <c:pt idx="1810">
                  <c:v>1.2036322472210026</c:v>
                </c:pt>
                <c:pt idx="1811">
                  <c:v>1.2036192051130152</c:v>
                </c:pt>
                <c:pt idx="1812">
                  <c:v>1.2036712629028401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397184"/>
        <c:axId val="456400256"/>
      </c:lineChart>
      <c:dateAx>
        <c:axId val="45639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56400256"/>
        <c:crosses val="autoZero"/>
        <c:auto val="1"/>
        <c:lblOffset val="100"/>
        <c:baseTimeUnit val="days"/>
      </c:dateAx>
      <c:valAx>
        <c:axId val="45640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39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815"/>
  <sheetViews>
    <sheetView tabSelected="1" topLeftCell="A1803" workbookViewId="0">
      <selection activeCell="A1816" sqref="A1816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ht="14.25" x14ac:dyDescent="0.2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J82" s="4">
        <v>45289</v>
      </c>
      <c r="K82" s="4">
        <v>45261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ht="14.25" x14ac:dyDescent="0.2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J83" s="4">
        <v>45322</v>
      </c>
      <c r="K83" s="4">
        <v>45293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ht="14.25" x14ac:dyDescent="0.2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J84" s="4">
        <v>45351</v>
      </c>
      <c r="K84" s="4">
        <v>45323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ht="14.25" x14ac:dyDescent="0.2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J85" s="4">
        <v>45380</v>
      </c>
      <c r="K85" s="4">
        <v>45352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ht="14.25" x14ac:dyDescent="0.2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J86" s="4">
        <v>45412</v>
      </c>
      <c r="K86" s="4">
        <v>45383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ht="14.25" x14ac:dyDescent="0.2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J87" s="4">
        <v>45443</v>
      </c>
      <c r="K87" s="4">
        <v>45418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ht="14.25" x14ac:dyDescent="0.2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J88" s="4">
        <v>45471</v>
      </c>
      <c r="K88" s="4">
        <v>45446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ht="14.25" x14ac:dyDescent="0.2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J89" s="4">
        <v>45504</v>
      </c>
      <c r="K89" s="4">
        <v>45474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ht="14.25" x14ac:dyDescent="0.2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J90" s="4">
        <v>45534</v>
      </c>
      <c r="K90" s="4">
        <v>45505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ht="14.25" x14ac:dyDescent="0.2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J91" s="4">
        <v>45565</v>
      </c>
      <c r="K91" s="4">
        <v>45537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ht="14.25" x14ac:dyDescent="0.2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J92" s="4">
        <v>45596</v>
      </c>
      <c r="K92" s="4">
        <v>45573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x14ac:dyDescent="0.15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x14ac:dyDescent="0.15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x14ac:dyDescent="0.15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x14ac:dyDescent="0.15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x14ac:dyDescent="0.15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792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0" si="172">IF(A1575&lt;&gt;$J$80,MAX(L1574,VLOOKUP(A1575,A:C,3)),)</f>
        <v>1.253000020980835</v>
      </c>
      <c r="M1575">
        <f t="shared" ref="M1575:M1590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>VLOOKUP(K81,A:C,3)</f>
        <v>1.1840000152587891</v>
      </c>
      <c r="M1591">
        <f>VLOOKUP(K81,A:D,4)</f>
        <v>1.1660000085830688</v>
      </c>
      <c r="N1591">
        <f>SUM($F$3:F1591)/H1591</f>
        <v>2080685.9565690882</v>
      </c>
    </row>
    <row r="1592" spans="1:14" x14ac:dyDescent="0.15">
      <c r="A1592" s="2">
        <v>45231</v>
      </c>
      <c r="B1592">
        <v>1.1699999570846558</v>
      </c>
      <c r="C1592">
        <v>1.1840000152587891</v>
      </c>
      <c r="D1592">
        <v>1.1660000085830688</v>
      </c>
      <c r="E1592">
        <v>1.1660000085830688</v>
      </c>
      <c r="F1592">
        <v>213300</v>
      </c>
      <c r="G1592">
        <v>2133</v>
      </c>
      <c r="H1592">
        <f t="shared" si="169"/>
        <v>1590</v>
      </c>
      <c r="I1592">
        <f>SUM($E$3:E1592)/H1592</f>
        <v>1.2112345905912747</v>
      </c>
      <c r="L1592">
        <f t="shared" ref="L1592:L1612" si="174">IF(A1592&lt;&gt;$J$81,MAX(L1591,VLOOKUP(A1592,A:C,3)),)</f>
        <v>1.1840000152587891</v>
      </c>
      <c r="M1592">
        <f t="shared" ref="M1592:M1612" si="175">IF(A1592&lt;&gt;$J$81,MIN(M1591,VLOOKUP(A1592,A:D,4)),)</f>
        <v>1.1660000085830688</v>
      </c>
      <c r="N1592">
        <f>SUM($F$3:F1592)/H1592</f>
        <v>2079511.4999926297</v>
      </c>
    </row>
    <row r="1593" spans="1:14" x14ac:dyDescent="0.15">
      <c r="A1593" s="2">
        <v>45232</v>
      </c>
      <c r="B1593">
        <v>1.1740000247955322</v>
      </c>
      <c r="C1593">
        <v>1.1759999990463257</v>
      </c>
      <c r="D1593">
        <v>1.1599999666213989</v>
      </c>
      <c r="E1593">
        <v>1.1599999666213989</v>
      </c>
      <c r="F1593">
        <v>266883</v>
      </c>
      <c r="G1593">
        <v>2668.830078125</v>
      </c>
      <c r="H1593">
        <f t="shared" si="169"/>
        <v>1591</v>
      </c>
      <c r="I1593">
        <f>SUM($E$3:E1593)/H1593</f>
        <v>1.2112023878106524</v>
      </c>
      <c r="L1593">
        <f t="shared" si="174"/>
        <v>1.1840000152587891</v>
      </c>
      <c r="M1593">
        <f t="shared" si="175"/>
        <v>1.1599999666213989</v>
      </c>
      <c r="N1593">
        <f>SUM($F$3:F1593)/H1593</f>
        <v>2078372.1986098562</v>
      </c>
    </row>
    <row r="1594" spans="1:14" x14ac:dyDescent="0.15">
      <c r="A1594" s="2">
        <v>45233</v>
      </c>
      <c r="B1594">
        <v>1.1660000085830688</v>
      </c>
      <c r="C1594">
        <v>1.1859999895095825</v>
      </c>
      <c r="D1594">
        <v>1.1649999618530273</v>
      </c>
      <c r="E1594">
        <v>1.1820000410079956</v>
      </c>
      <c r="F1594">
        <v>607300</v>
      </c>
      <c r="G1594">
        <v>6073</v>
      </c>
      <c r="H1594">
        <f t="shared" si="169"/>
        <v>1592</v>
      </c>
      <c r="I1594">
        <f>SUM($E$3:E1594)/H1594</f>
        <v>1.2111840446279873</v>
      </c>
      <c r="L1594">
        <f t="shared" si="174"/>
        <v>1.1859999895095825</v>
      </c>
      <c r="M1594">
        <f t="shared" si="175"/>
        <v>1.1599999666213989</v>
      </c>
      <c r="N1594">
        <f>SUM($F$3:F1594)/H1594</f>
        <v>2077448.1582840963</v>
      </c>
    </row>
    <row r="1595" spans="1:14" x14ac:dyDescent="0.15">
      <c r="A1595" s="2">
        <v>45236</v>
      </c>
      <c r="B1595">
        <v>1.1840000152587891</v>
      </c>
      <c r="C1595">
        <v>1.2150000333786011</v>
      </c>
      <c r="D1595">
        <v>1.1840000152587891</v>
      </c>
      <c r="E1595">
        <v>1.2150000333786011</v>
      </c>
      <c r="F1595">
        <v>418571</v>
      </c>
      <c r="G1595">
        <v>4185.7099609375</v>
      </c>
      <c r="H1595">
        <f t="shared" si="169"/>
        <v>1593</v>
      </c>
      <c r="I1595">
        <f>SUM($E$3:E1595)/H1595</f>
        <v>1.2111864401011516</v>
      </c>
      <c r="L1595">
        <f t="shared" si="174"/>
        <v>1.2150000333786011</v>
      </c>
      <c r="M1595">
        <f t="shared" si="175"/>
        <v>1.1599999666213989</v>
      </c>
      <c r="N1595">
        <f>SUM($F$3:F1595)/H1595</f>
        <v>2076406.8041357698</v>
      </c>
    </row>
    <row r="1596" spans="1:14" x14ac:dyDescent="0.15">
      <c r="A1596" s="2">
        <v>45237</v>
      </c>
      <c r="B1596">
        <v>1.2150000333786011</v>
      </c>
      <c r="C1596">
        <v>1.2400000095367432</v>
      </c>
      <c r="D1596">
        <v>1.2029999494552612</v>
      </c>
      <c r="E1596">
        <v>1.2359999418258667</v>
      </c>
      <c r="F1596">
        <v>459585</v>
      </c>
      <c r="G1596">
        <v>4595.85009765625</v>
      </c>
      <c r="H1596">
        <f t="shared" si="169"/>
        <v>1594</v>
      </c>
      <c r="I1596">
        <f>SUM($E$3:E1596)/H1596</f>
        <v>1.2112020069152827</v>
      </c>
      <c r="L1596">
        <f t="shared" si="174"/>
        <v>1.2400000095367432</v>
      </c>
      <c r="M1596">
        <f t="shared" si="175"/>
        <v>1.1599999666213989</v>
      </c>
      <c r="N1596">
        <f>SUM($F$3:F1596)/H1596</f>
        <v>2075392.4868182442</v>
      </c>
    </row>
    <row r="1597" spans="1:14" x14ac:dyDescent="0.15">
      <c r="A1597" s="2">
        <v>45238</v>
      </c>
      <c r="B1597">
        <v>1.2359999418258667</v>
      </c>
      <c r="C1597">
        <v>1.2519999742507935</v>
      </c>
      <c r="D1597">
        <v>1.2309999465942383</v>
      </c>
      <c r="E1597">
        <v>1.2419999837875366</v>
      </c>
      <c r="F1597">
        <v>625649</v>
      </c>
      <c r="G1597">
        <v>6256.490234375</v>
      </c>
      <c r="H1597">
        <f t="shared" si="169"/>
        <v>1595</v>
      </c>
      <c r="I1597">
        <f>SUM($E$3:E1597)/H1597</f>
        <v>1.2112213159916916</v>
      </c>
      <c r="L1597">
        <f t="shared" si="174"/>
        <v>1.2519999742507935</v>
      </c>
      <c r="M1597">
        <f t="shared" si="175"/>
        <v>1.1599999666213989</v>
      </c>
      <c r="N1597">
        <f>SUM($F$3:F1597)/H1597</f>
        <v>2074483.5567324648</v>
      </c>
    </row>
    <row r="1598" spans="1:14" x14ac:dyDescent="0.15">
      <c r="A1598" s="2">
        <v>45239</v>
      </c>
      <c r="B1598">
        <v>1.2680000066757202</v>
      </c>
      <c r="C1598">
        <v>1.2680000066757202</v>
      </c>
      <c r="D1598">
        <v>1.2350000143051147</v>
      </c>
      <c r="E1598">
        <v>1.2419999837875366</v>
      </c>
      <c r="F1598">
        <v>299600</v>
      </c>
      <c r="G1598">
        <v>2996</v>
      </c>
      <c r="H1598">
        <f t="shared" si="169"/>
        <v>1596</v>
      </c>
      <c r="I1598">
        <f>SUM($E$3:E1598)/H1598</f>
        <v>1.2112406008712628</v>
      </c>
      <c r="L1598">
        <f t="shared" si="174"/>
        <v>1.2680000066757202</v>
      </c>
      <c r="M1598">
        <f t="shared" si="175"/>
        <v>1.1599999666213989</v>
      </c>
      <c r="N1598">
        <f>SUM($F$3:F1598)/H1598</f>
        <v>2073371.4743034344</v>
      </c>
    </row>
    <row r="1599" spans="1:14" x14ac:dyDescent="0.15">
      <c r="A1599" s="2">
        <v>45240</v>
      </c>
      <c r="B1599">
        <v>1.2380000352859497</v>
      </c>
      <c r="C1599">
        <v>1.2419999837875366</v>
      </c>
      <c r="D1599">
        <v>1.2300000190734863</v>
      </c>
      <c r="E1599">
        <v>1.2350000143051147</v>
      </c>
      <c r="F1599">
        <v>102600</v>
      </c>
      <c r="G1599">
        <v>1026</v>
      </c>
      <c r="H1599">
        <f t="shared" si="169"/>
        <v>1597</v>
      </c>
      <c r="I1599">
        <f>SUM($E$3:E1599)/H1599</f>
        <v>1.2112554784000256</v>
      </c>
      <c r="L1599">
        <f t="shared" si="174"/>
        <v>1.2680000066757202</v>
      </c>
      <c r="M1599">
        <f t="shared" si="175"/>
        <v>1.1599999666213989</v>
      </c>
      <c r="N1599">
        <f>SUM($F$3:F1599)/H1599</f>
        <v>2072137.4282957304</v>
      </c>
    </row>
    <row r="1600" spans="1:14" x14ac:dyDescent="0.15">
      <c r="A1600" s="2">
        <v>45243</v>
      </c>
      <c r="B1600">
        <v>1.2300000190734863</v>
      </c>
      <c r="C1600">
        <v>1.2619999647140503</v>
      </c>
      <c r="D1600">
        <v>1.2300000190734863</v>
      </c>
      <c r="E1600">
        <v>1.25</v>
      </c>
      <c r="F1600">
        <v>355867</v>
      </c>
      <c r="G1600">
        <v>3558.669921875</v>
      </c>
      <c r="H1600">
        <f t="shared" si="169"/>
        <v>1598</v>
      </c>
      <c r="I1600">
        <f>SUM($E$3:E1600)/H1600</f>
        <v>1.2112797240330668</v>
      </c>
      <c r="L1600">
        <f t="shared" si="174"/>
        <v>1.2680000066757202</v>
      </c>
      <c r="M1600">
        <f t="shared" si="175"/>
        <v>1.1599999666213989</v>
      </c>
      <c r="N1600">
        <f>SUM($F$3:F1600)/H1600</f>
        <v>2071063.4167636302</v>
      </c>
    </row>
    <row r="1601" spans="1:14" x14ac:dyDescent="0.15">
      <c r="A1601" s="2">
        <v>45244</v>
      </c>
      <c r="B1601">
        <v>1.25</v>
      </c>
      <c r="C1601">
        <v>1.2690000534057617</v>
      </c>
      <c r="D1601">
        <v>1.2450000047683716</v>
      </c>
      <c r="E1601">
        <v>1.2610000371932983</v>
      </c>
      <c r="F1601">
        <v>447100</v>
      </c>
      <c r="G1601">
        <v>4471</v>
      </c>
      <c r="H1601">
        <f t="shared" si="169"/>
        <v>1599</v>
      </c>
      <c r="I1601">
        <f>SUM($E$3:E1601)/H1601</f>
        <v>1.2113108186629356</v>
      </c>
      <c r="L1601">
        <f t="shared" si="174"/>
        <v>1.2690000534057617</v>
      </c>
      <c r="M1601">
        <f t="shared" si="175"/>
        <v>1.1599999666213989</v>
      </c>
      <c r="N1601">
        <f>SUM($F$3:F1601)/H1601</f>
        <v>2070047.80487072</v>
      </c>
    </row>
    <row r="1602" spans="1:14" x14ac:dyDescent="0.15">
      <c r="A1602" s="2">
        <v>45245</v>
      </c>
      <c r="B1602">
        <v>1.2649999856948853</v>
      </c>
      <c r="C1602">
        <v>1.2760000228881836</v>
      </c>
      <c r="D1602">
        <v>1.2549999952316284</v>
      </c>
      <c r="E1602">
        <v>1.2599999904632568</v>
      </c>
      <c r="F1602">
        <v>548000</v>
      </c>
      <c r="G1602">
        <v>5480</v>
      </c>
      <c r="H1602">
        <f t="shared" si="169"/>
        <v>1600</v>
      </c>
      <c r="I1602">
        <f>SUM($E$3:E1602)/H1602</f>
        <v>1.2113412493953108</v>
      </c>
      <c r="L1602">
        <f t="shared" si="174"/>
        <v>1.2760000228881836</v>
      </c>
      <c r="M1602">
        <f t="shared" si="175"/>
        <v>1.1599999666213989</v>
      </c>
      <c r="N1602">
        <f>SUM($F$3:F1602)/H1602</f>
        <v>2069096.5249926758</v>
      </c>
    </row>
    <row r="1603" spans="1:14" x14ac:dyDescent="0.15">
      <c r="A1603" s="2">
        <v>45246</v>
      </c>
      <c r="B1603">
        <v>1.2589999437332153</v>
      </c>
      <c r="C1603">
        <v>1.2640000581741333</v>
      </c>
      <c r="D1603">
        <v>1.246999979019165</v>
      </c>
      <c r="E1603">
        <v>1.2480000257492065</v>
      </c>
      <c r="F1603">
        <v>296700</v>
      </c>
      <c r="G1603">
        <v>2967</v>
      </c>
      <c r="H1603">
        <f t="shared" si="169"/>
        <v>1601</v>
      </c>
      <c r="I1603">
        <f>SUM($E$3:E1603)/H1603</f>
        <v>1.2113641468196417</v>
      </c>
      <c r="L1603">
        <f t="shared" si="174"/>
        <v>1.2760000228881836</v>
      </c>
      <c r="M1603">
        <f t="shared" si="175"/>
        <v>1.1599999666213989</v>
      </c>
      <c r="N1603">
        <f>SUM($F$3:F1603)/H1603</f>
        <v>2067989.4690745042</v>
      </c>
    </row>
    <row r="1604" spans="1:14" x14ac:dyDescent="0.15">
      <c r="A1604" s="2">
        <v>45247</v>
      </c>
      <c r="B1604">
        <v>1.2489999532699585</v>
      </c>
      <c r="C1604">
        <v>1.2599999904632568</v>
      </c>
      <c r="D1604">
        <v>1.2460000514984131</v>
      </c>
      <c r="E1604">
        <v>1.2560000419616699</v>
      </c>
      <c r="F1604">
        <v>139200</v>
      </c>
      <c r="G1604">
        <v>1392</v>
      </c>
      <c r="H1604">
        <f t="shared" si="169"/>
        <v>1602</v>
      </c>
      <c r="I1604">
        <f>SUM($E$3:E1604)/H1604</f>
        <v>1.2113920094258477</v>
      </c>
      <c r="L1604">
        <f t="shared" si="174"/>
        <v>1.2760000228881836</v>
      </c>
      <c r="M1604">
        <f t="shared" si="175"/>
        <v>1.1599999666213989</v>
      </c>
      <c r="N1604">
        <f>SUM($F$3:F1604)/H1604</f>
        <v>2066785.4806418736</v>
      </c>
    </row>
    <row r="1605" spans="1:14" x14ac:dyDescent="0.15">
      <c r="A1605" s="2">
        <v>45250</v>
      </c>
      <c r="B1605">
        <v>1.253000020980835</v>
      </c>
      <c r="C1605">
        <v>1.2669999599456787</v>
      </c>
      <c r="D1605">
        <v>1.2480000257492065</v>
      </c>
      <c r="E1605">
        <v>1.2649999856948853</v>
      </c>
      <c r="F1605">
        <v>337200</v>
      </c>
      <c r="G1605">
        <v>3372</v>
      </c>
      <c r="H1605">
        <f t="shared" si="169"/>
        <v>1603</v>
      </c>
      <c r="I1605">
        <f>SUM($E$3:E1605)/H1605</f>
        <v>1.2114254517067393</v>
      </c>
      <c r="L1605">
        <f t="shared" si="174"/>
        <v>1.2760000228881836</v>
      </c>
      <c r="M1605">
        <f t="shared" si="175"/>
        <v>1.1599999666213989</v>
      </c>
      <c r="N1605">
        <f>SUM($F$3:F1605)/H1605</f>
        <v>2065706.5127812109</v>
      </c>
    </row>
    <row r="1606" spans="1:14" x14ac:dyDescent="0.15">
      <c r="A1606" s="2">
        <v>45251</v>
      </c>
      <c r="B1606">
        <v>1.2649999856948853</v>
      </c>
      <c r="C1606">
        <v>1.2669999599456787</v>
      </c>
      <c r="D1606">
        <v>1.2450000047683716</v>
      </c>
      <c r="E1606">
        <v>1.2610000371932983</v>
      </c>
      <c r="F1606">
        <v>474400</v>
      </c>
      <c r="G1606">
        <v>4744</v>
      </c>
      <c r="H1606">
        <f t="shared" si="169"/>
        <v>1604</v>
      </c>
      <c r="I1606">
        <f>SUM($E$3:E1606)/H1606</f>
        <v>1.2114563585555462</v>
      </c>
      <c r="L1606">
        <f t="shared" si="174"/>
        <v>1.2760000228881836</v>
      </c>
      <c r="M1606">
        <f t="shared" si="175"/>
        <v>1.1599999666213989</v>
      </c>
      <c r="N1606">
        <f>SUM($F$3:F1606)/H1606</f>
        <v>2064714.4264266093</v>
      </c>
    </row>
    <row r="1607" spans="1:14" x14ac:dyDescent="0.15">
      <c r="A1607" s="2">
        <v>45252</v>
      </c>
      <c r="B1607">
        <v>1.2410000562667847</v>
      </c>
      <c r="C1607">
        <v>1.2549999952316284</v>
      </c>
      <c r="D1607">
        <v>1.2350000143051147</v>
      </c>
      <c r="E1607">
        <v>1.2380000352859497</v>
      </c>
      <c r="F1607">
        <v>383400</v>
      </c>
      <c r="G1607">
        <v>3834</v>
      </c>
      <c r="H1607">
        <f t="shared" si="169"/>
        <v>1605</v>
      </c>
      <c r="I1607">
        <f>SUM($E$3:E1607)/H1607</f>
        <v>1.2114728966718893</v>
      </c>
      <c r="L1607">
        <f t="shared" si="174"/>
        <v>1.2760000228881836</v>
      </c>
      <c r="M1607">
        <f t="shared" si="175"/>
        <v>1.1599999666213989</v>
      </c>
      <c r="N1607">
        <f>SUM($F$3:F1607)/H1607</f>
        <v>2063666.8784973715</v>
      </c>
    </row>
    <row r="1608" spans="1:14" x14ac:dyDescent="0.15">
      <c r="A1608" s="2">
        <v>45253</v>
      </c>
      <c r="B1608">
        <v>1.2380000352859497</v>
      </c>
      <c r="C1608">
        <v>1.2410000562667847</v>
      </c>
      <c r="D1608">
        <v>1.2309999465942383</v>
      </c>
      <c r="E1608">
        <v>1.2380000352859497</v>
      </c>
      <c r="F1608">
        <v>243235.015625</v>
      </c>
      <c r="G1608">
        <v>2432.35009765625</v>
      </c>
      <c r="H1608">
        <f t="shared" si="169"/>
        <v>1606</v>
      </c>
      <c r="I1608">
        <f>SUM($E$3:E1608)/H1608</f>
        <v>1.2114894141928196</v>
      </c>
      <c r="L1608">
        <f t="shared" si="174"/>
        <v>1.2760000228881836</v>
      </c>
      <c r="M1608">
        <f t="shared" si="175"/>
        <v>1.1599999666213989</v>
      </c>
      <c r="N1608">
        <f>SUM($F$3:F1608)/H1608</f>
        <v>2062533.3592801408</v>
      </c>
    </row>
    <row r="1609" spans="1:14" x14ac:dyDescent="0.15">
      <c r="A1609" s="2">
        <v>45254</v>
      </c>
      <c r="B1609">
        <v>1.2410000562667847</v>
      </c>
      <c r="C1609">
        <v>1.2410000562667847</v>
      </c>
      <c r="D1609">
        <v>1.187999963760376</v>
      </c>
      <c r="E1609">
        <v>1.2130000591278076</v>
      </c>
      <c r="F1609">
        <v>278268</v>
      </c>
      <c r="G1609">
        <v>2782.679931640625</v>
      </c>
      <c r="H1609">
        <f t="shared" si="169"/>
        <v>1607</v>
      </c>
      <c r="I1609">
        <f>SUM($E$3:E1609)/H1609</f>
        <v>1.2114903542332272</v>
      </c>
      <c r="L1609">
        <f t="shared" si="174"/>
        <v>1.2760000228881836</v>
      </c>
      <c r="M1609">
        <f t="shared" si="175"/>
        <v>1.1599999666213989</v>
      </c>
      <c r="N1609">
        <f>SUM($F$3:F1609)/H1609</f>
        <v>2061423.0510291888</v>
      </c>
    </row>
    <row r="1610" spans="1:14" x14ac:dyDescent="0.15">
      <c r="A1610" s="2">
        <v>45257</v>
      </c>
      <c r="B1610">
        <v>1.2130000591278076</v>
      </c>
      <c r="C1610">
        <v>1.246999979019165</v>
      </c>
      <c r="D1610">
        <v>1.2079999446868896</v>
      </c>
      <c r="E1610">
        <v>1.2130000591278076</v>
      </c>
      <c r="F1610">
        <v>61100</v>
      </c>
      <c r="G1610">
        <v>611</v>
      </c>
      <c r="H1610">
        <f t="shared" si="169"/>
        <v>1608</v>
      </c>
      <c r="I1610">
        <f>SUM($E$3:E1610)/H1610</f>
        <v>1.2114912931044302</v>
      </c>
      <c r="L1610">
        <f t="shared" si="174"/>
        <v>1.2760000228881836</v>
      </c>
      <c r="M1610">
        <f t="shared" si="175"/>
        <v>1.1599999666213989</v>
      </c>
      <c r="N1610">
        <f>SUM($F$3:F1610)/H1610</f>
        <v>2060179.06903228</v>
      </c>
    </row>
    <row r="1611" spans="1:14" x14ac:dyDescent="0.15">
      <c r="A1611" s="2">
        <v>45258</v>
      </c>
      <c r="B1611">
        <v>1.218999981880188</v>
      </c>
      <c r="C1611">
        <v>1.2280000448226929</v>
      </c>
      <c r="D1611">
        <v>1.1979999542236328</v>
      </c>
      <c r="E1611">
        <v>1.2220000028610229</v>
      </c>
      <c r="F1611">
        <v>214408</v>
      </c>
      <c r="G1611">
        <v>2144.080078125</v>
      </c>
      <c r="H1611">
        <f t="shared" si="169"/>
        <v>1609</v>
      </c>
      <c r="I1611">
        <f>SUM($E$3:E1611)/H1611</f>
        <v>1.2114978243099968</v>
      </c>
      <c r="L1611">
        <f t="shared" si="174"/>
        <v>1.2760000228881836</v>
      </c>
      <c r="M1611">
        <f t="shared" si="175"/>
        <v>1.1599999666213989</v>
      </c>
      <c r="N1611">
        <f>SUM($F$3:F1611)/H1611</f>
        <v>2059031.9148563743</v>
      </c>
    </row>
    <row r="1612" spans="1:14" x14ac:dyDescent="0.15">
      <c r="A1612" s="2">
        <v>45259</v>
      </c>
      <c r="B1612">
        <v>1.2100000381469727</v>
      </c>
      <c r="C1612">
        <v>1.2300000190734863</v>
      </c>
      <c r="D1612">
        <v>1.2000000476837158</v>
      </c>
      <c r="E1612">
        <v>1.2120000123977661</v>
      </c>
      <c r="F1612">
        <v>165800</v>
      </c>
      <c r="G1612">
        <v>1658</v>
      </c>
      <c r="H1612">
        <f t="shared" si="169"/>
        <v>1610</v>
      </c>
      <c r="I1612">
        <f>SUM($E$3:E1612)/H1612</f>
        <v>1.2114981362280637</v>
      </c>
      <c r="L1612">
        <f t="shared" si="174"/>
        <v>1.2760000228881836</v>
      </c>
      <c r="M1612">
        <f t="shared" si="175"/>
        <v>1.1599999666213989</v>
      </c>
      <c r="N1612">
        <f>SUM($F$3:F1612)/H1612</f>
        <v>2057855.9944123642</v>
      </c>
    </row>
    <row r="1613" spans="1:14" x14ac:dyDescent="0.15">
      <c r="A1613" s="2">
        <v>45260</v>
      </c>
      <c r="B1613">
        <v>1.2089999914169312</v>
      </c>
      <c r="C1613">
        <v>1.2120000123977661</v>
      </c>
      <c r="D1613">
        <v>1.2059999704360962</v>
      </c>
      <c r="E1613">
        <v>1.2059999704360962</v>
      </c>
      <c r="F1613">
        <v>235100</v>
      </c>
      <c r="G1613">
        <v>2351</v>
      </c>
      <c r="H1613">
        <f t="shared" si="169"/>
        <v>1611</v>
      </c>
      <c r="I1613">
        <f>SUM($E$3:E1613)/H1613</f>
        <v>1.2114947233380624</v>
      </c>
      <c r="L1613">
        <f>VLOOKUP(K82,A:C,3)</f>
        <v>1.2350000143051147</v>
      </c>
      <c r="M1613">
        <f>VLOOKUP(K82,A:D,4)</f>
        <v>1.2050000429153442</v>
      </c>
      <c r="N1613">
        <f>SUM($F$3:F1613)/H1613</f>
        <v>2056724.5505921205</v>
      </c>
    </row>
    <row r="1614" spans="1:14" x14ac:dyDescent="0.15">
      <c r="A1614" s="2">
        <v>45261</v>
      </c>
      <c r="B1614">
        <v>1.2330000400543213</v>
      </c>
      <c r="C1614">
        <v>1.2350000143051147</v>
      </c>
      <c r="D1614">
        <v>1.2050000429153442</v>
      </c>
      <c r="E1614">
        <v>1.2300000190734863</v>
      </c>
      <c r="F1614">
        <v>367247</v>
      </c>
      <c r="G1614">
        <v>3672.469970703125</v>
      </c>
      <c r="H1614">
        <f t="shared" si="169"/>
        <v>1612</v>
      </c>
      <c r="I1614">
        <f>SUM($E$3:E1614)/H1614</f>
        <v>1.2115062030500572</v>
      </c>
      <c r="L1614">
        <f t="shared" ref="L1614:L1633" si="176">IF(A1614&lt;&gt;$J$82,MAX(L1613,VLOOKUP(A1614,A:C,3)),)</f>
        <v>1.2350000143051147</v>
      </c>
      <c r="M1614">
        <f t="shared" ref="M1614:M1633" si="177">IF(A1614&lt;&gt;$J$82,MIN(M1613,VLOOKUP(A1614,A:D,4)),)</f>
        <v>1.2050000429153442</v>
      </c>
      <c r="N1614">
        <f>SUM($F$3:F1614)/H1614</f>
        <v>2055676.4875954753</v>
      </c>
    </row>
    <row r="1615" spans="1:14" x14ac:dyDescent="0.15">
      <c r="A1615" s="2">
        <v>45264</v>
      </c>
      <c r="B1615">
        <v>1.2339999675750732</v>
      </c>
      <c r="C1615">
        <v>1.2489999532699585</v>
      </c>
      <c r="D1615">
        <v>1.2339999675750732</v>
      </c>
      <c r="E1615">
        <v>1.2400000095367432</v>
      </c>
      <c r="F1615">
        <v>528500</v>
      </c>
      <c r="G1615">
        <v>5285</v>
      </c>
      <c r="H1615">
        <f t="shared" si="169"/>
        <v>1613</v>
      </c>
      <c r="I1615">
        <f>SUM($E$3:E1615)/H1615</f>
        <v>1.211523868150173</v>
      </c>
      <c r="L1615">
        <f t="shared" si="176"/>
        <v>1.2489999532699585</v>
      </c>
      <c r="M1615">
        <f t="shared" si="177"/>
        <v>1.2050000429153442</v>
      </c>
      <c r="N1615">
        <f>SUM($F$3:F1615)/H1615</f>
        <v>2054729.6949807231</v>
      </c>
    </row>
    <row r="1616" spans="1:14" x14ac:dyDescent="0.15">
      <c r="A1616" s="2">
        <v>45265</v>
      </c>
      <c r="B1616">
        <v>1.2450000047683716</v>
      </c>
      <c r="C1616">
        <v>1.2450000047683716</v>
      </c>
      <c r="D1616">
        <v>1.2039999961853027</v>
      </c>
      <c r="E1616">
        <v>1.2039999961853027</v>
      </c>
      <c r="F1616">
        <v>484544</v>
      </c>
      <c r="G1616">
        <v>4845.43994140625</v>
      </c>
      <c r="H1616">
        <f t="shared" si="169"/>
        <v>1614</v>
      </c>
      <c r="I1616">
        <f>SUM($E$3:E1616)/H1616</f>
        <v>1.2115192065194635</v>
      </c>
      <c r="L1616">
        <f t="shared" si="176"/>
        <v>1.2489999532699585</v>
      </c>
      <c r="M1616">
        <f t="shared" si="177"/>
        <v>1.2039999961853027</v>
      </c>
      <c r="N1616">
        <f>SUM($F$3:F1616)/H1616</f>
        <v>2053756.8413902766</v>
      </c>
    </row>
    <row r="1617" spans="1:14" x14ac:dyDescent="0.15">
      <c r="A1617" s="2">
        <v>45266</v>
      </c>
      <c r="B1617">
        <v>1.2039999961853027</v>
      </c>
      <c r="C1617">
        <v>1.2089999914169312</v>
      </c>
      <c r="D1617">
        <v>1.1920000314712524</v>
      </c>
      <c r="E1617">
        <v>1.2020000219345093</v>
      </c>
      <c r="F1617">
        <v>150400</v>
      </c>
      <c r="G1617">
        <v>1504</v>
      </c>
      <c r="H1617">
        <f t="shared" si="169"/>
        <v>1615</v>
      </c>
      <c r="I1617">
        <f>SUM($E$3:E1617)/H1617</f>
        <v>1.2115133122875223</v>
      </c>
      <c r="L1617">
        <f t="shared" si="176"/>
        <v>1.2489999532699585</v>
      </c>
      <c r="M1617">
        <f t="shared" si="177"/>
        <v>1.1920000314712524</v>
      </c>
      <c r="N1617">
        <f>SUM($F$3:F1617)/H1617</f>
        <v>2052578.2922624806</v>
      </c>
    </row>
    <row r="1618" spans="1:14" x14ac:dyDescent="0.15">
      <c r="A1618" s="2">
        <v>45267</v>
      </c>
      <c r="B1618">
        <v>1.2200000286102295</v>
      </c>
      <c r="C1618">
        <v>1.2200000286102295</v>
      </c>
      <c r="D1618">
        <v>1.2020000219345093</v>
      </c>
      <c r="E1618">
        <v>1.2079999446868896</v>
      </c>
      <c r="F1618">
        <v>87000</v>
      </c>
      <c r="G1618">
        <v>870</v>
      </c>
      <c r="H1618">
        <f t="shared" si="169"/>
        <v>1616</v>
      </c>
      <c r="I1618">
        <f>SUM($E$3:E1618)/H1618</f>
        <v>1.2115111381739081</v>
      </c>
      <c r="L1618">
        <f t="shared" si="176"/>
        <v>1.2489999532699585</v>
      </c>
      <c r="M1618">
        <f t="shared" si="177"/>
        <v>1.1920000314712524</v>
      </c>
      <c r="N1618">
        <f>SUM($F$3:F1618)/H1618</f>
        <v>2051361.9690618231</v>
      </c>
    </row>
    <row r="1619" spans="1:14" x14ac:dyDescent="0.15">
      <c r="A1619" s="2">
        <v>45268</v>
      </c>
      <c r="B1619">
        <v>1.2250000238418579</v>
      </c>
      <c r="C1619">
        <v>1.2480000257492065</v>
      </c>
      <c r="D1619">
        <v>1.2150000333786011</v>
      </c>
      <c r="E1619">
        <v>1.2480000257492065</v>
      </c>
      <c r="F1619">
        <v>866645</v>
      </c>
      <c r="G1619">
        <v>8666.4501953125</v>
      </c>
      <c r="H1619">
        <f t="shared" si="169"/>
        <v>1617</v>
      </c>
      <c r="I1619">
        <f>SUM($E$3:E1619)/H1619</f>
        <v>1.2115337039670901</v>
      </c>
      <c r="L1619">
        <f t="shared" si="176"/>
        <v>1.2489999532699585</v>
      </c>
      <c r="M1619">
        <f t="shared" si="177"/>
        <v>1.1920000314712524</v>
      </c>
      <c r="N1619">
        <f>SUM($F$3:F1619)/H1619</f>
        <v>2050629.3055064355</v>
      </c>
    </row>
    <row r="1620" spans="1:14" x14ac:dyDescent="0.15">
      <c r="A1620" s="2">
        <v>45271</v>
      </c>
      <c r="B1620">
        <v>1.2480000257492065</v>
      </c>
      <c r="C1620">
        <v>1.2680000066757202</v>
      </c>
      <c r="D1620">
        <v>1.2300000190734863</v>
      </c>
      <c r="E1620">
        <v>1.2649999856948853</v>
      </c>
      <c r="F1620">
        <v>763181</v>
      </c>
      <c r="G1620">
        <v>7631.81005859375</v>
      </c>
      <c r="H1620">
        <f t="shared" si="169"/>
        <v>1618</v>
      </c>
      <c r="I1620">
        <f>SUM($E$3:E1620)/H1620</f>
        <v>1.2115667486405932</v>
      </c>
      <c r="L1620">
        <f t="shared" si="176"/>
        <v>1.2680000066757202</v>
      </c>
      <c r="M1620">
        <f t="shared" si="177"/>
        <v>1.1920000314712524</v>
      </c>
      <c r="N1620">
        <f>SUM($F$3:F1620)/H1620</f>
        <v>2049833.6019801646</v>
      </c>
    </row>
    <row r="1621" spans="1:14" x14ac:dyDescent="0.15">
      <c r="A1621" s="2">
        <v>45272</v>
      </c>
      <c r="B1621">
        <v>1.2619999647140503</v>
      </c>
      <c r="C1621">
        <v>1.2690000534057617</v>
      </c>
      <c r="D1621">
        <v>1.25</v>
      </c>
      <c r="E1621">
        <v>1.2630000114440918</v>
      </c>
      <c r="F1621">
        <v>477681.96875</v>
      </c>
      <c r="G1621">
        <v>4776.81982421875</v>
      </c>
      <c r="H1621">
        <f t="shared" si="169"/>
        <v>1619</v>
      </c>
      <c r="I1621">
        <f>SUM($E$3:E1621)/H1621</f>
        <v>1.2115985171784582</v>
      </c>
      <c r="L1621">
        <f t="shared" si="176"/>
        <v>1.2690000534057617</v>
      </c>
      <c r="M1621">
        <f t="shared" si="177"/>
        <v>1.1920000314712524</v>
      </c>
      <c r="N1621">
        <f>SUM($F$3:F1621)/H1621</f>
        <v>2048862.5385871874</v>
      </c>
    </row>
    <row r="1622" spans="1:14" x14ac:dyDescent="0.15">
      <c r="A1622" s="2">
        <v>45273</v>
      </c>
      <c r="B1622">
        <v>1.2619999647140503</v>
      </c>
      <c r="C1622">
        <v>1.2630000114440918</v>
      </c>
      <c r="D1622">
        <v>1.2450000047683716</v>
      </c>
      <c r="E1622">
        <v>1.2450000047683716</v>
      </c>
      <c r="F1622">
        <v>224024</v>
      </c>
      <c r="G1622">
        <v>2240.239990234375</v>
      </c>
      <c r="H1622">
        <f t="shared" si="169"/>
        <v>1620</v>
      </c>
      <c r="I1622">
        <f>SUM($E$3:E1622)/H1622</f>
        <v>1.2116191353806742</v>
      </c>
      <c r="L1622">
        <f t="shared" si="176"/>
        <v>1.2690000534057617</v>
      </c>
      <c r="M1622">
        <f t="shared" si="177"/>
        <v>1.1920000314712524</v>
      </c>
      <c r="N1622">
        <f>SUM($F$3:F1622)/H1622</f>
        <v>2047736.0950448494</v>
      </c>
    </row>
    <row r="1623" spans="1:14" x14ac:dyDescent="0.15">
      <c r="A1623" s="2">
        <v>45274</v>
      </c>
      <c r="B1623">
        <v>1.2649999856948853</v>
      </c>
      <c r="C1623">
        <v>1.2649999856948853</v>
      </c>
      <c r="D1623">
        <v>1.2380000352859497</v>
      </c>
      <c r="E1623">
        <v>1.2419999837875366</v>
      </c>
      <c r="F1623">
        <v>258500</v>
      </c>
      <c r="G1623">
        <v>2585</v>
      </c>
      <c r="H1623">
        <f t="shared" si="169"/>
        <v>1621</v>
      </c>
      <c r="I1623">
        <f>SUM($E$3:E1623)/H1623</f>
        <v>1.2116378774216408</v>
      </c>
      <c r="L1623">
        <f t="shared" si="176"/>
        <v>1.2690000534057617</v>
      </c>
      <c r="M1623">
        <f t="shared" si="177"/>
        <v>1.1920000314712524</v>
      </c>
      <c r="N1623">
        <f>SUM($F$3:F1623)/H1623</f>
        <v>2046632.3096685109</v>
      </c>
    </row>
    <row r="1624" spans="1:14" x14ac:dyDescent="0.15">
      <c r="A1624" s="2">
        <v>45275</v>
      </c>
      <c r="B1624">
        <v>1.2359999418258667</v>
      </c>
      <c r="C1624">
        <v>1.2419999837875366</v>
      </c>
      <c r="D1624">
        <v>1.2209999561309814</v>
      </c>
      <c r="E1624">
        <v>1.2280000448226929</v>
      </c>
      <c r="F1624">
        <v>271372</v>
      </c>
      <c r="G1624">
        <v>2713.719970703125</v>
      </c>
      <c r="H1624">
        <f t="shared" si="169"/>
        <v>1622</v>
      </c>
      <c r="I1624">
        <f>SUM($E$3:E1624)/H1624</f>
        <v>1.2116479650710865</v>
      </c>
      <c r="L1624">
        <f t="shared" si="176"/>
        <v>1.2690000534057617</v>
      </c>
      <c r="M1624">
        <f t="shared" si="177"/>
        <v>1.1920000314712524</v>
      </c>
      <c r="N1624">
        <f>SUM($F$3:F1624)/H1624</f>
        <v>2045537.8211915267</v>
      </c>
    </row>
    <row r="1625" spans="1:14" x14ac:dyDescent="0.15">
      <c r="A1625" s="2">
        <v>45278</v>
      </c>
      <c r="B1625">
        <v>1.2209999561309814</v>
      </c>
      <c r="C1625">
        <v>1.2289999723434448</v>
      </c>
      <c r="D1625">
        <v>1.2130000591278076</v>
      </c>
      <c r="E1625">
        <v>1.2130000591278076</v>
      </c>
      <c r="F1625">
        <v>299700</v>
      </c>
      <c r="G1625">
        <v>2997</v>
      </c>
      <c r="H1625">
        <f t="shared" si="169"/>
        <v>1623</v>
      </c>
      <c r="I1625">
        <f>SUM($E$3:E1625)/H1625</f>
        <v>1.2116487981543007</v>
      </c>
      <c r="L1625">
        <f t="shared" si="176"/>
        <v>1.2690000534057617</v>
      </c>
      <c r="M1625">
        <f t="shared" si="177"/>
        <v>1.1920000314712524</v>
      </c>
      <c r="N1625">
        <f>SUM($F$3:F1625)/H1625</f>
        <v>2044462.1355346004</v>
      </c>
    </row>
    <row r="1626" spans="1:14" x14ac:dyDescent="0.15">
      <c r="A1626" s="2">
        <v>45279</v>
      </c>
      <c r="B1626">
        <v>1.2109999656677246</v>
      </c>
      <c r="C1626">
        <v>1.2300000190734863</v>
      </c>
      <c r="D1626">
        <v>1.2109999656677246</v>
      </c>
      <c r="E1626">
        <v>1.218000054359436</v>
      </c>
      <c r="F1626">
        <v>63796.99609375</v>
      </c>
      <c r="G1626">
        <v>637.969970703125</v>
      </c>
      <c r="H1626">
        <f t="shared" si="169"/>
        <v>1624</v>
      </c>
      <c r="I1626">
        <f>SUM($E$3:E1626)/H1626</f>
        <v>1.2116527090263483</v>
      </c>
      <c r="L1626">
        <f t="shared" si="176"/>
        <v>1.2690000534057617</v>
      </c>
      <c r="M1626">
        <f t="shared" si="177"/>
        <v>1.1920000314712524</v>
      </c>
      <c r="N1626">
        <f>SUM($F$3:F1626)/H1626</f>
        <v>2043242.5141433189</v>
      </c>
    </row>
    <row r="1627" spans="1:14" x14ac:dyDescent="0.15">
      <c r="A1627" s="2">
        <v>45280</v>
      </c>
      <c r="B1627">
        <v>1.215999960899353</v>
      </c>
      <c r="C1627">
        <v>1.218000054359436</v>
      </c>
      <c r="D1627">
        <v>1.1920000314712524</v>
      </c>
      <c r="E1627">
        <v>1.1920000314712524</v>
      </c>
      <c r="F1627">
        <v>386500</v>
      </c>
      <c r="G1627">
        <v>3865</v>
      </c>
      <c r="H1627">
        <f t="shared" si="169"/>
        <v>1625</v>
      </c>
      <c r="I1627">
        <f>SUM($E$3:E1627)/H1627</f>
        <v>1.2116406150709298</v>
      </c>
      <c r="L1627">
        <f t="shared" si="176"/>
        <v>1.2690000534057617</v>
      </c>
      <c r="M1627">
        <f t="shared" si="177"/>
        <v>1.1920000314712524</v>
      </c>
      <c r="N1627">
        <f>SUM($F$3:F1627)/H1627</f>
        <v>2042222.9802884615</v>
      </c>
    </row>
    <row r="1628" spans="1:14" x14ac:dyDescent="0.15">
      <c r="A1628" s="2">
        <v>45281</v>
      </c>
      <c r="B1628">
        <v>1.190000057220459</v>
      </c>
      <c r="C1628">
        <v>1.2230000495910645</v>
      </c>
      <c r="D1628">
        <v>1.190000057220459</v>
      </c>
      <c r="E1628">
        <v>1.2100000381469727</v>
      </c>
      <c r="F1628">
        <v>122100</v>
      </c>
      <c r="G1628">
        <v>1221</v>
      </c>
      <c r="H1628">
        <f t="shared" si="169"/>
        <v>1626</v>
      </c>
      <c r="I1628">
        <f>SUM($E$3:E1628)/H1628</f>
        <v>1.2116396061060319</v>
      </c>
      <c r="L1628">
        <f t="shared" si="176"/>
        <v>1.2690000534057617</v>
      </c>
      <c r="M1628">
        <f t="shared" si="177"/>
        <v>1.190000057220459</v>
      </c>
      <c r="N1628">
        <f>SUM($F$3:F1628)/H1628</f>
        <v>2041042.0928467098</v>
      </c>
    </row>
    <row r="1629" spans="1:14" x14ac:dyDescent="0.15">
      <c r="A1629" s="2">
        <v>45282</v>
      </c>
      <c r="B1629">
        <v>1.1929999589920044</v>
      </c>
      <c r="C1629">
        <v>1.2130000591278076</v>
      </c>
      <c r="D1629">
        <v>1.1820000410079956</v>
      </c>
      <c r="E1629">
        <v>1.190000057220459</v>
      </c>
      <c r="F1629">
        <v>520000</v>
      </c>
      <c r="G1629">
        <v>5200</v>
      </c>
      <c r="H1629">
        <f t="shared" si="169"/>
        <v>1627</v>
      </c>
      <c r="I1629">
        <f>SUM($E$3:E1629)/H1629</f>
        <v>1.2116263058301342</v>
      </c>
      <c r="L1629">
        <f t="shared" si="176"/>
        <v>1.2690000534057617</v>
      </c>
      <c r="M1629">
        <f t="shared" si="177"/>
        <v>1.1820000410079956</v>
      </c>
      <c r="N1629">
        <f>SUM($F$3:F1629)/H1629</f>
        <v>2040107.2175591579</v>
      </c>
    </row>
    <row r="1630" spans="1:14" x14ac:dyDescent="0.15">
      <c r="A1630" s="2">
        <v>45285</v>
      </c>
      <c r="B1630">
        <v>1.1809999942779541</v>
      </c>
      <c r="C1630">
        <v>1.2100000381469727</v>
      </c>
      <c r="D1630">
        <v>1.1809999942779541</v>
      </c>
      <c r="E1630">
        <v>1.1970000267028809</v>
      </c>
      <c r="F1630">
        <v>51663</v>
      </c>
      <c r="G1630">
        <v>516.6300048828125</v>
      </c>
      <c r="H1630">
        <f t="shared" si="169"/>
        <v>1628</v>
      </c>
      <c r="I1630">
        <f>SUM($E$3:E1630)/H1630</f>
        <v>1.2116173216291961</v>
      </c>
      <c r="L1630">
        <f t="shared" si="176"/>
        <v>1.2690000534057617</v>
      </c>
      <c r="M1630">
        <f t="shared" si="177"/>
        <v>1.1809999942779541</v>
      </c>
      <c r="N1630">
        <f>SUM($F$3:F1630)/H1630</f>
        <v>2038885.8144771191</v>
      </c>
    </row>
    <row r="1631" spans="1:14" x14ac:dyDescent="0.15">
      <c r="A1631" s="2">
        <v>45286</v>
      </c>
      <c r="B1631">
        <v>1.187999963760376</v>
      </c>
      <c r="C1631">
        <v>1.1950000524520874</v>
      </c>
      <c r="D1631">
        <v>1.1649999618530273</v>
      </c>
      <c r="E1631">
        <v>1.1660000085830688</v>
      </c>
      <c r="F1631">
        <v>372590</v>
      </c>
      <c r="G1631">
        <v>3725.89990234375</v>
      </c>
      <c r="H1631">
        <f t="shared" si="169"/>
        <v>1629</v>
      </c>
      <c r="I1631">
        <f>SUM($E$3:E1631)/H1631</f>
        <v>1.2115893183676576</v>
      </c>
      <c r="L1631">
        <f t="shared" si="176"/>
        <v>1.2690000534057617</v>
      </c>
      <c r="M1631">
        <f t="shared" si="177"/>
        <v>1.1649999618530273</v>
      </c>
      <c r="N1631">
        <f>SUM($F$3:F1631)/H1631</f>
        <v>2037862.9195633824</v>
      </c>
    </row>
    <row r="1632" spans="1:14" x14ac:dyDescent="0.15">
      <c r="A1632" s="2">
        <v>45287</v>
      </c>
      <c r="B1632">
        <v>1.1990000009536743</v>
      </c>
      <c r="C1632">
        <v>1.2039999961853027</v>
      </c>
      <c r="D1632">
        <v>1.1629999876022339</v>
      </c>
      <c r="E1632">
        <v>1.1759999990463257</v>
      </c>
      <c r="F1632">
        <v>84092</v>
      </c>
      <c r="G1632">
        <v>840.91998291015625</v>
      </c>
      <c r="H1632">
        <f t="shared" si="169"/>
        <v>1630</v>
      </c>
      <c r="I1632">
        <f>SUM($E$3:E1632)/H1632</f>
        <v>1.2115674844294237</v>
      </c>
      <c r="L1632">
        <f t="shared" si="176"/>
        <v>1.2690000534057617</v>
      </c>
      <c r="M1632">
        <f t="shared" si="177"/>
        <v>1.1629999876022339</v>
      </c>
      <c r="N1632">
        <f>SUM($F$3:F1632)/H1632</f>
        <v>2036664.2870973926</v>
      </c>
    </row>
    <row r="1633" spans="1:14" x14ac:dyDescent="0.15">
      <c r="A1633" s="2">
        <v>45288</v>
      </c>
      <c r="B1633">
        <v>1.1679999828338623</v>
      </c>
      <c r="C1633">
        <v>1.1929999589920044</v>
      </c>
      <c r="D1633">
        <v>1.1529999971389771</v>
      </c>
      <c r="E1633">
        <v>1.1890000104904175</v>
      </c>
      <c r="F1633">
        <v>415179.96875</v>
      </c>
      <c r="G1633">
        <v>4151.7998046875</v>
      </c>
      <c r="H1633">
        <f t="shared" si="169"/>
        <v>1631</v>
      </c>
      <c r="I1633">
        <f>SUM($E$3:E1633)/H1633</f>
        <v>1.2115536478420914</v>
      </c>
      <c r="L1633">
        <f t="shared" si="176"/>
        <v>1.2690000534057617</v>
      </c>
      <c r="M1633">
        <f t="shared" si="177"/>
        <v>1.1529999971389771</v>
      </c>
      <c r="N1633">
        <f>SUM($F$3:F1633)/H1633</f>
        <v>2035670.1213595953</v>
      </c>
    </row>
    <row r="1634" spans="1:14" x14ac:dyDescent="0.15">
      <c r="A1634" s="2">
        <v>45289</v>
      </c>
      <c r="B1634">
        <v>1.190000057220459</v>
      </c>
      <c r="C1634">
        <v>1.2089999914169312</v>
      </c>
      <c r="D1634">
        <v>1.190000057220459</v>
      </c>
      <c r="E1634">
        <v>1.2039999961853027</v>
      </c>
      <c r="F1634">
        <v>392114</v>
      </c>
      <c r="G1634">
        <v>3921.139892578125</v>
      </c>
      <c r="H1634">
        <f t="shared" si="169"/>
        <v>1632</v>
      </c>
      <c r="I1634">
        <f>SUM($E$3:E1634)/H1634</f>
        <v>1.2115490193790663</v>
      </c>
      <c r="L1634">
        <f>VLOOKUP(K83,A:C,3)</f>
        <v>1.2109999656677246</v>
      </c>
      <c r="M1634">
        <f>VLOOKUP(K83,A:D,4)</f>
        <v>1.184999942779541</v>
      </c>
      <c r="N1634">
        <f>SUM($F$3:F1634)/H1634</f>
        <v>2034663.0404028799</v>
      </c>
    </row>
    <row r="1635" spans="1:14" x14ac:dyDescent="0.15">
      <c r="A1635" s="2">
        <v>45293</v>
      </c>
      <c r="B1635">
        <v>1.2039999961853027</v>
      </c>
      <c r="C1635">
        <v>1.2109999656677246</v>
      </c>
      <c r="D1635">
        <v>1.184999942779541</v>
      </c>
      <c r="E1635">
        <v>1.187999963760376</v>
      </c>
      <c r="F1635">
        <v>416087</v>
      </c>
      <c r="G1635">
        <v>4160.8701171875</v>
      </c>
      <c r="H1635">
        <f t="shared" si="169"/>
        <v>1633</v>
      </c>
      <c r="I1635">
        <f>SUM($E$3:E1635)/H1635</f>
        <v>1.2115345986469055</v>
      </c>
      <c r="L1635">
        <f t="shared" ref="L1635:L1655" si="178">IF(A1635&lt;&gt;$J$83,MAX(L1634,VLOOKUP(A1635,A:C,3)),)</f>
        <v>1.2109999656677246</v>
      </c>
      <c r="M1635">
        <f t="shared" ref="M1635:M1655" si="179">IF(A1635&lt;&gt;$J$83,MIN(M1634,VLOOKUP(A1635,A:D,4)),)</f>
        <v>1.184999942779541</v>
      </c>
      <c r="N1635">
        <f>SUM($F$3:F1635)/H1635</f>
        <v>2033671.8732011635</v>
      </c>
    </row>
    <row r="1636" spans="1:14" x14ac:dyDescent="0.15">
      <c r="A1636" s="2">
        <v>45294</v>
      </c>
      <c r="B1636">
        <v>1.1890000104904175</v>
      </c>
      <c r="C1636">
        <v>1.1920000314712524</v>
      </c>
      <c r="D1636">
        <v>1.159000039100647</v>
      </c>
      <c r="E1636">
        <v>1.1599999666213989</v>
      </c>
      <c r="F1636">
        <v>686159</v>
      </c>
      <c r="G1636">
        <v>6861.58984375</v>
      </c>
      <c r="H1636">
        <f t="shared" si="169"/>
        <v>1634</v>
      </c>
      <c r="I1636">
        <f>SUM($E$3:E1636)/H1636</f>
        <v>1.2115030597044174</v>
      </c>
      <c r="L1636">
        <f t="shared" si="178"/>
        <v>1.2109999656677246</v>
      </c>
      <c r="M1636">
        <f t="shared" si="179"/>
        <v>1.159000039100647</v>
      </c>
      <c r="N1636">
        <f>SUM($F$3:F1636)/H1636</f>
        <v>2032847.2019201347</v>
      </c>
    </row>
    <row r="1637" spans="1:14" x14ac:dyDescent="0.15">
      <c r="A1637" s="2">
        <v>45295</v>
      </c>
      <c r="B1637">
        <v>1.1599999666213989</v>
      </c>
      <c r="C1637">
        <v>1.1640000343322754</v>
      </c>
      <c r="D1637">
        <v>1.1480000019073486</v>
      </c>
      <c r="E1637">
        <v>1.1579999923706055</v>
      </c>
      <c r="F1637">
        <v>329139</v>
      </c>
      <c r="G1637">
        <v>3291.389892578125</v>
      </c>
      <c r="H1637">
        <f t="shared" si="169"/>
        <v>1635</v>
      </c>
      <c r="I1637">
        <f>SUM($E$3:E1637)/H1637</f>
        <v>1.2114703361158341</v>
      </c>
      <c r="L1637">
        <f t="shared" si="178"/>
        <v>1.2109999656677246</v>
      </c>
      <c r="M1637">
        <f t="shared" si="179"/>
        <v>1.1480000019073486</v>
      </c>
      <c r="N1637">
        <f>SUM($F$3:F1637)/H1637</f>
        <v>2031805.178555046</v>
      </c>
    </row>
    <row r="1638" spans="1:14" x14ac:dyDescent="0.15">
      <c r="A1638" s="2">
        <v>45296</v>
      </c>
      <c r="B1638">
        <v>1.1540000438690186</v>
      </c>
      <c r="C1638">
        <v>1.1540000438690186</v>
      </c>
      <c r="D1638">
        <v>1.1200000047683716</v>
      </c>
      <c r="E1638">
        <v>1.1210000514984131</v>
      </c>
      <c r="F1638">
        <v>737088</v>
      </c>
      <c r="G1638">
        <v>7370.8798828125</v>
      </c>
      <c r="H1638">
        <f t="shared" si="169"/>
        <v>1636</v>
      </c>
      <c r="I1638">
        <f>SUM($E$3:E1638)/H1638</f>
        <v>1.21141503643086</v>
      </c>
      <c r="L1638">
        <f t="shared" si="178"/>
        <v>1.2109999656677246</v>
      </c>
      <c r="M1638">
        <f t="shared" si="179"/>
        <v>1.1200000047683716</v>
      </c>
      <c r="N1638">
        <f>SUM($F$3:F1638)/H1638</f>
        <v>2031013.7866366138</v>
      </c>
    </row>
    <row r="1639" spans="1:14" x14ac:dyDescent="0.15">
      <c r="A1639" s="2">
        <v>45299</v>
      </c>
      <c r="B1639">
        <v>1.1189999580383301</v>
      </c>
      <c r="C1639">
        <v>1.1200000047683716</v>
      </c>
      <c r="D1639">
        <v>1.0900000333786011</v>
      </c>
      <c r="E1639">
        <v>1.093000054359436</v>
      </c>
      <c r="F1639">
        <v>346738</v>
      </c>
      <c r="G1639">
        <v>3467.3798828125</v>
      </c>
      <c r="H1639">
        <f t="shared" si="169"/>
        <v>1637</v>
      </c>
      <c r="I1639">
        <f>SUM($E$3:E1639)/H1639</f>
        <v>1.2113426998504866</v>
      </c>
      <c r="L1639">
        <f t="shared" si="178"/>
        <v>1.2109999656677246</v>
      </c>
      <c r="M1639">
        <f t="shared" si="179"/>
        <v>1.0900000333786011</v>
      </c>
      <c r="N1639">
        <f>SUM($F$3:F1639)/H1639</f>
        <v>2029984.907109041</v>
      </c>
    </row>
    <row r="1640" spans="1:14" x14ac:dyDescent="0.15">
      <c r="A1640" s="2">
        <v>45300</v>
      </c>
      <c r="B1640">
        <v>1.093000054359436</v>
      </c>
      <c r="C1640">
        <v>1.1000000238418579</v>
      </c>
      <c r="D1640">
        <v>1.0820000171661377</v>
      </c>
      <c r="E1640">
        <v>1.0859999656677246</v>
      </c>
      <c r="F1640">
        <v>425136</v>
      </c>
      <c r="G1640">
        <v>4251.35986328125</v>
      </c>
      <c r="H1640">
        <f t="shared" si="169"/>
        <v>1638</v>
      </c>
      <c r="I1640">
        <f>SUM($E$3:E1640)/H1640</f>
        <v>1.2112661780347462</v>
      </c>
      <c r="L1640">
        <f t="shared" si="178"/>
        <v>1.2109999656677246</v>
      </c>
      <c r="M1640">
        <f t="shared" si="179"/>
        <v>1.0820000171661377</v>
      </c>
      <c r="N1640">
        <f>SUM($F$3:F1640)/H1640</f>
        <v>2029005.1458714895</v>
      </c>
    </row>
    <row r="1641" spans="1:14" x14ac:dyDescent="0.15">
      <c r="A1641" s="2">
        <v>45301</v>
      </c>
      <c r="B1641">
        <v>1.0859999656677246</v>
      </c>
      <c r="C1641">
        <v>1.0859999656677246</v>
      </c>
      <c r="D1641">
        <v>1.0690000057220459</v>
      </c>
      <c r="E1641">
        <v>1.0740000009536743</v>
      </c>
      <c r="F1641">
        <v>327403</v>
      </c>
      <c r="G1641">
        <v>3274.030029296875</v>
      </c>
      <c r="H1641">
        <f t="shared" si="169"/>
        <v>1639</v>
      </c>
      <c r="I1641">
        <f>SUM($E$3:E1641)/H1641</f>
        <v>1.211182428079236</v>
      </c>
      <c r="L1641">
        <f t="shared" si="178"/>
        <v>1.2109999656677246</v>
      </c>
      <c r="M1641">
        <f t="shared" si="179"/>
        <v>1.0690000057220459</v>
      </c>
      <c r="N1641">
        <f>SUM($F$3:F1641)/H1641</f>
        <v>2027966.9505414888</v>
      </c>
    </row>
    <row r="1642" spans="1:14" x14ac:dyDescent="0.15">
      <c r="A1642" s="2">
        <v>45302</v>
      </c>
      <c r="B1642">
        <v>1.0779999494552612</v>
      </c>
      <c r="C1642">
        <v>1.0980000495910645</v>
      </c>
      <c r="D1642">
        <v>1.0759999752044678</v>
      </c>
      <c r="E1642">
        <v>1.0889999866485596</v>
      </c>
      <c r="F1642">
        <v>465879</v>
      </c>
      <c r="G1642">
        <v>4658.7900390625</v>
      </c>
      <c r="H1642">
        <f t="shared" si="169"/>
        <v>1640</v>
      </c>
      <c r="I1642">
        <f>SUM($E$3:E1642)/H1642</f>
        <v>1.2111079265905589</v>
      </c>
      <c r="L1642">
        <f t="shared" si="178"/>
        <v>1.2109999656677246</v>
      </c>
      <c r="M1642">
        <f t="shared" si="179"/>
        <v>1.0690000057220459</v>
      </c>
      <c r="N1642">
        <f>SUM($F$3:F1642)/H1642</f>
        <v>2027014.4578887196</v>
      </c>
    </row>
    <row r="1643" spans="1:14" x14ac:dyDescent="0.15">
      <c r="A1643" s="2">
        <v>45303</v>
      </c>
      <c r="B1643">
        <v>1.0859999656677246</v>
      </c>
      <c r="C1643">
        <v>1.0889999866485596</v>
      </c>
      <c r="D1643">
        <v>1.0779999494552612</v>
      </c>
      <c r="E1643">
        <v>1.0779999494552612</v>
      </c>
      <c r="F1643">
        <v>268376</v>
      </c>
      <c r="G1643">
        <v>2683.760009765625</v>
      </c>
      <c r="H1643">
        <f t="shared" si="169"/>
        <v>1641</v>
      </c>
      <c r="I1643">
        <f>SUM($E$3:E1643)/H1643</f>
        <v>1.2110268126495867</v>
      </c>
      <c r="L1643">
        <f t="shared" si="178"/>
        <v>1.2109999656677246</v>
      </c>
      <c r="M1643">
        <f t="shared" si="179"/>
        <v>1.0690000057220459</v>
      </c>
      <c r="N1643">
        <f>SUM($F$3:F1643)/H1643</f>
        <v>2025942.7708333333</v>
      </c>
    </row>
    <row r="1644" spans="1:14" x14ac:dyDescent="0.15">
      <c r="A1644" s="2">
        <v>45306</v>
      </c>
      <c r="B1644">
        <v>1.0989999771118164</v>
      </c>
      <c r="C1644">
        <v>1.0989999771118164</v>
      </c>
      <c r="D1644">
        <v>1.0700000524520874</v>
      </c>
      <c r="E1644">
        <v>1.0720000267028809</v>
      </c>
      <c r="F1644">
        <v>285500</v>
      </c>
      <c r="G1644">
        <v>2855</v>
      </c>
      <c r="H1644">
        <f t="shared" si="169"/>
        <v>1642</v>
      </c>
      <c r="I1644">
        <f>SUM($E$3:E1644)/H1644</f>
        <v>1.2109421434742234</v>
      </c>
      <c r="L1644">
        <f t="shared" si="178"/>
        <v>1.2109999656677246</v>
      </c>
      <c r="M1644">
        <f t="shared" si="179"/>
        <v>1.0690000057220459</v>
      </c>
      <c r="N1644">
        <f>SUM($F$3:F1644)/H1644</f>
        <v>2024882.8178669305</v>
      </c>
    </row>
    <row r="1645" spans="1:14" x14ac:dyDescent="0.15">
      <c r="A1645" s="2">
        <v>45307</v>
      </c>
      <c r="B1645">
        <v>1.0670000314712524</v>
      </c>
      <c r="C1645">
        <v>1.0720000267028809</v>
      </c>
      <c r="D1645">
        <v>1.0549999475479126</v>
      </c>
      <c r="E1645">
        <v>1.062000036239624</v>
      </c>
      <c r="F1645">
        <v>307632</v>
      </c>
      <c r="G1645">
        <v>3076.320068359375</v>
      </c>
      <c r="H1645">
        <f t="shared" si="169"/>
        <v>1643</v>
      </c>
      <c r="I1645">
        <f>SUM($E$3:E1645)/H1645</f>
        <v>1.2108514909439527</v>
      </c>
      <c r="L1645">
        <f t="shared" si="178"/>
        <v>1.2109999656677246</v>
      </c>
      <c r="M1645">
        <f t="shared" si="179"/>
        <v>1.0549999475479126</v>
      </c>
      <c r="N1645">
        <f>SUM($F$3:F1645)/H1645</f>
        <v>2023837.6256466829</v>
      </c>
    </row>
    <row r="1646" spans="1:14" x14ac:dyDescent="0.15">
      <c r="A1646" s="2">
        <v>45308</v>
      </c>
      <c r="B1646">
        <v>1.059999942779541</v>
      </c>
      <c r="C1646">
        <v>1.065000057220459</v>
      </c>
      <c r="D1646">
        <v>1.0499999523162842</v>
      </c>
      <c r="E1646">
        <v>1.0509999990463257</v>
      </c>
      <c r="F1646">
        <v>71696</v>
      </c>
      <c r="G1646">
        <v>716.96002197265625</v>
      </c>
      <c r="H1646">
        <f t="shared" si="169"/>
        <v>1644</v>
      </c>
      <c r="I1646">
        <f>SUM($E$3:E1646)/H1646</f>
        <v>1.210754257676375</v>
      </c>
      <c r="L1646">
        <f t="shared" si="178"/>
        <v>1.2109999656677246</v>
      </c>
      <c r="M1646">
        <f t="shared" si="179"/>
        <v>1.0499999523162842</v>
      </c>
      <c r="N1646">
        <f>SUM($F$3:F1646)/H1646</f>
        <v>2022650.1915678224</v>
      </c>
    </row>
    <row r="1647" spans="1:14" x14ac:dyDescent="0.15">
      <c r="A1647" s="2">
        <v>45309</v>
      </c>
      <c r="B1647">
        <v>1.059999942779541</v>
      </c>
      <c r="C1647">
        <v>1.0750000476837158</v>
      </c>
      <c r="D1647">
        <v>1.0399999618530273</v>
      </c>
      <c r="E1647">
        <v>1.0700000524520874</v>
      </c>
      <c r="F1647">
        <v>330989</v>
      </c>
      <c r="G1647">
        <v>3309.889892578125</v>
      </c>
      <c r="H1647">
        <f t="shared" si="169"/>
        <v>1645</v>
      </c>
      <c r="I1647">
        <f>SUM($E$3:E1647)/H1647</f>
        <v>1.2106686928099772</v>
      </c>
      <c r="L1647">
        <f t="shared" si="178"/>
        <v>1.2109999656677246</v>
      </c>
      <c r="M1647">
        <f t="shared" si="179"/>
        <v>1.0399999618530273</v>
      </c>
      <c r="N1647">
        <f>SUM($F$3:F1647)/H1647</f>
        <v>2021621.8261018237</v>
      </c>
    </row>
    <row r="1648" spans="1:14" x14ac:dyDescent="0.15">
      <c r="A1648" s="2">
        <v>45310</v>
      </c>
      <c r="B1648">
        <v>1.0700000524520874</v>
      </c>
      <c r="C1648">
        <v>1.0750000476837158</v>
      </c>
      <c r="D1648">
        <v>1.0609999895095825</v>
      </c>
      <c r="E1648">
        <v>1.0659999847412109</v>
      </c>
      <c r="F1648">
        <v>222300</v>
      </c>
      <c r="G1648">
        <v>2223</v>
      </c>
      <c r="H1648">
        <f t="shared" si="169"/>
        <v>1646</v>
      </c>
      <c r="I1648">
        <f>SUM($E$3:E1648)/H1648</f>
        <v>1.2105808017358164</v>
      </c>
      <c r="L1648">
        <f t="shared" si="178"/>
        <v>1.2109999656677246</v>
      </c>
      <c r="M1648">
        <f t="shared" si="179"/>
        <v>1.0399999618530273</v>
      </c>
      <c r="N1648">
        <f>SUM($F$3:F1648)/H1648</f>
        <v>2020528.6779693195</v>
      </c>
    </row>
    <row r="1649" spans="1:14" x14ac:dyDescent="0.15">
      <c r="A1649" s="2">
        <v>45313</v>
      </c>
      <c r="B1649">
        <v>1.0850000381469727</v>
      </c>
      <c r="C1649">
        <v>1.0850000381469727</v>
      </c>
      <c r="D1649">
        <v>1.0299999713897705</v>
      </c>
      <c r="E1649">
        <v>1.0329999923706055</v>
      </c>
      <c r="F1649">
        <v>425137</v>
      </c>
      <c r="G1649">
        <v>4251.3701171875</v>
      </c>
      <c r="H1649">
        <f t="shared" si="169"/>
        <v>1647</v>
      </c>
      <c r="I1649">
        <f>SUM($E$3:E1649)/H1649</f>
        <v>1.2104729809651029</v>
      </c>
      <c r="L1649">
        <f t="shared" si="178"/>
        <v>1.2109999656677246</v>
      </c>
      <c r="M1649">
        <f t="shared" si="179"/>
        <v>1.0299999713897705</v>
      </c>
      <c r="N1649">
        <f>SUM($F$3:F1649)/H1649</f>
        <v>2019560.0127125075</v>
      </c>
    </row>
    <row r="1650" spans="1:14" x14ac:dyDescent="0.15">
      <c r="A1650" s="2">
        <v>45314</v>
      </c>
      <c r="B1650">
        <v>1.0329999923706055</v>
      </c>
      <c r="C1650">
        <v>1.0549999475479126</v>
      </c>
      <c r="D1650">
        <v>1.0279999971389771</v>
      </c>
      <c r="E1650">
        <v>1.0540000200271606</v>
      </c>
      <c r="F1650">
        <v>845278</v>
      </c>
      <c r="G1650">
        <v>8452.7802734375</v>
      </c>
      <c r="H1650">
        <f t="shared" si="169"/>
        <v>1648</v>
      </c>
      <c r="I1650">
        <f>SUM($E$3:E1650)/H1650</f>
        <v>1.2103780337800678</v>
      </c>
      <c r="L1650">
        <f t="shared" si="178"/>
        <v>1.2109999656677246</v>
      </c>
      <c r="M1650">
        <f t="shared" si="179"/>
        <v>1.0279999971389771</v>
      </c>
      <c r="N1650">
        <f>SUM($F$3:F1650)/H1650</f>
        <v>2018847.462947512</v>
      </c>
    </row>
    <row r="1651" spans="1:14" x14ac:dyDescent="0.15">
      <c r="A1651" s="2">
        <v>45315</v>
      </c>
      <c r="B1651">
        <v>1.0570000410079956</v>
      </c>
      <c r="C1651">
        <v>1.0570000410079956</v>
      </c>
      <c r="D1651">
        <v>1.0210000276565552</v>
      </c>
      <c r="E1651">
        <v>1.0540000200271606</v>
      </c>
      <c r="F1651">
        <v>569454</v>
      </c>
      <c r="G1651">
        <v>5694.5400390625</v>
      </c>
      <c r="H1651">
        <f t="shared" si="169"/>
        <v>1649</v>
      </c>
      <c r="I1651">
        <f>SUM($E$3:E1651)/H1651</f>
        <v>1.210283201752322</v>
      </c>
      <c r="L1651">
        <f t="shared" si="178"/>
        <v>1.2109999656677246</v>
      </c>
      <c r="M1651">
        <f t="shared" si="179"/>
        <v>1.0210000276565552</v>
      </c>
      <c r="N1651">
        <f>SUM($F$3:F1651)/H1651</f>
        <v>2017968.5099681625</v>
      </c>
    </row>
    <row r="1652" spans="1:14" x14ac:dyDescent="0.15">
      <c r="A1652" s="2">
        <v>45316</v>
      </c>
      <c r="B1652">
        <v>1.0570000410079956</v>
      </c>
      <c r="C1652">
        <v>1.0800000429153442</v>
      </c>
      <c r="D1652">
        <v>1.0540000200271606</v>
      </c>
      <c r="E1652">
        <v>1.0800000429153442</v>
      </c>
      <c r="F1652">
        <v>902742</v>
      </c>
      <c r="G1652">
        <v>9027.419921875</v>
      </c>
      <c r="H1652">
        <f t="shared" si="169"/>
        <v>1650</v>
      </c>
      <c r="I1652">
        <f>SUM($E$3:E1652)/H1652</f>
        <v>1.2102042422621178</v>
      </c>
      <c r="L1652">
        <f t="shared" si="178"/>
        <v>1.2109999656677246</v>
      </c>
      <c r="M1652">
        <f t="shared" si="179"/>
        <v>1.0210000276565552</v>
      </c>
      <c r="N1652">
        <f>SUM($F$3:F1652)/H1652</f>
        <v>2017292.6151136365</v>
      </c>
    </row>
    <row r="1653" spans="1:14" x14ac:dyDescent="0.15">
      <c r="A1653" s="2">
        <v>45317</v>
      </c>
      <c r="B1653">
        <v>1.0800000429153442</v>
      </c>
      <c r="C1653">
        <v>1.0800000429153442</v>
      </c>
      <c r="D1653">
        <v>1.0609999895095825</v>
      </c>
      <c r="E1653">
        <v>1.062000036239624</v>
      </c>
      <c r="F1653">
        <v>347500</v>
      </c>
      <c r="G1653">
        <v>3475</v>
      </c>
      <c r="H1653">
        <f t="shared" si="169"/>
        <v>1651</v>
      </c>
      <c r="I1653">
        <f>SUM($E$3:E1653)/H1653</f>
        <v>1.2101144759350295</v>
      </c>
      <c r="L1653">
        <f t="shared" si="178"/>
        <v>1.2109999656677246</v>
      </c>
      <c r="M1653">
        <f t="shared" si="179"/>
        <v>1.0210000276565552</v>
      </c>
      <c r="N1653">
        <f>SUM($F$3:F1653)/H1653</f>
        <v>2016281.2325484555</v>
      </c>
    </row>
    <row r="1654" spans="1:14" x14ac:dyDescent="0.15">
      <c r="A1654" s="2">
        <v>45320</v>
      </c>
      <c r="B1654">
        <v>1.0640000104904175</v>
      </c>
      <c r="C1654">
        <v>1.156000018119812</v>
      </c>
      <c r="D1654">
        <v>1.0299999713897705</v>
      </c>
      <c r="E1654">
        <v>1.0399999618530273</v>
      </c>
      <c r="F1654">
        <v>735654</v>
      </c>
      <c r="G1654">
        <v>7356.5400390625</v>
      </c>
      <c r="H1654">
        <f t="shared" si="169"/>
        <v>1652</v>
      </c>
      <c r="I1654">
        <f>SUM($E$3:E1654)/H1654</f>
        <v>1.2100115010475707</v>
      </c>
      <c r="L1654">
        <f t="shared" si="178"/>
        <v>1.2109999656677246</v>
      </c>
      <c r="M1654">
        <f t="shared" si="179"/>
        <v>1.0210000276565552</v>
      </c>
      <c r="N1654">
        <f>SUM($F$3:F1654)/H1654</f>
        <v>2015506.0344657991</v>
      </c>
    </row>
    <row r="1655" spans="1:14" x14ac:dyDescent="0.15">
      <c r="A1655" s="2">
        <v>45321</v>
      </c>
      <c r="B1655">
        <v>1.0260000228881836</v>
      </c>
      <c r="C1655">
        <v>1.0609999895095825</v>
      </c>
      <c r="D1655">
        <v>1.0099999904632568</v>
      </c>
      <c r="E1655">
        <v>1.0099999904632568</v>
      </c>
      <c r="F1655">
        <v>450400.96875</v>
      </c>
      <c r="G1655">
        <v>4504.009765625</v>
      </c>
      <c r="H1655">
        <f t="shared" si="169"/>
        <v>1653</v>
      </c>
      <c r="I1655">
        <f>SUM($E$3:E1655)/H1655</f>
        <v>1.2098905019486086</v>
      </c>
      <c r="L1655">
        <f t="shared" si="178"/>
        <v>1.2109999656677246</v>
      </c>
      <c r="M1655">
        <f t="shared" si="179"/>
        <v>1.0099999904632568</v>
      </c>
      <c r="N1655">
        <f>SUM($F$3:F1655)/H1655</f>
        <v>2014559.2074447973</v>
      </c>
    </row>
    <row r="1656" spans="1:14" x14ac:dyDescent="0.15">
      <c r="A1656" s="2">
        <v>45322</v>
      </c>
      <c r="B1656">
        <v>1.0099999904632568</v>
      </c>
      <c r="C1656">
        <v>1.0180000066757202</v>
      </c>
      <c r="D1656">
        <v>0.97500002384185791</v>
      </c>
      <c r="E1656">
        <v>0.97500002384185791</v>
      </c>
      <c r="F1656">
        <v>668836</v>
      </c>
      <c r="G1656">
        <v>6688.35986328125</v>
      </c>
      <c r="H1656">
        <f t="shared" si="169"/>
        <v>1654</v>
      </c>
      <c r="I1656">
        <f>SUM($E$3:E1656)/H1656</f>
        <v>1.2097484883584595</v>
      </c>
      <c r="L1656">
        <f>VLOOKUP(K84,A:C,3)</f>
        <v>1.0119999647140503</v>
      </c>
      <c r="M1656">
        <f>VLOOKUP(K84,A:D,4)</f>
        <v>0.95099997520446777</v>
      </c>
      <c r="N1656">
        <f>SUM($F$3:F1656)/H1656</f>
        <v>2013745.5900279626</v>
      </c>
    </row>
    <row r="1657" spans="1:14" x14ac:dyDescent="0.15">
      <c r="A1657" s="2">
        <v>45323</v>
      </c>
      <c r="B1657">
        <v>0.97399997711181641</v>
      </c>
      <c r="C1657">
        <v>1.0119999647140503</v>
      </c>
      <c r="D1657">
        <v>0.95099997520446777</v>
      </c>
      <c r="E1657">
        <v>0.99299997091293335</v>
      </c>
      <c r="F1657">
        <v>1005128</v>
      </c>
      <c r="G1657">
        <v>10051.2802734375</v>
      </c>
      <c r="H1657">
        <f t="shared" si="169"/>
        <v>1655</v>
      </c>
      <c r="I1657">
        <f>SUM($E$3:E1657)/H1657</f>
        <v>1.2096175224868913</v>
      </c>
      <c r="L1657">
        <f t="shared" ref="L1657:L1670" si="180">IF(A1657&lt;&gt;$J$84,MAX(L1656,VLOOKUP(A1657,A:C,3)),)</f>
        <v>1.0119999647140503</v>
      </c>
      <c r="M1657">
        <f t="shared" ref="M1657:M1670" si="181">IF(A1657&lt;&gt;$J$84,MIN(M1656,VLOOKUP(A1657,A:D,4)),)</f>
        <v>0.95099997520446777</v>
      </c>
      <c r="N1657">
        <f>SUM($F$3:F1657)/H1657</f>
        <v>2013136.1534176737</v>
      </c>
    </row>
    <row r="1658" spans="1:14" x14ac:dyDescent="0.15">
      <c r="A1658" s="2">
        <v>45324</v>
      </c>
      <c r="B1658">
        <v>0.99199998378753662</v>
      </c>
      <c r="C1658">
        <v>0.99299997091293335</v>
      </c>
      <c r="D1658">
        <v>0.92799997329711914</v>
      </c>
      <c r="E1658">
        <v>0.9660000205039978</v>
      </c>
      <c r="F1658">
        <v>818013</v>
      </c>
      <c r="G1658">
        <v>8180.1298828125</v>
      </c>
      <c r="H1658">
        <f t="shared" si="169"/>
        <v>1656</v>
      </c>
      <c r="I1658">
        <f>SUM($E$3:E1658)/H1658</f>
        <v>1.2094704104687855</v>
      </c>
      <c r="L1658">
        <f t="shared" si="180"/>
        <v>1.0119999647140503</v>
      </c>
      <c r="M1658">
        <f t="shared" si="181"/>
        <v>0.92799997329711914</v>
      </c>
      <c r="N1658">
        <f>SUM($F$3:F1658)/H1658</f>
        <v>2012414.4606921799</v>
      </c>
    </row>
    <row r="1659" spans="1:14" x14ac:dyDescent="0.15">
      <c r="A1659" s="2">
        <v>45327</v>
      </c>
      <c r="B1659">
        <v>0.94199997186660767</v>
      </c>
      <c r="C1659">
        <v>0.95999997854232788</v>
      </c>
      <c r="D1659">
        <v>0.91699999570846558</v>
      </c>
      <c r="E1659">
        <v>0.95599997043609619</v>
      </c>
      <c r="F1659">
        <v>830200</v>
      </c>
      <c r="G1659">
        <v>8302</v>
      </c>
      <c r="H1659">
        <f t="shared" si="169"/>
        <v>1657</v>
      </c>
      <c r="I1659">
        <f>SUM($E$3:E1659)/H1659</f>
        <v>1.2093174409817411</v>
      </c>
      <c r="L1659">
        <f t="shared" si="180"/>
        <v>1.0119999647140503</v>
      </c>
      <c r="M1659">
        <f t="shared" si="181"/>
        <v>0.91699999570846558</v>
      </c>
      <c r="N1659">
        <f>SUM($F$3:F1659)/H1659</f>
        <v>2011700.9939084188</v>
      </c>
    </row>
    <row r="1660" spans="1:14" x14ac:dyDescent="0.15">
      <c r="A1660" s="2">
        <v>45328</v>
      </c>
      <c r="B1660">
        <v>0.94800001382827759</v>
      </c>
      <c r="C1660">
        <v>1</v>
      </c>
      <c r="D1660">
        <v>0.94199997186660767</v>
      </c>
      <c r="E1660">
        <v>0.99900001287460327</v>
      </c>
      <c r="F1660">
        <v>849132</v>
      </c>
      <c r="G1660">
        <v>8491.3203125</v>
      </c>
      <c r="H1660">
        <f t="shared" si="169"/>
        <v>1658</v>
      </c>
      <c r="I1660">
        <f>SUM($E$3:E1660)/H1660</f>
        <v>1.2091905909044751</v>
      </c>
      <c r="L1660">
        <f t="shared" si="180"/>
        <v>1.0119999647140503</v>
      </c>
      <c r="M1660">
        <f t="shared" si="181"/>
        <v>0.91699999570846558</v>
      </c>
      <c r="N1660">
        <f>SUM($F$3:F1660)/H1660</f>
        <v>2010999.8063367009</v>
      </c>
    </row>
    <row r="1661" spans="1:14" x14ac:dyDescent="0.15">
      <c r="A1661" s="2">
        <v>45329</v>
      </c>
      <c r="B1661">
        <v>0.99900001287460327</v>
      </c>
      <c r="C1661">
        <v>1.0290000438690186</v>
      </c>
      <c r="D1661">
        <v>0.99900001287460327</v>
      </c>
      <c r="E1661">
        <v>1.0180000066757202</v>
      </c>
      <c r="F1661">
        <v>1080595</v>
      </c>
      <c r="G1661">
        <v>10805.9501953125</v>
      </c>
      <c r="H1661">
        <f t="shared" si="169"/>
        <v>1659</v>
      </c>
      <c r="I1661">
        <f>SUM($E$3:E1661)/H1661</f>
        <v>1.2090753464293522</v>
      </c>
      <c r="L1661">
        <f t="shared" si="180"/>
        <v>1.0290000438690186</v>
      </c>
      <c r="M1661">
        <f t="shared" si="181"/>
        <v>0.91699999570846558</v>
      </c>
      <c r="N1661">
        <f>SUM($F$3:F1661)/H1661</f>
        <v>2010438.9836686256</v>
      </c>
    </row>
    <row r="1662" spans="1:14" x14ac:dyDescent="0.15">
      <c r="A1662" s="2">
        <v>45330</v>
      </c>
      <c r="B1662">
        <v>1.0219999551773071</v>
      </c>
      <c r="C1662">
        <v>1.0700000524520874</v>
      </c>
      <c r="D1662">
        <v>1.0219999551773071</v>
      </c>
      <c r="E1662">
        <v>1.0529999732971191</v>
      </c>
      <c r="F1662">
        <v>864572</v>
      </c>
      <c r="G1662">
        <v>8645.7197265625</v>
      </c>
      <c r="H1662">
        <f t="shared" si="169"/>
        <v>1660</v>
      </c>
      <c r="I1662">
        <f>SUM($E$3:E1662)/H1662</f>
        <v>1.2089813251202364</v>
      </c>
      <c r="L1662">
        <f t="shared" si="180"/>
        <v>1.0700000524520874</v>
      </c>
      <c r="M1662">
        <f t="shared" si="181"/>
        <v>0.91699999570846558</v>
      </c>
      <c r="N1662">
        <f>SUM($F$3:F1662)/H1662</f>
        <v>2009748.7023531627</v>
      </c>
    </row>
    <row r="1663" spans="1:14" x14ac:dyDescent="0.15">
      <c r="A1663" s="2">
        <v>45341</v>
      </c>
      <c r="B1663">
        <v>1.0690000057220459</v>
      </c>
      <c r="C1663">
        <v>1.1130000352859497</v>
      </c>
      <c r="D1663">
        <v>1.0690000057220459</v>
      </c>
      <c r="E1663">
        <v>1.1069999933242798</v>
      </c>
      <c r="F1663">
        <v>1549268</v>
      </c>
      <c r="G1663">
        <v>15492.6796875</v>
      </c>
      <c r="H1663">
        <f t="shared" si="169"/>
        <v>1661</v>
      </c>
      <c r="I1663">
        <f>SUM($E$3:E1663)/H1663</f>
        <v>1.2089199275694862</v>
      </c>
      <c r="L1663">
        <f t="shared" si="180"/>
        <v>1.1130000352859497</v>
      </c>
      <c r="M1663">
        <f t="shared" si="181"/>
        <v>0.91699999570846558</v>
      </c>
      <c r="N1663">
        <f>SUM($F$3:F1663)/H1663</f>
        <v>2009471.4713463276</v>
      </c>
    </row>
    <row r="1664" spans="1:14" x14ac:dyDescent="0.15">
      <c r="A1664" s="2">
        <v>45342</v>
      </c>
      <c r="B1664">
        <v>1.1080000400543213</v>
      </c>
      <c r="C1664">
        <v>1.1150000095367432</v>
      </c>
      <c r="D1664">
        <v>1.0809999704360962</v>
      </c>
      <c r="E1664">
        <v>1.1080000400543213</v>
      </c>
      <c r="F1664">
        <v>1106896</v>
      </c>
      <c r="G1664">
        <v>11068.9599609375</v>
      </c>
      <c r="H1664">
        <f t="shared" si="169"/>
        <v>1662</v>
      </c>
      <c r="I1664">
        <f>SUM($E$3:E1664)/H1664</f>
        <v>1.2088592056155061</v>
      </c>
      <c r="L1664">
        <f t="shared" si="180"/>
        <v>1.1150000095367432</v>
      </c>
      <c r="M1664">
        <f t="shared" si="181"/>
        <v>0.91699999570846558</v>
      </c>
      <c r="N1664">
        <f>SUM($F$3:F1664)/H1664</f>
        <v>2008928.4054790915</v>
      </c>
    </row>
    <row r="1665" spans="1:14" x14ac:dyDescent="0.15">
      <c r="A1665" s="2">
        <v>45343</v>
      </c>
      <c r="B1665">
        <v>1.1059999465942383</v>
      </c>
      <c r="C1665">
        <v>1.1239999532699585</v>
      </c>
      <c r="D1665">
        <v>1.0839999914169312</v>
      </c>
      <c r="E1665">
        <v>1.0950000286102295</v>
      </c>
      <c r="F1665">
        <v>1309932</v>
      </c>
      <c r="G1665">
        <v>13099.3203125</v>
      </c>
      <c r="H1665">
        <f t="shared" si="169"/>
        <v>1663</v>
      </c>
      <c r="I1665">
        <f>SUM($E$3:E1665)/H1665</f>
        <v>1.2087907394838131</v>
      </c>
      <c r="L1665">
        <f t="shared" si="180"/>
        <v>1.1239999532699585</v>
      </c>
      <c r="M1665">
        <f t="shared" si="181"/>
        <v>0.91699999570846558</v>
      </c>
      <c r="N1665">
        <f>SUM($F$3:F1665)/H1665</f>
        <v>2008508.0829261877</v>
      </c>
    </row>
    <row r="1666" spans="1:14" x14ac:dyDescent="0.15">
      <c r="A1666" s="2">
        <v>45344</v>
      </c>
      <c r="B1666">
        <v>1.1050000190734863</v>
      </c>
      <c r="C1666">
        <v>1.1380000114440918</v>
      </c>
      <c r="D1666">
        <v>1.1050000190734863</v>
      </c>
      <c r="E1666">
        <v>1.128000020980835</v>
      </c>
      <c r="F1666">
        <v>1671905.125</v>
      </c>
      <c r="G1666">
        <v>16719.05078125</v>
      </c>
      <c r="H1666">
        <f t="shared" si="169"/>
        <v>1664</v>
      </c>
      <c r="I1666">
        <f>SUM($E$3:E1666)/H1666</f>
        <v>1.2087421873693283</v>
      </c>
      <c r="L1666">
        <f t="shared" si="180"/>
        <v>1.1380000114440918</v>
      </c>
      <c r="M1666">
        <f t="shared" si="181"/>
        <v>0.91699999570846558</v>
      </c>
      <c r="N1666">
        <f>SUM($F$3:F1666)/H1666</f>
        <v>2008305.7974947416</v>
      </c>
    </row>
    <row r="1667" spans="1:14" x14ac:dyDescent="0.15">
      <c r="A1667" s="2">
        <v>45345</v>
      </c>
      <c r="B1667">
        <v>1.1380000114440918</v>
      </c>
      <c r="C1667">
        <v>1.1549999713897705</v>
      </c>
      <c r="D1667">
        <v>1.1189999580383301</v>
      </c>
      <c r="E1667">
        <v>1.1319999694824219</v>
      </c>
      <c r="F1667">
        <v>1175463</v>
      </c>
      <c r="G1667">
        <v>11754.6298828125</v>
      </c>
      <c r="H1667">
        <f t="shared" si="169"/>
        <v>1665</v>
      </c>
      <c r="I1667">
        <f>SUM($E$3:E1667)/H1667</f>
        <v>1.208696095947174</v>
      </c>
      <c r="L1667">
        <f t="shared" si="180"/>
        <v>1.1549999713897705</v>
      </c>
      <c r="M1667">
        <f t="shared" si="181"/>
        <v>0.91699999570846558</v>
      </c>
      <c r="N1667">
        <f>SUM($F$3:F1667)/H1667</f>
        <v>2007805.5916103604</v>
      </c>
    </row>
    <row r="1668" spans="1:14" x14ac:dyDescent="0.15">
      <c r="A1668" s="2">
        <v>45348</v>
      </c>
      <c r="B1668">
        <v>1.1319999694824219</v>
      </c>
      <c r="C1668">
        <v>1.1490000486373901</v>
      </c>
      <c r="D1668">
        <v>1.1260000467300415</v>
      </c>
      <c r="E1668">
        <v>1.1399999856948853</v>
      </c>
      <c r="F1668">
        <v>1394255</v>
      </c>
      <c r="G1668">
        <v>13942.5498046875</v>
      </c>
      <c r="H1668">
        <f t="shared" si="169"/>
        <v>1666</v>
      </c>
      <c r="I1668">
        <f>SUM($E$3:E1668)/H1668</f>
        <v>1.2086548617873585</v>
      </c>
      <c r="L1668">
        <f t="shared" si="180"/>
        <v>1.1549999713897705</v>
      </c>
      <c r="M1668">
        <f t="shared" si="181"/>
        <v>0.91699999570846558</v>
      </c>
      <c r="N1668">
        <f>SUM($F$3:F1668)/H1668</f>
        <v>2007437.3139443276</v>
      </c>
    </row>
    <row r="1669" spans="1:14" x14ac:dyDescent="0.15">
      <c r="A1669" s="2">
        <v>45349</v>
      </c>
      <c r="B1669">
        <v>1.1390000581741333</v>
      </c>
      <c r="C1669">
        <v>1.1970000267028809</v>
      </c>
      <c r="D1669">
        <v>1.1139999628067017</v>
      </c>
      <c r="E1669">
        <v>1.1950000524520874</v>
      </c>
      <c r="F1669">
        <v>1867236</v>
      </c>
      <c r="G1669">
        <v>18672.359375</v>
      </c>
      <c r="H1669">
        <f t="shared" si="169"/>
        <v>1667</v>
      </c>
      <c r="I1669">
        <f>SUM($E$3:E1669)/H1669</f>
        <v>1.208646670540007</v>
      </c>
      <c r="L1669">
        <f t="shared" si="180"/>
        <v>1.1970000267028809</v>
      </c>
      <c r="M1669">
        <f t="shared" si="181"/>
        <v>0.91699999570846558</v>
      </c>
      <c r="N1669">
        <f>SUM($F$3:F1669)/H1669</f>
        <v>2007353.2099767546</v>
      </c>
    </row>
    <row r="1670" spans="1:14" x14ac:dyDescent="0.15">
      <c r="A1670" s="2">
        <v>45350</v>
      </c>
      <c r="B1670">
        <v>1.1950000524520874</v>
      </c>
      <c r="C1670">
        <v>1.218000054359436</v>
      </c>
      <c r="D1670">
        <v>1.1510000228881836</v>
      </c>
      <c r="E1670">
        <v>1.1510000228881836</v>
      </c>
      <c r="F1670">
        <v>1763666</v>
      </c>
      <c r="G1670">
        <v>17636.66015625</v>
      </c>
      <c r="H1670">
        <f t="shared" si="169"/>
        <v>1668</v>
      </c>
      <c r="I1670">
        <f>SUM($E$3:E1670)/H1670</f>
        <v>1.2086121101996881</v>
      </c>
      <c r="L1670">
        <f t="shared" si="180"/>
        <v>1.218000054359436</v>
      </c>
      <c r="M1670">
        <f t="shared" si="181"/>
        <v>0.91699999570846558</v>
      </c>
      <c r="N1670">
        <f>SUM($F$3:F1670)/H1670</f>
        <v>2007207.1145271284</v>
      </c>
    </row>
    <row r="1671" spans="1:14" x14ac:dyDescent="0.15">
      <c r="A1671" s="2">
        <v>45351</v>
      </c>
      <c r="B1671">
        <v>1.1499999761581421</v>
      </c>
      <c r="C1671">
        <v>1.1909999847412109</v>
      </c>
      <c r="D1671">
        <v>1.1469999551773071</v>
      </c>
      <c r="E1671">
        <v>1.1909999847412109</v>
      </c>
      <c r="F1671">
        <v>937400</v>
      </c>
      <c r="G1671">
        <v>9374</v>
      </c>
      <c r="H1671">
        <f t="shared" si="169"/>
        <v>1669</v>
      </c>
      <c r="I1671">
        <f>SUM($E$3:E1671)/H1671</f>
        <v>1.2086015576979154</v>
      </c>
      <c r="L1671">
        <f>VLOOKUP(K85,A:C,3)</f>
        <v>1.2380000352859497</v>
      </c>
      <c r="M1671">
        <f>VLOOKUP(K85,A:D,4)</f>
        <v>1.1799999475479126</v>
      </c>
      <c r="N1671">
        <f>SUM($F$3:F1671)/H1671</f>
        <v>2006566.1276400539</v>
      </c>
    </row>
    <row r="1672" spans="1:14" x14ac:dyDescent="0.15">
      <c r="A1672" s="2">
        <v>45352</v>
      </c>
      <c r="B1672">
        <v>1.1809999942779541</v>
      </c>
      <c r="C1672">
        <v>1.2380000352859497</v>
      </c>
      <c r="D1672">
        <v>1.1799999475479126</v>
      </c>
      <c r="E1672">
        <v>1.2319999933242798</v>
      </c>
      <c r="F1672">
        <v>2136541</v>
      </c>
      <c r="G1672">
        <v>21365.41015625</v>
      </c>
      <c r="H1672">
        <f t="shared" si="169"/>
        <v>1670</v>
      </c>
      <c r="I1672">
        <f>SUM($E$3:E1672)/H1672</f>
        <v>1.2086155687372127</v>
      </c>
      <c r="L1672">
        <f t="shared" ref="L1672:L1691" si="182">IF(A1672&lt;&gt;$J$85,MAX(L1671,VLOOKUP(A1672,A:C,3)),)</f>
        <v>1.2380000352859497</v>
      </c>
      <c r="M1672">
        <f t="shared" ref="M1672:M1691" si="183">IF(A1672&lt;&gt;$J$85,MIN(M1671,VLOOKUP(A1672,A:D,4)),)</f>
        <v>1.1799999475479126</v>
      </c>
      <c r="N1672">
        <f>SUM($F$3:F1672)/H1672</f>
        <v>2006643.9569049401</v>
      </c>
    </row>
    <row r="1673" spans="1:14" x14ac:dyDescent="0.15">
      <c r="A1673" s="2">
        <v>45355</v>
      </c>
      <c r="B1673">
        <v>1.2330000400543213</v>
      </c>
      <c r="C1673">
        <v>1.2599999904632568</v>
      </c>
      <c r="D1673">
        <v>1.2289999723434448</v>
      </c>
      <c r="E1673">
        <v>1.253000020980835</v>
      </c>
      <c r="F1673">
        <v>2293166</v>
      </c>
      <c r="G1673">
        <v>22931.66015625</v>
      </c>
      <c r="H1673">
        <f t="shared" si="169"/>
        <v>1671</v>
      </c>
      <c r="I1673">
        <f>SUM($E$3:E1673)/H1673</f>
        <v>1.2086421303483699</v>
      </c>
      <c r="L1673">
        <f t="shared" si="182"/>
        <v>1.2599999904632568</v>
      </c>
      <c r="M1673">
        <f t="shared" si="183"/>
        <v>1.1799999475479126</v>
      </c>
      <c r="N1673">
        <f>SUM($F$3:F1673)/H1673</f>
        <v>2006815.4243155296</v>
      </c>
    </row>
    <row r="1674" spans="1:14" x14ac:dyDescent="0.15">
      <c r="A1674" s="2">
        <v>45356</v>
      </c>
      <c r="B1674">
        <v>1.253000020980835</v>
      </c>
      <c r="C1674">
        <v>1.2749999761581421</v>
      </c>
      <c r="D1674">
        <v>1.2359999418258667</v>
      </c>
      <c r="E1674">
        <v>1.2519999742507935</v>
      </c>
      <c r="F1674">
        <v>1512953</v>
      </c>
      <c r="G1674">
        <v>15129.5302734375</v>
      </c>
      <c r="H1674">
        <f t="shared" si="169"/>
        <v>1672</v>
      </c>
      <c r="I1674">
        <f>SUM($E$3:E1674)/H1674</f>
        <v>1.2086680620731918</v>
      </c>
      <c r="L1674">
        <f t="shared" si="182"/>
        <v>1.2749999761581421</v>
      </c>
      <c r="M1674">
        <f t="shared" si="183"/>
        <v>1.1799999475479126</v>
      </c>
      <c r="N1674">
        <f>SUM($F$3:F1674)/H1674</f>
        <v>2006520.0520521831</v>
      </c>
    </row>
    <row r="1675" spans="1:14" x14ac:dyDescent="0.15">
      <c r="A1675" s="2">
        <v>45357</v>
      </c>
      <c r="B1675">
        <v>1.2510000467300415</v>
      </c>
      <c r="C1675">
        <v>1.2510000467300415</v>
      </c>
      <c r="D1675">
        <v>1.2200000286102295</v>
      </c>
      <c r="E1675">
        <v>1.2389999628067017</v>
      </c>
      <c r="F1675">
        <v>1288100</v>
      </c>
      <c r="G1675">
        <v>12881</v>
      </c>
      <c r="H1675">
        <f t="shared" si="169"/>
        <v>1673</v>
      </c>
      <c r="I1675">
        <f>SUM($E$3:E1675)/H1675</f>
        <v>1.2086861923186991</v>
      </c>
      <c r="L1675">
        <f t="shared" si="182"/>
        <v>1.2749999761581421</v>
      </c>
      <c r="M1675">
        <f t="shared" si="183"/>
        <v>1.1799999475479126</v>
      </c>
      <c r="N1675">
        <f>SUM($F$3:F1675)/H1675</f>
        <v>2006090.6318178421</v>
      </c>
    </row>
    <row r="1676" spans="1:14" x14ac:dyDescent="0.15">
      <c r="A1676" s="2">
        <v>45358</v>
      </c>
      <c r="B1676">
        <v>1.2400000095367432</v>
      </c>
      <c r="C1676">
        <v>1.25</v>
      </c>
      <c r="D1676">
        <v>1.2050000429153442</v>
      </c>
      <c r="E1676">
        <v>1.2150000333786011</v>
      </c>
      <c r="F1676">
        <v>1212135</v>
      </c>
      <c r="G1676">
        <v>12121.349609375</v>
      </c>
      <c r="H1676">
        <f t="shared" si="169"/>
        <v>1674</v>
      </c>
      <c r="I1676">
        <f>SUM($E$3:E1676)/H1676</f>
        <v>1.2086899640278148</v>
      </c>
      <c r="L1676">
        <f t="shared" si="182"/>
        <v>1.2749999761581421</v>
      </c>
      <c r="M1676">
        <f t="shared" si="183"/>
        <v>1.1799999475479126</v>
      </c>
      <c r="N1676">
        <f>SUM($F$3:F1676)/H1676</f>
        <v>2005616.3452994325</v>
      </c>
    </row>
    <row r="1677" spans="1:14" x14ac:dyDescent="0.15">
      <c r="A1677" s="2">
        <v>45359</v>
      </c>
      <c r="B1677">
        <v>1.2000000476837158</v>
      </c>
      <c r="C1677">
        <v>1.2380000352859497</v>
      </c>
      <c r="D1677">
        <v>1.1950000524520874</v>
      </c>
      <c r="E1677">
        <v>1.2369999885559082</v>
      </c>
      <c r="F1677">
        <v>1074273</v>
      </c>
      <c r="G1677">
        <v>10742.73046875</v>
      </c>
      <c r="H1677">
        <f t="shared" si="169"/>
        <v>1675</v>
      </c>
      <c r="I1677">
        <f>SUM($E$3:E1677)/H1677</f>
        <v>1.2087068655349957</v>
      </c>
      <c r="L1677">
        <f t="shared" si="182"/>
        <v>1.2749999761581421</v>
      </c>
      <c r="M1677">
        <f t="shared" si="183"/>
        <v>1.1799999475479126</v>
      </c>
      <c r="N1677">
        <f>SUM($F$3:F1677)/H1677</f>
        <v>2005060.3194216418</v>
      </c>
    </row>
    <row r="1678" spans="1:14" x14ac:dyDescent="0.15">
      <c r="A1678" s="2">
        <v>45362</v>
      </c>
      <c r="B1678">
        <v>1.2380000352859497</v>
      </c>
      <c r="C1678">
        <v>1.2380000352859497</v>
      </c>
      <c r="D1678">
        <v>1.2050000429153442</v>
      </c>
      <c r="E1678">
        <v>1.2369999885559082</v>
      </c>
      <c r="F1678">
        <v>833267</v>
      </c>
      <c r="G1678">
        <v>8332.669921875</v>
      </c>
      <c r="H1678">
        <f t="shared" si="169"/>
        <v>1676</v>
      </c>
      <c r="I1678">
        <f>SUM($E$3:E1678)/H1678</f>
        <v>1.2087237468733139</v>
      </c>
      <c r="L1678">
        <f t="shared" si="182"/>
        <v>1.2749999761581421</v>
      </c>
      <c r="M1678">
        <f t="shared" si="183"/>
        <v>1.1799999475479126</v>
      </c>
      <c r="N1678">
        <f>SUM($F$3:F1678)/H1678</f>
        <v>2004361.1587298627</v>
      </c>
    </row>
    <row r="1679" spans="1:14" x14ac:dyDescent="0.15">
      <c r="A1679" s="2">
        <v>45363</v>
      </c>
      <c r="B1679">
        <v>1.2369999885559082</v>
      </c>
      <c r="C1679">
        <v>1.2510000467300415</v>
      </c>
      <c r="D1679">
        <v>1.2300000190734863</v>
      </c>
      <c r="E1679">
        <v>1.2380000352859497</v>
      </c>
      <c r="F1679">
        <v>907262</v>
      </c>
      <c r="G1679">
        <v>9072.6201171875</v>
      </c>
      <c r="H1679">
        <f t="shared" si="169"/>
        <v>1677</v>
      </c>
      <c r="I1679">
        <f>SUM($E$3:E1679)/H1679</f>
        <v>1.2087412044096362</v>
      </c>
      <c r="L1679">
        <f t="shared" si="182"/>
        <v>1.2749999761581421</v>
      </c>
      <c r="M1679">
        <f t="shared" si="183"/>
        <v>1.1799999475479126</v>
      </c>
      <c r="N1679">
        <f>SUM($F$3:F1679)/H1679</f>
        <v>2003706.9552959152</v>
      </c>
    </row>
    <row r="1680" spans="1:14" x14ac:dyDescent="0.15">
      <c r="A1680" s="2">
        <v>45364</v>
      </c>
      <c r="B1680">
        <v>1.2410000562667847</v>
      </c>
      <c r="C1680">
        <v>1.2580000162124634</v>
      </c>
      <c r="D1680">
        <v>1.2400000095367432</v>
      </c>
      <c r="E1680">
        <v>1.2430000305175781</v>
      </c>
      <c r="F1680">
        <v>1388606</v>
      </c>
      <c r="G1680">
        <v>13886.0595703125</v>
      </c>
      <c r="H1680">
        <f t="shared" si="169"/>
        <v>1678</v>
      </c>
      <c r="I1680">
        <f>SUM($E$3:E1680)/H1680</f>
        <v>1.2087616208733476</v>
      </c>
      <c r="L1680">
        <f t="shared" si="182"/>
        <v>1.2749999761581421</v>
      </c>
      <c r="M1680">
        <f t="shared" si="183"/>
        <v>1.1799999475479126</v>
      </c>
      <c r="N1680">
        <f>SUM($F$3:F1680)/H1680</f>
        <v>2003340.387384535</v>
      </c>
    </row>
    <row r="1681" spans="1:14" x14ac:dyDescent="0.15">
      <c r="A1681" s="2">
        <v>45365</v>
      </c>
      <c r="B1681">
        <v>1.25</v>
      </c>
      <c r="C1681">
        <v>1.25</v>
      </c>
      <c r="D1681">
        <v>1.2150000333786011</v>
      </c>
      <c r="E1681">
        <v>1.2300000190734863</v>
      </c>
      <c r="F1681">
        <v>1217273</v>
      </c>
      <c r="G1681">
        <v>12172.73046875</v>
      </c>
      <c r="H1681">
        <f t="shared" si="169"/>
        <v>1679</v>
      </c>
      <c r="I1681">
        <f>SUM($E$3:E1681)/H1681</f>
        <v>1.2087742703064628</v>
      </c>
      <c r="L1681">
        <f t="shared" si="182"/>
        <v>1.2749999761581421</v>
      </c>
      <c r="M1681">
        <f t="shared" si="183"/>
        <v>1.1799999475479126</v>
      </c>
      <c r="N1681">
        <f>SUM($F$3:F1681)/H1681</f>
        <v>2002872.2114539905</v>
      </c>
    </row>
    <row r="1682" spans="1:14" x14ac:dyDescent="0.15">
      <c r="A1682" s="2">
        <v>45366</v>
      </c>
      <c r="B1682">
        <v>1.218999981880188</v>
      </c>
      <c r="C1682">
        <v>1.246999979019165</v>
      </c>
      <c r="D1682">
        <v>1.2109999656677246</v>
      </c>
      <c r="E1682">
        <v>1.246999979019165</v>
      </c>
      <c r="F1682">
        <v>1124674</v>
      </c>
      <c r="G1682">
        <v>11246.740234375</v>
      </c>
      <c r="H1682">
        <f t="shared" si="169"/>
        <v>1680</v>
      </c>
      <c r="I1682">
        <f>SUM($E$3:E1682)/H1682</f>
        <v>1.208797023704506</v>
      </c>
      <c r="L1682">
        <f t="shared" si="182"/>
        <v>1.2749999761581421</v>
      </c>
      <c r="M1682">
        <f t="shared" si="183"/>
        <v>1.1799999475479126</v>
      </c>
      <c r="N1682">
        <f>SUM($F$3:F1682)/H1682</f>
        <v>2002349.4744233631</v>
      </c>
    </row>
    <row r="1683" spans="1:14" x14ac:dyDescent="0.15">
      <c r="A1683" s="2">
        <v>45369</v>
      </c>
      <c r="B1683">
        <v>1.2480000257492065</v>
      </c>
      <c r="C1683">
        <v>1.2740000486373901</v>
      </c>
      <c r="D1683">
        <v>1.2480000257492065</v>
      </c>
      <c r="E1683">
        <v>1.2719999551773071</v>
      </c>
      <c r="F1683">
        <v>1958249</v>
      </c>
      <c r="G1683">
        <v>19582.490234375</v>
      </c>
      <c r="H1683">
        <f t="shared" si="169"/>
        <v>1681</v>
      </c>
      <c r="I1683">
        <f>SUM($E$3:E1683)/H1683</f>
        <v>1.2088346221170418</v>
      </c>
      <c r="L1683">
        <f t="shared" si="182"/>
        <v>1.2749999761581421</v>
      </c>
      <c r="M1683">
        <f t="shared" si="183"/>
        <v>1.1799999475479126</v>
      </c>
      <c r="N1683">
        <f>SUM($F$3:F1683)/H1683</f>
        <v>2002323.2397568412</v>
      </c>
    </row>
    <row r="1684" spans="1:14" x14ac:dyDescent="0.15">
      <c r="A1684" s="2">
        <v>45370</v>
      </c>
      <c r="B1684">
        <v>1.2799999713897705</v>
      </c>
      <c r="C1684">
        <v>1.2799999713897705</v>
      </c>
      <c r="D1684">
        <v>1.2599999904632568</v>
      </c>
      <c r="E1684">
        <v>1.2619999647140503</v>
      </c>
      <c r="F1684">
        <v>1466904</v>
      </c>
      <c r="G1684">
        <v>14669.0400390625</v>
      </c>
      <c r="H1684">
        <f t="shared" si="169"/>
        <v>1682</v>
      </c>
      <c r="I1684">
        <f>SUM($E$3:E1684)/H1684</f>
        <v>1.2088662305252447</v>
      </c>
      <c r="L1684">
        <f t="shared" si="182"/>
        <v>1.2799999713897705</v>
      </c>
      <c r="M1684">
        <f t="shared" si="183"/>
        <v>1.1799999475479126</v>
      </c>
      <c r="N1684">
        <f>SUM($F$3:F1684)/H1684</f>
        <v>2002004.9167843342</v>
      </c>
    </row>
    <row r="1685" spans="1:14" x14ac:dyDescent="0.15">
      <c r="A1685" s="2">
        <v>45371</v>
      </c>
      <c r="B1685">
        <v>1.2619999647140503</v>
      </c>
      <c r="C1685">
        <v>1.2690000534057617</v>
      </c>
      <c r="D1685">
        <v>1.253000020980835</v>
      </c>
      <c r="E1685">
        <v>1.2660000324249268</v>
      </c>
      <c r="F1685">
        <v>635153</v>
      </c>
      <c r="G1685">
        <v>6351.52978515625</v>
      </c>
      <c r="H1685">
        <f t="shared" si="169"/>
        <v>1683</v>
      </c>
      <c r="I1685">
        <f>SUM($E$3:E1685)/H1685</f>
        <v>1.2089001781199562</v>
      </c>
      <c r="L1685">
        <f t="shared" si="182"/>
        <v>1.2799999713897705</v>
      </c>
      <c r="M1685">
        <f t="shared" si="183"/>
        <v>1.1799999475479126</v>
      </c>
      <c r="N1685">
        <f>SUM($F$3:F1685)/H1685</f>
        <v>2001192.7647244504</v>
      </c>
    </row>
    <row r="1686" spans="1:14" x14ac:dyDescent="0.15">
      <c r="A1686" s="2">
        <v>45372</v>
      </c>
      <c r="B1686">
        <v>1.2680000066757202</v>
      </c>
      <c r="C1686">
        <v>1.284000039100647</v>
      </c>
      <c r="D1686">
        <v>1.2619999647140503</v>
      </c>
      <c r="E1686">
        <v>1.2619999647140503</v>
      </c>
      <c r="F1686">
        <v>846172</v>
      </c>
      <c r="G1686">
        <v>8461.7197265625</v>
      </c>
      <c r="H1686">
        <f t="shared" si="169"/>
        <v>1684</v>
      </c>
      <c r="I1686">
        <f>SUM($E$3:E1686)/H1686</f>
        <v>1.208931710059739</v>
      </c>
      <c r="L1686">
        <f t="shared" si="182"/>
        <v>1.284000039100647</v>
      </c>
      <c r="M1686">
        <f t="shared" si="183"/>
        <v>1.1799999475479126</v>
      </c>
      <c r="N1686">
        <f>SUM($F$3:F1686)/H1686</f>
        <v>2000506.8854104809</v>
      </c>
    </row>
    <row r="1687" spans="1:14" x14ac:dyDescent="0.15">
      <c r="A1687" s="2">
        <v>45373</v>
      </c>
      <c r="B1687">
        <v>1.2610000371932983</v>
      </c>
      <c r="C1687">
        <v>1.2730000019073486</v>
      </c>
      <c r="D1687">
        <v>1.2480000257492065</v>
      </c>
      <c r="E1687">
        <v>1.2599999904632568</v>
      </c>
      <c r="F1687">
        <v>1399908</v>
      </c>
      <c r="G1687">
        <v>13999.080078125</v>
      </c>
      <c r="H1687">
        <f t="shared" si="169"/>
        <v>1685</v>
      </c>
      <c r="I1687">
        <f>SUM($E$3:E1687)/H1687</f>
        <v>1.2089620176445481</v>
      </c>
      <c r="L1687">
        <f t="shared" si="182"/>
        <v>1.284000039100647</v>
      </c>
      <c r="M1687">
        <f t="shared" si="183"/>
        <v>1.1799999475479126</v>
      </c>
      <c r="N1687">
        <f>SUM($F$3:F1687)/H1687</f>
        <v>2000150.446902819</v>
      </c>
    </row>
    <row r="1688" spans="1:14" x14ac:dyDescent="0.15">
      <c r="A1688" s="2">
        <v>45376</v>
      </c>
      <c r="B1688">
        <v>1.2599999904632568</v>
      </c>
      <c r="C1688">
        <v>1.2669999599456787</v>
      </c>
      <c r="D1688">
        <v>1.2359999418258667</v>
      </c>
      <c r="E1688">
        <v>1.2359999418258667</v>
      </c>
      <c r="F1688">
        <v>616200</v>
      </c>
      <c r="G1688">
        <v>6162</v>
      </c>
      <c r="H1688">
        <f t="shared" si="169"/>
        <v>1686</v>
      </c>
      <c r="I1688">
        <f>SUM($E$3:E1688)/H1688</f>
        <v>1.2089780543730069</v>
      </c>
      <c r="L1688">
        <f t="shared" si="182"/>
        <v>1.284000039100647</v>
      </c>
      <c r="M1688">
        <f t="shared" si="183"/>
        <v>1.1799999475479126</v>
      </c>
      <c r="N1688">
        <f>SUM($F$3:F1688)/H1688</f>
        <v>1999329.5984764234</v>
      </c>
    </row>
    <row r="1689" spans="1:14" x14ac:dyDescent="0.15">
      <c r="A1689" s="2">
        <v>45377</v>
      </c>
      <c r="B1689">
        <v>1.2359999418258667</v>
      </c>
      <c r="C1689">
        <v>1.2460000514984131</v>
      </c>
      <c r="D1689">
        <v>1.2109999656677246</v>
      </c>
      <c r="E1689">
        <v>1.215999960899353</v>
      </c>
      <c r="F1689">
        <v>642927</v>
      </c>
      <c r="G1689">
        <v>6429.27001953125</v>
      </c>
      <c r="H1689">
        <f t="shared" si="169"/>
        <v>1687</v>
      </c>
      <c r="I1689">
        <f>SUM($E$3:E1689)/H1689</f>
        <v>1.2089822167360931</v>
      </c>
      <c r="L1689">
        <f t="shared" si="182"/>
        <v>1.284000039100647</v>
      </c>
      <c r="M1689">
        <f t="shared" si="183"/>
        <v>1.1799999475479126</v>
      </c>
      <c r="N1689">
        <f>SUM($F$3:F1689)/H1689</f>
        <v>1998525.5661121814</v>
      </c>
    </row>
    <row r="1690" spans="1:14" x14ac:dyDescent="0.15">
      <c r="A1690" s="2">
        <v>45378</v>
      </c>
      <c r="B1690">
        <v>1.2150000333786011</v>
      </c>
      <c r="C1690">
        <v>1.2150000333786011</v>
      </c>
      <c r="D1690">
        <v>1.1699999570846558</v>
      </c>
      <c r="E1690">
        <v>1.1799999475479126</v>
      </c>
      <c r="F1690">
        <v>513581.96875</v>
      </c>
      <c r="G1690">
        <v>5135.81982421875</v>
      </c>
      <c r="H1690">
        <f t="shared" si="169"/>
        <v>1688</v>
      </c>
      <c r="I1690">
        <f>SUM($E$3:E1690)/H1690</f>
        <v>1.2089650471453417</v>
      </c>
      <c r="L1690">
        <f t="shared" si="182"/>
        <v>1.284000039100647</v>
      </c>
      <c r="M1690">
        <f t="shared" si="183"/>
        <v>1.1699999570846558</v>
      </c>
      <c r="N1690">
        <f>SUM($F$3:F1690)/H1690</f>
        <v>1997645.8601895734</v>
      </c>
    </row>
    <row r="1691" spans="1:14" x14ac:dyDescent="0.15">
      <c r="A1691" s="2">
        <v>45379</v>
      </c>
      <c r="B1691">
        <v>1.1720000505447388</v>
      </c>
      <c r="C1691">
        <v>1.2079999446868896</v>
      </c>
      <c r="D1691">
        <v>1.1720000505447388</v>
      </c>
      <c r="E1691">
        <v>1.2039999961853027</v>
      </c>
      <c r="F1691">
        <v>591473</v>
      </c>
      <c r="G1691">
        <v>5914.72998046875</v>
      </c>
      <c r="H1691">
        <f t="shared" si="169"/>
        <v>1689</v>
      </c>
      <c r="I1691">
        <f>SUM($E$3:E1691)/H1691</f>
        <v>1.2089621075059338</v>
      </c>
      <c r="L1691">
        <f t="shared" si="182"/>
        <v>1.284000039100647</v>
      </c>
      <c r="M1691">
        <f t="shared" si="183"/>
        <v>1.1699999570846558</v>
      </c>
      <c r="N1691">
        <f>SUM($F$3:F1691)/H1691</f>
        <v>1996813.3126110125</v>
      </c>
    </row>
    <row r="1692" spans="1:14" x14ac:dyDescent="0.15">
      <c r="A1692" s="2">
        <v>45380</v>
      </c>
      <c r="B1692">
        <v>1.2029999494552612</v>
      </c>
      <c r="C1692">
        <v>1.2029999494552612</v>
      </c>
      <c r="D1692">
        <v>1.1829999685287476</v>
      </c>
      <c r="E1692">
        <v>1.1920000314712524</v>
      </c>
      <c r="F1692">
        <v>356409</v>
      </c>
      <c r="G1692">
        <v>3564.090087890625</v>
      </c>
      <c r="H1692">
        <f t="shared" si="169"/>
        <v>1690</v>
      </c>
      <c r="I1692">
        <f>SUM($E$3:E1692)/H1692</f>
        <v>1.2089520707745522</v>
      </c>
      <c r="L1692">
        <f>VLOOKUP(K86,A:C,3)</f>
        <v>1.218999981880188</v>
      </c>
      <c r="M1692">
        <f>VLOOKUP(K86,A:D,4)</f>
        <v>1.1979999542236328</v>
      </c>
      <c r="N1692">
        <f>SUM($F$3:F1692)/H1692</f>
        <v>1995842.6591715976</v>
      </c>
    </row>
    <row r="1693" spans="1:14" x14ac:dyDescent="0.15">
      <c r="A1693" s="2">
        <v>45383</v>
      </c>
      <c r="B1693">
        <v>1.1979999542236328</v>
      </c>
      <c r="C1693">
        <v>1.218999981880188</v>
      </c>
      <c r="D1693">
        <v>1.1979999542236328</v>
      </c>
      <c r="E1693">
        <v>1.218999981880188</v>
      </c>
      <c r="F1693">
        <v>349856</v>
      </c>
      <c r="G1693">
        <v>3498.56005859375</v>
      </c>
      <c r="H1693">
        <f t="shared" si="169"/>
        <v>1691</v>
      </c>
      <c r="I1693">
        <f>SUM($E$3:E1693)/H1693</f>
        <v>1.2089580127681097</v>
      </c>
      <c r="L1693">
        <f t="shared" ref="L1693:L1711" si="184">IF(A1693&lt;&gt;$J$86,MAX(L1692,VLOOKUP(A1693,A:C,3)),)</f>
        <v>1.218999981880188</v>
      </c>
      <c r="M1693">
        <f t="shared" ref="M1693:M1711" si="185">IF(A1693&lt;&gt;$J$86,MIN(M1692,VLOOKUP(A1693,A:D,4)),)</f>
        <v>1.1979999542236328</v>
      </c>
      <c r="N1693">
        <f>SUM($F$3:F1693)/H1693</f>
        <v>1994869.2785334121</v>
      </c>
    </row>
    <row r="1694" spans="1:14" x14ac:dyDescent="0.15">
      <c r="A1694" s="2">
        <v>45384</v>
      </c>
      <c r="B1694">
        <v>1.2200000286102295</v>
      </c>
      <c r="C1694">
        <v>1.2239999771118164</v>
      </c>
      <c r="D1694">
        <v>1.1959999799728394</v>
      </c>
      <c r="E1694">
        <v>1.2009999752044678</v>
      </c>
      <c r="F1694">
        <v>476893.03125</v>
      </c>
      <c r="G1694">
        <v>4768.93017578125</v>
      </c>
      <c r="H1694">
        <f t="shared" si="169"/>
        <v>1692</v>
      </c>
      <c r="I1694">
        <f>SUM($E$3:E1694)/H1694</f>
        <v>1.2089533094362164</v>
      </c>
      <c r="L1694">
        <f t="shared" si="184"/>
        <v>1.2239999771118164</v>
      </c>
      <c r="M1694">
        <f t="shared" si="185"/>
        <v>1.1959999799728394</v>
      </c>
      <c r="N1694">
        <f>SUM($F$3:F1694)/H1694</f>
        <v>1993972.1294510935</v>
      </c>
    </row>
    <row r="1695" spans="1:14" x14ac:dyDescent="0.15">
      <c r="A1695" s="2">
        <v>45385</v>
      </c>
      <c r="B1695">
        <v>1.2009999752044678</v>
      </c>
      <c r="C1695">
        <v>1.2009999752044678</v>
      </c>
      <c r="D1695">
        <v>1.1799999475479126</v>
      </c>
      <c r="E1695">
        <v>1.1799999475479126</v>
      </c>
      <c r="F1695">
        <v>560696</v>
      </c>
      <c r="G1695">
        <v>5606.9599609375</v>
      </c>
      <c r="H1695">
        <f t="shared" si="169"/>
        <v>1693</v>
      </c>
      <c r="I1695">
        <f>SUM($E$3:E1695)/H1695</f>
        <v>1.2089362076276586</v>
      </c>
      <c r="L1695">
        <f t="shared" si="184"/>
        <v>1.2239999771118164</v>
      </c>
      <c r="M1695">
        <f t="shared" si="185"/>
        <v>1.1799999475479126</v>
      </c>
      <c r="N1695">
        <f>SUM($F$3:F1695)/H1695</f>
        <v>1993125.5398885114</v>
      </c>
    </row>
    <row r="1696" spans="1:14" x14ac:dyDescent="0.15">
      <c r="A1696" s="2">
        <v>45390</v>
      </c>
      <c r="B1696">
        <v>1.1799999475479126</v>
      </c>
      <c r="C1696">
        <v>1.1799999475479126</v>
      </c>
      <c r="D1696">
        <v>1.1690000295639038</v>
      </c>
      <c r="E1696">
        <v>1.1690000295639038</v>
      </c>
      <c r="F1696">
        <v>413800</v>
      </c>
      <c r="G1696">
        <v>4138</v>
      </c>
      <c r="H1696">
        <f t="shared" si="169"/>
        <v>1694</v>
      </c>
      <c r="I1696">
        <f>SUM($E$3:E1696)/H1696</f>
        <v>1.2089126325520601</v>
      </c>
      <c r="L1696">
        <f t="shared" si="184"/>
        <v>1.2239999771118164</v>
      </c>
      <c r="M1696">
        <f t="shared" si="185"/>
        <v>1.1690000295639038</v>
      </c>
      <c r="N1696">
        <f>SUM($F$3:F1696)/H1696</f>
        <v>1992193.234375</v>
      </c>
    </row>
    <row r="1697" spans="1:14" x14ac:dyDescent="0.15">
      <c r="A1697" s="2">
        <v>45391</v>
      </c>
      <c r="B1697">
        <v>1.1660000085830688</v>
      </c>
      <c r="C1697">
        <v>1.1710000038146973</v>
      </c>
      <c r="D1697">
        <v>1.1549999713897705</v>
      </c>
      <c r="E1697">
        <v>1.1679999828338623</v>
      </c>
      <c r="F1697">
        <v>389824</v>
      </c>
      <c r="G1697">
        <v>3898.239990234375</v>
      </c>
      <c r="H1697">
        <f t="shared" si="169"/>
        <v>1695</v>
      </c>
      <c r="I1697">
        <f>SUM($E$3:E1697)/H1697</f>
        <v>1.2088884952955894</v>
      </c>
      <c r="L1697">
        <f t="shared" si="184"/>
        <v>1.2239999771118164</v>
      </c>
      <c r="M1697">
        <f t="shared" si="185"/>
        <v>1.1549999713897705</v>
      </c>
      <c r="N1697">
        <f>SUM($F$3:F1697)/H1697</f>
        <v>1991247.8837942479</v>
      </c>
    </row>
    <row r="1698" spans="1:14" x14ac:dyDescent="0.15">
      <c r="A1698" s="2">
        <v>45392</v>
      </c>
      <c r="B1698">
        <v>1.1699999570846558</v>
      </c>
      <c r="C1698">
        <v>1.1699999570846558</v>
      </c>
      <c r="D1698">
        <v>1.1390000581741333</v>
      </c>
      <c r="E1698">
        <v>1.1399999856948853</v>
      </c>
      <c r="F1698">
        <v>652864</v>
      </c>
      <c r="G1698">
        <v>6528.64013671875</v>
      </c>
      <c r="H1698">
        <f t="shared" si="169"/>
        <v>1696</v>
      </c>
      <c r="I1698">
        <f>SUM($E$3:E1698)/H1698</f>
        <v>1.2088478770705888</v>
      </c>
      <c r="L1698">
        <f t="shared" si="184"/>
        <v>1.2239999771118164</v>
      </c>
      <c r="M1698">
        <f t="shared" si="185"/>
        <v>1.1390000581741333</v>
      </c>
      <c r="N1698">
        <f>SUM($F$3:F1698)/H1698</f>
        <v>1990458.7423533313</v>
      </c>
    </row>
    <row r="1699" spans="1:14" x14ac:dyDescent="0.15">
      <c r="A1699" s="2">
        <v>45393</v>
      </c>
      <c r="B1699">
        <v>1.1540000438690186</v>
      </c>
      <c r="C1699">
        <v>1.1679999828338623</v>
      </c>
      <c r="D1699">
        <v>1.1410000324249268</v>
      </c>
      <c r="E1699">
        <v>1.156000018119812</v>
      </c>
      <c r="F1699">
        <v>636541</v>
      </c>
      <c r="G1699">
        <v>6365.41015625</v>
      </c>
      <c r="H1699">
        <f t="shared" si="169"/>
        <v>1697</v>
      </c>
      <c r="I1699">
        <f>SUM($E$3:E1699)/H1699</f>
        <v>1.2088167351383845</v>
      </c>
      <c r="L1699">
        <f t="shared" si="184"/>
        <v>1.2239999771118164</v>
      </c>
      <c r="M1699">
        <f t="shared" si="185"/>
        <v>1.1390000581741333</v>
      </c>
      <c r="N1699">
        <f>SUM($F$3:F1699)/H1699</f>
        <v>1989660.9122164112</v>
      </c>
    </row>
    <row r="1700" spans="1:14" x14ac:dyDescent="0.15">
      <c r="A1700" s="2">
        <v>45394</v>
      </c>
      <c r="B1700">
        <v>1.1690000295639038</v>
      </c>
      <c r="C1700">
        <v>1.1720000505447388</v>
      </c>
      <c r="D1700">
        <v>1.159000039100647</v>
      </c>
      <c r="E1700">
        <v>1.1610000133514404</v>
      </c>
      <c r="F1700">
        <v>462941</v>
      </c>
      <c r="G1700">
        <v>4629.41015625</v>
      </c>
      <c r="H1700">
        <f t="shared" si="169"/>
        <v>1698</v>
      </c>
      <c r="I1700">
        <f>SUM($E$3:E1700)/H1700</f>
        <v>1.208788574524847</v>
      </c>
      <c r="L1700">
        <f t="shared" si="184"/>
        <v>1.2239999771118164</v>
      </c>
      <c r="M1700">
        <f t="shared" si="185"/>
        <v>1.1390000581741333</v>
      </c>
      <c r="N1700">
        <f>SUM($F$3:F1700)/H1700</f>
        <v>1988761.7838817728</v>
      </c>
    </row>
    <row r="1701" spans="1:14" x14ac:dyDescent="0.15">
      <c r="A1701" s="2">
        <v>45397</v>
      </c>
      <c r="B1701">
        <v>1.1610000133514404</v>
      </c>
      <c r="C1701">
        <v>1.1740000247955322</v>
      </c>
      <c r="D1701">
        <v>1.1499999761581421</v>
      </c>
      <c r="E1701">
        <v>1.1610000133514404</v>
      </c>
      <c r="F1701">
        <v>336941</v>
      </c>
      <c r="G1701">
        <v>3369.409912109375</v>
      </c>
      <c r="H1701">
        <f t="shared" si="169"/>
        <v>1699</v>
      </c>
      <c r="I1701">
        <f>SUM($E$3:E1701)/H1701</f>
        <v>1.2087604470609425</v>
      </c>
      <c r="L1701">
        <f t="shared" si="184"/>
        <v>1.2239999771118164</v>
      </c>
      <c r="M1701">
        <f t="shared" si="185"/>
        <v>1.1390000581741333</v>
      </c>
      <c r="N1701">
        <f>SUM($F$3:F1701)/H1701</f>
        <v>1987789.552696439</v>
      </c>
    </row>
    <row r="1702" spans="1:14" x14ac:dyDescent="0.15">
      <c r="A1702" s="2">
        <v>45398</v>
      </c>
      <c r="B1702">
        <v>1.1529999971389771</v>
      </c>
      <c r="C1702">
        <v>1.1649999618530273</v>
      </c>
      <c r="D1702">
        <v>1.1360000371932983</v>
      </c>
      <c r="E1702">
        <v>1.1360000371932983</v>
      </c>
      <c r="F1702">
        <v>864900</v>
      </c>
      <c r="G1702">
        <v>8649</v>
      </c>
      <c r="H1702">
        <f t="shared" si="169"/>
        <v>1700</v>
      </c>
      <c r="I1702">
        <f>SUM($E$3:E1702)/H1702</f>
        <v>1.2087176468198439</v>
      </c>
      <c r="L1702">
        <f t="shared" si="184"/>
        <v>1.2239999771118164</v>
      </c>
      <c r="M1702">
        <f t="shared" si="185"/>
        <v>1.1360000371932983</v>
      </c>
      <c r="N1702">
        <f>SUM($F$3:F1702)/H1702</f>
        <v>1987129.029430147</v>
      </c>
    </row>
    <row r="1703" spans="1:14" x14ac:dyDescent="0.15">
      <c r="A1703" s="2">
        <v>45399</v>
      </c>
      <c r="B1703">
        <v>1.1360000371932983</v>
      </c>
      <c r="C1703">
        <v>1.1710000038146973</v>
      </c>
      <c r="D1703">
        <v>1.1360000371932983</v>
      </c>
      <c r="E1703">
        <v>1.1710000038146973</v>
      </c>
      <c r="F1703">
        <v>870057</v>
      </c>
      <c r="G1703">
        <v>8700.5703125</v>
      </c>
      <c r="H1703">
        <f t="shared" si="169"/>
        <v>1701</v>
      </c>
      <c r="I1703">
        <f>SUM($E$3:E1703)/H1703</f>
        <v>1.2086954730144324</v>
      </c>
      <c r="L1703">
        <f t="shared" si="184"/>
        <v>1.2239999771118164</v>
      </c>
      <c r="M1703">
        <f t="shared" si="185"/>
        <v>1.1360000371932983</v>
      </c>
      <c r="N1703">
        <f>SUM($F$3:F1703)/H1703</f>
        <v>1986472.3145392416</v>
      </c>
    </row>
    <row r="1704" spans="1:14" x14ac:dyDescent="0.15">
      <c r="A1704" s="2">
        <v>45400</v>
      </c>
      <c r="B1704">
        <v>1.1710000038146973</v>
      </c>
      <c r="C1704">
        <v>1.1799999475479126</v>
      </c>
      <c r="D1704">
        <v>1.1419999599456787</v>
      </c>
      <c r="E1704">
        <v>1.1640000343322754</v>
      </c>
      <c r="F1704">
        <v>677855</v>
      </c>
      <c r="G1704">
        <v>6778.5498046875</v>
      </c>
      <c r="H1704">
        <f t="shared" si="169"/>
        <v>1702</v>
      </c>
      <c r="I1704">
        <f>SUM($E$3:E1704)/H1704</f>
        <v>1.2086692124746661</v>
      </c>
      <c r="L1704">
        <f t="shared" si="184"/>
        <v>1.2239999771118164</v>
      </c>
      <c r="M1704">
        <f t="shared" si="185"/>
        <v>1.1360000371932983</v>
      </c>
      <c r="N1704">
        <f>SUM($F$3:F1704)/H1704</f>
        <v>1985703.4442016745</v>
      </c>
    </row>
    <row r="1705" spans="1:14" x14ac:dyDescent="0.15">
      <c r="A1705" s="2">
        <v>45401</v>
      </c>
      <c r="B1705">
        <v>1.1670000553131104</v>
      </c>
      <c r="C1705">
        <v>1.1670000553131104</v>
      </c>
      <c r="D1705">
        <v>1.128000020980835</v>
      </c>
      <c r="E1705">
        <v>1.1360000371932983</v>
      </c>
      <c r="F1705">
        <v>914455.9375</v>
      </c>
      <c r="G1705">
        <v>9144.5595703125</v>
      </c>
      <c r="H1705">
        <f t="shared" si="169"/>
        <v>1703</v>
      </c>
      <c r="I1705">
        <f>SUM($E$3:E1705)/H1705</f>
        <v>1.2086265412032149</v>
      </c>
      <c r="L1705">
        <f t="shared" si="184"/>
        <v>1.2239999771118164</v>
      </c>
      <c r="M1705">
        <f t="shared" si="185"/>
        <v>1.128000020980835</v>
      </c>
      <c r="N1705">
        <f>SUM($F$3:F1705)/H1705</f>
        <v>1985074.4086721961</v>
      </c>
    </row>
    <row r="1706" spans="1:14" x14ac:dyDescent="0.15">
      <c r="A1706" s="2">
        <v>45404</v>
      </c>
      <c r="B1706">
        <v>1.1330000162124634</v>
      </c>
      <c r="C1706">
        <v>1.1339999437332153</v>
      </c>
      <c r="D1706">
        <v>1.093999981880188</v>
      </c>
      <c r="E1706">
        <v>1.1330000162124634</v>
      </c>
      <c r="F1706">
        <v>503188</v>
      </c>
      <c r="G1706">
        <v>5031.8798828125</v>
      </c>
      <c r="H1706">
        <f t="shared" si="169"/>
        <v>1704</v>
      </c>
      <c r="I1706">
        <f>SUM($E$3:E1706)/H1706</f>
        <v>1.2085821594397228</v>
      </c>
      <c r="L1706">
        <f t="shared" si="184"/>
        <v>1.2239999771118164</v>
      </c>
      <c r="M1706">
        <f t="shared" si="185"/>
        <v>1.093999981880188</v>
      </c>
      <c r="N1706">
        <f>SUM($F$3:F1706)/H1706</f>
        <v>1984204.7570239143</v>
      </c>
    </row>
    <row r="1707" spans="1:14" x14ac:dyDescent="0.15">
      <c r="A1707" s="2">
        <v>45405</v>
      </c>
      <c r="B1707">
        <v>1.1330000162124634</v>
      </c>
      <c r="C1707">
        <v>1.1380000114440918</v>
      </c>
      <c r="D1707">
        <v>1.1150000095367432</v>
      </c>
      <c r="E1707">
        <v>1.1169999837875366</v>
      </c>
      <c r="F1707">
        <v>382285</v>
      </c>
      <c r="G1707">
        <v>3822.85009765625</v>
      </c>
      <c r="H1707">
        <f t="shared" si="169"/>
        <v>1705</v>
      </c>
      <c r="I1707">
        <f>SUM($E$3:E1707)/H1707</f>
        <v>1.2085284455537098</v>
      </c>
      <c r="L1707">
        <f t="shared" si="184"/>
        <v>1.2239999771118164</v>
      </c>
      <c r="M1707">
        <f t="shared" si="185"/>
        <v>1.093999981880188</v>
      </c>
      <c r="N1707">
        <f>SUM($F$3:F1707)/H1707</f>
        <v>1983265.2146444281</v>
      </c>
    </row>
    <row r="1708" spans="1:14" x14ac:dyDescent="0.15">
      <c r="A1708" s="2">
        <v>45406</v>
      </c>
      <c r="B1708">
        <v>1.128000020980835</v>
      </c>
      <c r="C1708">
        <v>1.156999945640564</v>
      </c>
      <c r="D1708">
        <v>1.1269999742507935</v>
      </c>
      <c r="E1708">
        <v>1.156999945640564</v>
      </c>
      <c r="F1708">
        <v>1144842</v>
      </c>
      <c r="G1708">
        <v>11448.419921875</v>
      </c>
      <c r="H1708">
        <f t="shared" si="169"/>
        <v>1706</v>
      </c>
      <c r="I1708">
        <f>SUM($E$3:E1708)/H1708</f>
        <v>1.2084982412747454</v>
      </c>
      <c r="L1708">
        <f t="shared" si="184"/>
        <v>1.2239999771118164</v>
      </c>
      <c r="M1708">
        <f t="shared" si="185"/>
        <v>1.093999981880188</v>
      </c>
      <c r="N1708">
        <f>SUM($F$3:F1708)/H1708</f>
        <v>1982773.7590672625</v>
      </c>
    </row>
    <row r="1709" spans="1:14" x14ac:dyDescent="0.15">
      <c r="A1709" s="2">
        <v>45407</v>
      </c>
      <c r="B1709">
        <v>1.1499999761581421</v>
      </c>
      <c r="C1709">
        <v>1.156000018119812</v>
      </c>
      <c r="D1709">
        <v>1.1390000581741333</v>
      </c>
      <c r="E1709">
        <v>1.1460000276565552</v>
      </c>
      <c r="F1709">
        <v>537500</v>
      </c>
      <c r="G1709">
        <v>5375</v>
      </c>
      <c r="H1709">
        <f t="shared" si="169"/>
        <v>1707</v>
      </c>
      <c r="I1709">
        <f>SUM($E$3:E1709)/H1709</f>
        <v>1.2084616283786598</v>
      </c>
      <c r="L1709">
        <f t="shared" si="184"/>
        <v>1.2239999771118164</v>
      </c>
      <c r="M1709">
        <f t="shared" si="185"/>
        <v>1.093999981880188</v>
      </c>
      <c r="N1709">
        <f>SUM($F$3:F1709)/H1709</f>
        <v>1981927.0843402168</v>
      </c>
    </row>
    <row r="1710" spans="1:14" x14ac:dyDescent="0.15">
      <c r="A1710" s="2">
        <v>45408</v>
      </c>
      <c r="B1710">
        <v>1.1399999856948853</v>
      </c>
      <c r="C1710">
        <v>1.1920000314712524</v>
      </c>
      <c r="D1710">
        <v>1.1399999856948853</v>
      </c>
      <c r="E1710">
        <v>1.1909999847412109</v>
      </c>
      <c r="F1710">
        <v>1113401</v>
      </c>
      <c r="G1710">
        <v>11134.009765625</v>
      </c>
      <c r="H1710">
        <f t="shared" si="169"/>
        <v>1708</v>
      </c>
      <c r="I1710">
        <f>SUM($E$3:E1710)/H1710</f>
        <v>1.2084514049339072</v>
      </c>
      <c r="L1710">
        <f t="shared" si="184"/>
        <v>1.2239999771118164</v>
      </c>
      <c r="M1710">
        <f t="shared" si="185"/>
        <v>1.093999981880188</v>
      </c>
      <c r="N1710">
        <f>SUM($F$3:F1710)/H1710</f>
        <v>1981418.5796069964</v>
      </c>
    </row>
    <row r="1711" spans="1:14" x14ac:dyDescent="0.15">
      <c r="A1711" s="2">
        <v>45411</v>
      </c>
      <c r="B1711">
        <v>1.1950000524520874</v>
      </c>
      <c r="C1711">
        <v>1.2289999723434448</v>
      </c>
      <c r="D1711">
        <v>1.1950000524520874</v>
      </c>
      <c r="E1711">
        <v>1.2250000238418579</v>
      </c>
      <c r="F1711">
        <v>1394488</v>
      </c>
      <c r="G1711">
        <v>13944.8798828125</v>
      </c>
      <c r="H1711">
        <f t="shared" si="169"/>
        <v>1709</v>
      </c>
      <c r="I1711">
        <f>SUM($E$3:E1711)/H1711</f>
        <v>1.2084610881515245</v>
      </c>
      <c r="L1711">
        <f t="shared" si="184"/>
        <v>1.2289999723434448</v>
      </c>
      <c r="M1711">
        <f t="shared" si="185"/>
        <v>1.093999981880188</v>
      </c>
      <c r="N1711">
        <f>SUM($F$3:F1711)/H1711</f>
        <v>1981075.1445106787</v>
      </c>
    </row>
    <row r="1712" spans="1:14" x14ac:dyDescent="0.15">
      <c r="A1712" s="2">
        <v>45412</v>
      </c>
      <c r="B1712">
        <v>1.2239999771118164</v>
      </c>
      <c r="C1712">
        <v>1.2300000190734863</v>
      </c>
      <c r="D1712">
        <v>1.2139999866485596</v>
      </c>
      <c r="E1712">
        <v>1.2200000286102295</v>
      </c>
      <c r="F1712">
        <v>773500</v>
      </c>
      <c r="G1712">
        <v>7735</v>
      </c>
      <c r="H1712">
        <f t="shared" si="169"/>
        <v>1710</v>
      </c>
      <c r="I1712">
        <f>SUM($E$3:E1712)/H1712</f>
        <v>1.2084678360699213</v>
      </c>
      <c r="L1712">
        <f>VLOOKUP(K87,A:C,3)</f>
        <v>1.2450000047683716</v>
      </c>
      <c r="M1712">
        <f>VLOOKUP(K87,A:D,4)</f>
        <v>1.2250000238418579</v>
      </c>
      <c r="N1712">
        <f>SUM($F$3:F1712)/H1712</f>
        <v>1980368.9602156433</v>
      </c>
    </row>
    <row r="1713" spans="1:14" x14ac:dyDescent="0.15">
      <c r="A1713" s="2">
        <v>45418</v>
      </c>
      <c r="B1713">
        <v>1.2319999933242798</v>
      </c>
      <c r="C1713">
        <v>1.2450000047683716</v>
      </c>
      <c r="D1713">
        <v>1.2250000238418579</v>
      </c>
      <c r="E1713">
        <v>1.2289999723434448</v>
      </c>
      <c r="F1713">
        <v>680464</v>
      </c>
      <c r="G1713">
        <v>6804.64013671875</v>
      </c>
      <c r="H1713">
        <f t="shared" si="169"/>
        <v>1711</v>
      </c>
      <c r="I1713">
        <f>SUM($E$3:E1713)/H1713</f>
        <v>1.2084798361495668</v>
      </c>
      <c r="L1713">
        <f t="shared" ref="L1713:L1731" si="186">IF(A1713&lt;&gt;$J$87,MAX(L1712,VLOOKUP(A1713,A:C,3)),)</f>
        <v>1.2450000047683716</v>
      </c>
      <c r="M1713">
        <f t="shared" ref="M1713:M1731" si="187">IF(A1713&lt;&gt;$J$87,MIN(M1712,VLOOKUP(A1713,A:D,4)),)</f>
        <v>1.2250000238418579</v>
      </c>
      <c r="N1713">
        <f>SUM($F$3:F1713)/H1713</f>
        <v>1979609.2261652541</v>
      </c>
    </row>
    <row r="1714" spans="1:14" x14ac:dyDescent="0.15">
      <c r="A1714" s="2">
        <v>45419</v>
      </c>
      <c r="B1714">
        <v>1.2300000190734863</v>
      </c>
      <c r="C1714">
        <v>1.2369999885559082</v>
      </c>
      <c r="D1714">
        <v>1.2130000591278076</v>
      </c>
      <c r="E1714">
        <v>1.2200000286102295</v>
      </c>
      <c r="F1714">
        <v>586099</v>
      </c>
      <c r="G1714">
        <v>5860.990234375</v>
      </c>
      <c r="H1714">
        <f t="shared" si="169"/>
        <v>1712</v>
      </c>
      <c r="I1714">
        <f>SUM($E$3:E1714)/H1714</f>
        <v>1.208486565233948</v>
      </c>
      <c r="L1714">
        <f t="shared" si="186"/>
        <v>1.2450000047683716</v>
      </c>
      <c r="M1714">
        <f t="shared" si="187"/>
        <v>1.2130000591278076</v>
      </c>
      <c r="N1714">
        <f>SUM($F$3:F1714)/H1714</f>
        <v>1978795.2599116531</v>
      </c>
    </row>
    <row r="1715" spans="1:14" x14ac:dyDescent="0.15">
      <c r="A1715" s="2">
        <v>45420</v>
      </c>
      <c r="B1715">
        <v>1.2209999561309814</v>
      </c>
      <c r="C1715">
        <v>1.2269999980926514</v>
      </c>
      <c r="D1715">
        <v>1.1950000524520874</v>
      </c>
      <c r="E1715">
        <v>1.1950000524520874</v>
      </c>
      <c r="F1715">
        <v>522900</v>
      </c>
      <c r="G1715">
        <v>5229</v>
      </c>
      <c r="H1715">
        <f t="shared" si="169"/>
        <v>1713</v>
      </c>
      <c r="I1715">
        <f>SUM($E$3:E1715)/H1715</f>
        <v>1.2084786921967141</v>
      </c>
      <c r="L1715">
        <f t="shared" si="186"/>
        <v>1.2450000047683716</v>
      </c>
      <c r="M1715">
        <f t="shared" si="187"/>
        <v>1.1950000524520874</v>
      </c>
      <c r="N1715">
        <f>SUM($F$3:F1715)/H1715</f>
        <v>1977945.3502444541</v>
      </c>
    </row>
    <row r="1716" spans="1:14" x14ac:dyDescent="0.15">
      <c r="A1716" s="2">
        <v>45421</v>
      </c>
      <c r="B1716">
        <v>1.1959999799728394</v>
      </c>
      <c r="C1716">
        <v>1.2100000381469727</v>
      </c>
      <c r="D1716">
        <v>1.1920000314712524</v>
      </c>
      <c r="E1716">
        <v>1.2000000476837158</v>
      </c>
      <c r="F1716">
        <v>278800</v>
      </c>
      <c r="G1716">
        <v>2788</v>
      </c>
      <c r="H1716">
        <f t="shared" si="169"/>
        <v>1714</v>
      </c>
      <c r="I1716">
        <f>SUM($E$3:E1716)/H1716</f>
        <v>1.2084737454962982</v>
      </c>
      <c r="L1716">
        <f t="shared" si="186"/>
        <v>1.2450000047683716</v>
      </c>
      <c r="M1716">
        <f t="shared" si="187"/>
        <v>1.1920000314712524</v>
      </c>
      <c r="N1716">
        <f>SUM($F$3:F1716)/H1716</f>
        <v>1976954.0169012544</v>
      </c>
    </row>
    <row r="1717" spans="1:14" x14ac:dyDescent="0.15">
      <c r="A1717" s="2">
        <v>45422</v>
      </c>
      <c r="B1717">
        <v>1.1959999799728394</v>
      </c>
      <c r="C1717">
        <v>1.2000000476837158</v>
      </c>
      <c r="D1717">
        <v>1.190000057220459</v>
      </c>
      <c r="E1717">
        <v>1.1990000009536743</v>
      </c>
      <c r="F1717">
        <v>313900</v>
      </c>
      <c r="G1717">
        <v>3139</v>
      </c>
      <c r="H1717">
        <f t="shared" si="169"/>
        <v>1715</v>
      </c>
      <c r="I1717">
        <f>SUM($E$3:E1717)/H1717</f>
        <v>1.2084682214470022</v>
      </c>
      <c r="L1717">
        <f t="shared" si="186"/>
        <v>1.2450000047683716</v>
      </c>
      <c r="M1717">
        <f t="shared" si="187"/>
        <v>1.190000057220459</v>
      </c>
      <c r="N1717">
        <f>SUM($F$3:F1717)/H1717</f>
        <v>1975984.3061042274</v>
      </c>
    </row>
    <row r="1718" spans="1:14" x14ac:dyDescent="0.15">
      <c r="A1718" s="2">
        <v>45425</v>
      </c>
      <c r="B1718">
        <v>1.1909999847412109</v>
      </c>
      <c r="C1718">
        <v>1.1950000524520874</v>
      </c>
      <c r="D1718">
        <v>1.1840000152587891</v>
      </c>
      <c r="E1718">
        <v>1.190000057220459</v>
      </c>
      <c r="F1718">
        <v>370643</v>
      </c>
      <c r="G1718">
        <v>3706.429931640625</v>
      </c>
      <c r="H1718">
        <f t="shared" si="169"/>
        <v>1716</v>
      </c>
      <c r="I1718">
        <f>SUM($E$3:E1718)/H1718</f>
        <v>1.2084574591135369</v>
      </c>
      <c r="L1718">
        <f t="shared" si="186"/>
        <v>1.2450000047683716</v>
      </c>
      <c r="M1718">
        <f t="shared" si="187"/>
        <v>1.1840000152587891</v>
      </c>
      <c r="N1718">
        <f>SUM($F$3:F1718)/H1718</f>
        <v>1975048.7925225815</v>
      </c>
    </row>
    <row r="1719" spans="1:14" x14ac:dyDescent="0.15">
      <c r="A1719" s="2">
        <v>45426</v>
      </c>
      <c r="B1719">
        <v>1.1909999847412109</v>
      </c>
      <c r="C1719">
        <v>1.1979999542236328</v>
      </c>
      <c r="D1719">
        <v>1.1809999942779541</v>
      </c>
      <c r="E1719">
        <v>1.1890000104904175</v>
      </c>
      <c r="F1719">
        <v>252700</v>
      </c>
      <c r="G1719">
        <v>2527</v>
      </c>
      <c r="H1719">
        <f t="shared" si="169"/>
        <v>1717</v>
      </c>
      <c r="I1719">
        <f>SUM($E$3:E1719)/H1719</f>
        <v>1.2084461268778797</v>
      </c>
      <c r="L1719">
        <f t="shared" si="186"/>
        <v>1.2450000047683716</v>
      </c>
      <c r="M1719">
        <f t="shared" si="187"/>
        <v>1.1809999942779541</v>
      </c>
      <c r="N1719">
        <f>SUM($F$3:F1719)/H1719</f>
        <v>1974045.6773260047</v>
      </c>
    </row>
    <row r="1720" spans="1:14" x14ac:dyDescent="0.15">
      <c r="A1720" s="2">
        <v>45427</v>
      </c>
      <c r="B1720">
        <v>1.1890000104904175</v>
      </c>
      <c r="C1720">
        <v>1.1890000104904175</v>
      </c>
      <c r="D1720">
        <v>1.1729999780654907</v>
      </c>
      <c r="E1720">
        <v>1.1729999780654907</v>
      </c>
      <c r="F1720">
        <v>274200</v>
      </c>
      <c r="G1720">
        <v>2742</v>
      </c>
      <c r="H1720">
        <f t="shared" si="169"/>
        <v>1718</v>
      </c>
      <c r="I1720">
        <f>SUM($E$3:E1720)/H1720</f>
        <v>1.2084254946608761</v>
      </c>
      <c r="L1720">
        <f t="shared" si="186"/>
        <v>1.2450000047683716</v>
      </c>
      <c r="M1720">
        <f t="shared" si="187"/>
        <v>1.1729999780654907</v>
      </c>
      <c r="N1720">
        <f>SUM($F$3:F1720)/H1720</f>
        <v>1973056.2444521245</v>
      </c>
    </row>
    <row r="1721" spans="1:14" x14ac:dyDescent="0.15">
      <c r="A1721" s="2">
        <v>45428</v>
      </c>
      <c r="B1721">
        <v>1.1729999780654907</v>
      </c>
      <c r="C1721">
        <v>1.184999942779541</v>
      </c>
      <c r="D1721">
        <v>1.1729999780654907</v>
      </c>
      <c r="E1721">
        <v>1.1820000410079956</v>
      </c>
      <c r="F1721">
        <v>158600</v>
      </c>
      <c r="G1721">
        <v>1586</v>
      </c>
      <c r="H1721">
        <f t="shared" si="169"/>
        <v>1719</v>
      </c>
      <c r="I1721">
        <f>SUM($E$3:E1721)/H1721</f>
        <v>1.2084101220874885</v>
      </c>
      <c r="L1721">
        <f t="shared" si="186"/>
        <v>1.2450000047683716</v>
      </c>
      <c r="M1721">
        <f t="shared" si="187"/>
        <v>1.1729999780654907</v>
      </c>
      <c r="N1721">
        <f>SUM($F$3:F1721)/H1721</f>
        <v>1972000.7143506398</v>
      </c>
    </row>
    <row r="1722" spans="1:14" x14ac:dyDescent="0.15">
      <c r="A1722" s="2">
        <v>45429</v>
      </c>
      <c r="B1722">
        <v>1.1820000410079956</v>
      </c>
      <c r="C1722">
        <v>1.1840000152587891</v>
      </c>
      <c r="D1722">
        <v>1.1670000553131104</v>
      </c>
      <c r="E1722">
        <v>1.1829999685287476</v>
      </c>
      <c r="F1722">
        <v>484000</v>
      </c>
      <c r="G1722">
        <v>4840</v>
      </c>
      <c r="H1722">
        <f t="shared" si="169"/>
        <v>1720</v>
      </c>
      <c r="I1722">
        <f>SUM($E$3:E1722)/H1722</f>
        <v>1.2083953487423964</v>
      </c>
      <c r="L1722">
        <f t="shared" si="186"/>
        <v>1.2450000047683716</v>
      </c>
      <c r="M1722">
        <f t="shared" si="187"/>
        <v>1.1670000553131104</v>
      </c>
      <c r="N1722">
        <f>SUM($F$3:F1722)/H1722</f>
        <v>1971135.59765625</v>
      </c>
    </row>
    <row r="1723" spans="1:14" x14ac:dyDescent="0.15">
      <c r="A1723" s="2">
        <v>45432</v>
      </c>
      <c r="B1723">
        <v>1.1840000152587891</v>
      </c>
      <c r="C1723">
        <v>1.2029999494552612</v>
      </c>
      <c r="D1723">
        <v>1.1749999523162842</v>
      </c>
      <c r="E1723">
        <v>1.1970000267028809</v>
      </c>
      <c r="F1723">
        <v>841868</v>
      </c>
      <c r="G1723">
        <v>8418.6796875</v>
      </c>
      <c r="H1723">
        <f t="shared" si="169"/>
        <v>1721</v>
      </c>
      <c r="I1723">
        <f>SUM($E$3:E1723)/H1723</f>
        <v>1.2083887274047789</v>
      </c>
      <c r="L1723">
        <f t="shared" si="186"/>
        <v>1.2450000047683716</v>
      </c>
      <c r="M1723">
        <f t="shared" si="187"/>
        <v>1.1670000553131104</v>
      </c>
      <c r="N1723">
        <f>SUM($F$3:F1723)/H1723</f>
        <v>1970479.4282212376</v>
      </c>
    </row>
    <row r="1724" spans="1:14" x14ac:dyDescent="0.15">
      <c r="A1724" s="2">
        <v>45433</v>
      </c>
      <c r="B1724">
        <v>1.1970000267028809</v>
      </c>
      <c r="C1724">
        <v>1.2020000219345093</v>
      </c>
      <c r="D1724">
        <v>1.190000057220459</v>
      </c>
      <c r="E1724">
        <v>1.1929999589920044</v>
      </c>
      <c r="F1724">
        <v>277600</v>
      </c>
      <c r="G1724">
        <v>2776</v>
      </c>
      <c r="H1724">
        <f t="shared" si="169"/>
        <v>1722</v>
      </c>
      <c r="I1724">
        <f>SUM($E$3:E1724)/H1724</f>
        <v>1.2083797908377565</v>
      </c>
      <c r="L1724">
        <f t="shared" si="186"/>
        <v>1.2450000047683716</v>
      </c>
      <c r="M1724">
        <f t="shared" si="187"/>
        <v>1.1670000553131104</v>
      </c>
      <c r="N1724">
        <f>SUM($F$3:F1724)/H1724</f>
        <v>1969496.3391223866</v>
      </c>
    </row>
    <row r="1725" spans="1:14" x14ac:dyDescent="0.15">
      <c r="A1725" s="2">
        <v>45434</v>
      </c>
      <c r="B1725">
        <v>1.1929999589920044</v>
      </c>
      <c r="C1725">
        <v>1.1979999542236328</v>
      </c>
      <c r="D1725">
        <v>1.1829999685287476</v>
      </c>
      <c r="E1725">
        <v>1.1970000267028809</v>
      </c>
      <c r="F1725">
        <v>205300</v>
      </c>
      <c r="G1725">
        <v>2053</v>
      </c>
      <c r="H1725">
        <f t="shared" si="169"/>
        <v>1723</v>
      </c>
      <c r="I1725">
        <f>SUM($E$3:E1725)/H1725</f>
        <v>1.2083731862155076</v>
      </c>
      <c r="L1725">
        <f t="shared" si="186"/>
        <v>1.2450000047683716</v>
      </c>
      <c r="M1725">
        <f t="shared" si="187"/>
        <v>1.1670000553131104</v>
      </c>
      <c r="N1725">
        <f>SUM($F$3:F1725)/H1725</f>
        <v>1968472.4294653221</v>
      </c>
    </row>
    <row r="1726" spans="1:14" x14ac:dyDescent="0.15">
      <c r="A1726" s="2">
        <v>45435</v>
      </c>
      <c r="B1726">
        <v>1.1979999542236328</v>
      </c>
      <c r="C1726">
        <v>1.2000000476837158</v>
      </c>
      <c r="D1726">
        <v>1.1740000247955322</v>
      </c>
      <c r="E1726">
        <v>1.1749999523162842</v>
      </c>
      <c r="F1726">
        <v>390499</v>
      </c>
      <c r="G1726">
        <v>3904.989990234375</v>
      </c>
      <c r="H1726">
        <f t="shared" si="169"/>
        <v>1724</v>
      </c>
      <c r="I1726">
        <f>SUM($E$3:E1726)/H1726</f>
        <v>1.2083538281912041</v>
      </c>
      <c r="L1726">
        <f t="shared" si="186"/>
        <v>1.2450000047683716</v>
      </c>
      <c r="M1726">
        <f t="shared" si="187"/>
        <v>1.1670000553131104</v>
      </c>
      <c r="N1726">
        <f>SUM($F$3:F1726)/H1726</f>
        <v>1967557.1316524071</v>
      </c>
    </row>
    <row r="1727" spans="1:14" x14ac:dyDescent="0.15">
      <c r="A1727" s="2">
        <v>45436</v>
      </c>
      <c r="B1727">
        <v>1.1749999523162842</v>
      </c>
      <c r="C1727">
        <v>1.184999942779541</v>
      </c>
      <c r="D1727">
        <v>1.1510000228881836</v>
      </c>
      <c r="E1727">
        <v>1.1519999504089355</v>
      </c>
      <c r="F1727">
        <v>424477</v>
      </c>
      <c r="G1727">
        <v>4244.77001953125</v>
      </c>
      <c r="H1727">
        <f t="shared" si="169"/>
        <v>1725</v>
      </c>
      <c r="I1727">
        <f>SUM($E$3:E1727)/H1727</f>
        <v>1.2083211592765477</v>
      </c>
      <c r="L1727">
        <f t="shared" si="186"/>
        <v>1.2450000047683716</v>
      </c>
      <c r="M1727">
        <f t="shared" si="187"/>
        <v>1.1510000228881836</v>
      </c>
      <c r="N1727">
        <f>SUM($F$3:F1727)/H1727</f>
        <v>1966662.5924456522</v>
      </c>
    </row>
    <row r="1728" spans="1:14" x14ac:dyDescent="0.15">
      <c r="A1728" s="2">
        <v>45439</v>
      </c>
      <c r="B1728">
        <v>1.1529999971389771</v>
      </c>
      <c r="C1728">
        <v>1.1619999408721924</v>
      </c>
      <c r="D1728">
        <v>1.1390000581741333</v>
      </c>
      <c r="E1728">
        <v>1.1610000133514404</v>
      </c>
      <c r="F1728">
        <v>455200</v>
      </c>
      <c r="G1728">
        <v>4552</v>
      </c>
      <c r="H1728">
        <f t="shared" si="169"/>
        <v>1726</v>
      </c>
      <c r="I1728">
        <f>SUM($E$3:E1728)/H1728</f>
        <v>1.208293742621898</v>
      </c>
      <c r="L1728">
        <f t="shared" si="186"/>
        <v>1.2450000047683716</v>
      </c>
      <c r="M1728">
        <f t="shared" si="187"/>
        <v>1.1390000581741333</v>
      </c>
      <c r="N1728">
        <f>SUM($F$3:F1728)/H1728</f>
        <v>1965786.8899007821</v>
      </c>
    </row>
    <row r="1729" spans="1:14" x14ac:dyDescent="0.15">
      <c r="A1729" s="2">
        <v>45440</v>
      </c>
      <c r="B1729">
        <v>1.1619999408721924</v>
      </c>
      <c r="C1729">
        <v>1.1720000505447388</v>
      </c>
      <c r="D1729">
        <v>1.1499999761581421</v>
      </c>
      <c r="E1729">
        <v>1.1519999504089355</v>
      </c>
      <c r="F1729">
        <v>222200</v>
      </c>
      <c r="G1729">
        <v>2222</v>
      </c>
      <c r="H1729">
        <f t="shared" si="169"/>
        <v>1727</v>
      </c>
      <c r="I1729">
        <f>SUM($E$3:E1729)/H1729</f>
        <v>1.2082611463322555</v>
      </c>
      <c r="L1729">
        <f t="shared" si="186"/>
        <v>1.2450000047683716</v>
      </c>
      <c r="M1729">
        <f t="shared" si="187"/>
        <v>1.1390000581741333</v>
      </c>
      <c r="N1729">
        <f>SUM($F$3:F1729)/H1729</f>
        <v>1964777.2854480313</v>
      </c>
    </row>
    <row r="1730" spans="1:14" x14ac:dyDescent="0.15">
      <c r="A1730" s="2">
        <v>45441</v>
      </c>
      <c r="B1730">
        <v>1.1599999666213989</v>
      </c>
      <c r="C1730">
        <v>1.1599999666213989</v>
      </c>
      <c r="D1730">
        <v>1.1449999809265137</v>
      </c>
      <c r="E1730">
        <v>1.1469999551773071</v>
      </c>
      <c r="F1730">
        <v>199700</v>
      </c>
      <c r="G1730">
        <v>1997</v>
      </c>
      <c r="H1730">
        <f t="shared" si="169"/>
        <v>1728</v>
      </c>
      <c r="I1730">
        <f>SUM($E$3:E1730)/H1730</f>
        <v>1.2082256942540408</v>
      </c>
      <c r="L1730">
        <f t="shared" si="186"/>
        <v>1.2450000047683716</v>
      </c>
      <c r="M1730">
        <f t="shared" si="187"/>
        <v>1.1390000581741333</v>
      </c>
      <c r="N1730">
        <f>SUM($F$3:F1730)/H1730</f>
        <v>1963755.8286856192</v>
      </c>
    </row>
    <row r="1731" spans="1:14" x14ac:dyDescent="0.15">
      <c r="A1731" s="2">
        <v>45442</v>
      </c>
      <c r="B1731">
        <v>1.1469999551773071</v>
      </c>
      <c r="C1731">
        <v>1.1499999761581421</v>
      </c>
      <c r="D1731">
        <v>1.1410000324249268</v>
      </c>
      <c r="E1731">
        <v>1.1480000019073486</v>
      </c>
      <c r="F1731">
        <v>214314.984375</v>
      </c>
      <c r="G1731">
        <v>2143.14990234375</v>
      </c>
      <c r="H1731">
        <f t="shared" si="169"/>
        <v>1729</v>
      </c>
      <c r="I1731">
        <f>SUM($E$3:E1731)/H1731</f>
        <v>1.2081908615806187</v>
      </c>
      <c r="L1731">
        <f t="shared" si="186"/>
        <v>1.2450000047683716</v>
      </c>
      <c r="M1731">
        <f t="shared" si="187"/>
        <v>1.1390000581741333</v>
      </c>
      <c r="N1731">
        <f>SUM($F$3:F1731)/H1731</f>
        <v>1962744.0063349479</v>
      </c>
    </row>
    <row r="1732" spans="1:14" x14ac:dyDescent="0.15">
      <c r="A1732" s="2">
        <v>45443</v>
      </c>
      <c r="B1732">
        <v>1.1419999599456787</v>
      </c>
      <c r="C1732">
        <v>1.1619999408721924</v>
      </c>
      <c r="D1732">
        <v>1.1410000324249268</v>
      </c>
      <c r="E1732">
        <v>1.1510000228881836</v>
      </c>
      <c r="F1732">
        <v>281400</v>
      </c>
      <c r="G1732">
        <v>2814</v>
      </c>
      <c r="H1732">
        <f t="shared" si="169"/>
        <v>1730</v>
      </c>
      <c r="I1732">
        <f>SUM($E$3:E1732)/H1732</f>
        <v>1.2081578032923572</v>
      </c>
      <c r="L1732">
        <f>VLOOKUP(K88,A:C,3)</f>
        <v>1.1749999523162842</v>
      </c>
      <c r="M1732">
        <f>VLOOKUP(K88,A:D,4)</f>
        <v>1.1510000228881836</v>
      </c>
      <c r="N1732">
        <f>SUM($F$3:F1732)/H1732</f>
        <v>1961772.1311867775</v>
      </c>
    </row>
    <row r="1733" spans="1:14" x14ac:dyDescent="0.15">
      <c r="A1733" s="2">
        <v>45446</v>
      </c>
      <c r="B1733">
        <v>1.1510000228881836</v>
      </c>
      <c r="C1733">
        <v>1.1749999523162842</v>
      </c>
      <c r="D1733">
        <v>1.1510000228881836</v>
      </c>
      <c r="E1733">
        <v>1.1679999828338623</v>
      </c>
      <c r="F1733">
        <v>356300</v>
      </c>
      <c r="G1733">
        <v>3563</v>
      </c>
      <c r="H1733">
        <f t="shared" si="169"/>
        <v>1731</v>
      </c>
      <c r="I1733">
        <f>SUM($E$3:E1733)/H1733</f>
        <v>1.2081346040893193</v>
      </c>
      <c r="L1733">
        <f t="shared" ref="L1733:L1750" si="188">IF(A1733&lt;&gt;$J$88,MAX(L1732,VLOOKUP(A1733,A:C,3)),)</f>
        <v>1.1749999523162842</v>
      </c>
      <c r="M1733">
        <f t="shared" ref="M1733:M1750" si="189">IF(A1733&lt;&gt;$J$88,MIN(M1732,VLOOKUP(A1733,A:D,4)),)</f>
        <v>1.1510000228881836</v>
      </c>
      <c r="N1733">
        <f>SUM($F$3:F1733)/H1733</f>
        <v>1960844.6487308636</v>
      </c>
    </row>
    <row r="1734" spans="1:14" x14ac:dyDescent="0.15">
      <c r="A1734" s="2">
        <v>45447</v>
      </c>
      <c r="B1734">
        <v>1.1679999828338623</v>
      </c>
      <c r="C1734">
        <v>1.1740000247955322</v>
      </c>
      <c r="D1734">
        <v>1.159000039100647</v>
      </c>
      <c r="E1734">
        <v>1.1740000247955322</v>
      </c>
      <c r="F1734">
        <v>265668</v>
      </c>
      <c r="G1734">
        <v>2656.679931640625</v>
      </c>
      <c r="H1734">
        <f t="shared" si="169"/>
        <v>1732</v>
      </c>
      <c r="I1734">
        <f>SUM($E$3:E1734)/H1734</f>
        <v>1.2081148959026602</v>
      </c>
      <c r="L1734">
        <f t="shared" si="188"/>
        <v>1.1749999523162842</v>
      </c>
      <c r="M1734">
        <f t="shared" si="189"/>
        <v>1.1510000228881836</v>
      </c>
      <c r="N1734">
        <f>SUM($F$3:F1734)/H1734</f>
        <v>1959865.9093262847</v>
      </c>
    </row>
    <row r="1735" spans="1:14" x14ac:dyDescent="0.15">
      <c r="A1735" s="2">
        <v>45448</v>
      </c>
      <c r="B1735">
        <v>1.1740000247955322</v>
      </c>
      <c r="C1735">
        <v>1.1820000410079956</v>
      </c>
      <c r="D1735">
        <v>1.1699999570846558</v>
      </c>
      <c r="E1735">
        <v>1.1720000505447388</v>
      </c>
      <c r="F1735">
        <v>425700</v>
      </c>
      <c r="G1735">
        <v>4257</v>
      </c>
      <c r="H1735">
        <f t="shared" si="169"/>
        <v>1733</v>
      </c>
      <c r="I1735">
        <f>SUM($E$3:E1735)/H1735</f>
        <v>1.2080940564073583</v>
      </c>
      <c r="L1735">
        <f t="shared" si="188"/>
        <v>1.1820000410079956</v>
      </c>
      <c r="M1735">
        <f t="shared" si="189"/>
        <v>1.1510000228881836</v>
      </c>
      <c r="N1735">
        <f>SUM($F$3:F1735)/H1735</f>
        <v>1958980.6433659117</v>
      </c>
    </row>
    <row r="1736" spans="1:14" x14ac:dyDescent="0.15">
      <c r="A1736" s="2">
        <v>45449</v>
      </c>
      <c r="B1736">
        <v>1.1729999780654907</v>
      </c>
      <c r="C1736">
        <v>1.1809999942779541</v>
      </c>
      <c r="D1736">
        <v>1.1649999618530273</v>
      </c>
      <c r="E1736">
        <v>1.1729999780654907</v>
      </c>
      <c r="F1736">
        <v>395008</v>
      </c>
      <c r="G1736">
        <v>3950.080078125</v>
      </c>
      <c r="H1736">
        <f t="shared" si="169"/>
        <v>1734</v>
      </c>
      <c r="I1736">
        <f>SUM($E$3:E1736)/H1736</f>
        <v>1.2080738176078534</v>
      </c>
      <c r="L1736">
        <f t="shared" si="188"/>
        <v>1.1820000410079956</v>
      </c>
      <c r="M1736">
        <f t="shared" si="189"/>
        <v>1.1510000228881836</v>
      </c>
      <c r="N1736">
        <f>SUM($F$3:F1736)/H1736</f>
        <v>1958078.6983582035</v>
      </c>
    </row>
    <row r="1737" spans="1:14" x14ac:dyDescent="0.15">
      <c r="A1737" s="2">
        <v>45450</v>
      </c>
      <c r="B1737">
        <v>1.1749999523162842</v>
      </c>
      <c r="C1737">
        <v>1.1749999523162842</v>
      </c>
      <c r="D1737">
        <v>1.1460000276565552</v>
      </c>
      <c r="E1737">
        <v>1.1480000019073486</v>
      </c>
      <c r="F1737">
        <v>640995</v>
      </c>
      <c r="G1737">
        <v>6409.9501953125</v>
      </c>
      <c r="H1737">
        <f t="shared" si="169"/>
        <v>1735</v>
      </c>
      <c r="I1737">
        <f>SUM($E$3:E1737)/H1737</f>
        <v>1.2080391929302161</v>
      </c>
      <c r="L1737">
        <f t="shared" si="188"/>
        <v>1.1820000410079956</v>
      </c>
      <c r="M1737">
        <f t="shared" si="189"/>
        <v>1.1460000276565552</v>
      </c>
      <c r="N1737">
        <f>SUM($F$3:F1737)/H1737</f>
        <v>1957319.5723072768</v>
      </c>
    </row>
    <row r="1738" spans="1:14" x14ac:dyDescent="0.15">
      <c r="A1738" s="2">
        <v>45454</v>
      </c>
      <c r="B1738">
        <v>1.1469999551773071</v>
      </c>
      <c r="C1738">
        <v>1.1649999618530273</v>
      </c>
      <c r="D1738">
        <v>1.1469999551773071</v>
      </c>
      <c r="E1738">
        <v>1.1619999408721924</v>
      </c>
      <c r="F1738">
        <v>347100</v>
      </c>
      <c r="G1738">
        <v>3471</v>
      </c>
      <c r="H1738">
        <f t="shared" si="169"/>
        <v>1736</v>
      </c>
      <c r="I1738">
        <f>SUM($E$3:E1738)/H1738</f>
        <v>1.208012672623731</v>
      </c>
      <c r="L1738">
        <f t="shared" si="188"/>
        <v>1.1820000410079956</v>
      </c>
      <c r="M1738">
        <f t="shared" si="189"/>
        <v>1.1460000276565552</v>
      </c>
      <c r="N1738">
        <f>SUM($F$3:F1738)/H1738</f>
        <v>1956392.0264706942</v>
      </c>
    </row>
    <row r="1739" spans="1:14" x14ac:dyDescent="0.15">
      <c r="A1739" s="2">
        <v>45455</v>
      </c>
      <c r="B1739">
        <v>1.1670000553131104</v>
      </c>
      <c r="C1739">
        <v>1.1770000457763672</v>
      </c>
      <c r="D1739">
        <v>1.1619999408721924</v>
      </c>
      <c r="E1739">
        <v>1.1679999828338623</v>
      </c>
      <c r="F1739">
        <v>220000</v>
      </c>
      <c r="G1739">
        <v>2200</v>
      </c>
      <c r="H1739">
        <f t="shared" si="169"/>
        <v>1737</v>
      </c>
      <c r="I1739">
        <f>SUM($E$3:E1739)/H1739</f>
        <v>1.2079896371085959</v>
      </c>
      <c r="L1739">
        <f t="shared" si="188"/>
        <v>1.1820000410079956</v>
      </c>
      <c r="M1739">
        <f t="shared" si="189"/>
        <v>1.1460000276565552</v>
      </c>
      <c r="N1739">
        <f>SUM($F$3:F1739)/H1739</f>
        <v>1955392.3764842402</v>
      </c>
    </row>
    <row r="1740" spans="1:14" x14ac:dyDescent="0.15">
      <c r="A1740" s="2">
        <v>45456</v>
      </c>
      <c r="B1740">
        <v>1.1729999780654907</v>
      </c>
      <c r="C1740">
        <v>1.1820000410079956</v>
      </c>
      <c r="D1740">
        <v>1.1699999570846558</v>
      </c>
      <c r="E1740">
        <v>1.1770000457763672</v>
      </c>
      <c r="F1740">
        <v>362152</v>
      </c>
      <c r="G1740">
        <v>3621.52001953125</v>
      </c>
      <c r="H1740">
        <f t="shared" si="169"/>
        <v>1738</v>
      </c>
      <c r="I1740">
        <f>SUM($E$3:E1740)/H1740</f>
        <v>1.2079718065036866</v>
      </c>
      <c r="L1740">
        <f t="shared" si="188"/>
        <v>1.1820000410079956</v>
      </c>
      <c r="M1740">
        <f t="shared" si="189"/>
        <v>1.1460000276565552</v>
      </c>
      <c r="N1740">
        <f>SUM($F$3:F1740)/H1740</f>
        <v>1954475.6674068614</v>
      </c>
    </row>
    <row r="1741" spans="1:14" x14ac:dyDescent="0.15">
      <c r="A1741" s="2">
        <v>45457</v>
      </c>
      <c r="B1741">
        <v>1.1770000457763672</v>
      </c>
      <c r="C1741">
        <v>1.2079999446868896</v>
      </c>
      <c r="D1741">
        <v>1.1770000457763672</v>
      </c>
      <c r="E1741">
        <v>1.2029999494552612</v>
      </c>
      <c r="F1741">
        <v>1408977</v>
      </c>
      <c r="G1741">
        <v>14089.76953125</v>
      </c>
      <c r="H1741">
        <f t="shared" si="169"/>
        <v>1739</v>
      </c>
      <c r="I1741">
        <f>SUM($E$3:E1741)/H1741</f>
        <v>1.2079689474714563</v>
      </c>
      <c r="L1741">
        <f t="shared" si="188"/>
        <v>1.2079999446868896</v>
      </c>
      <c r="M1741">
        <f t="shared" si="189"/>
        <v>1.1460000276565552</v>
      </c>
      <c r="N1741">
        <f>SUM($F$3:F1741)/H1741</f>
        <v>1954161.9821467078</v>
      </c>
    </row>
    <row r="1742" spans="1:14" x14ac:dyDescent="0.15">
      <c r="A1742" s="2">
        <v>45460</v>
      </c>
      <c r="B1742">
        <v>1.2029999494552612</v>
      </c>
      <c r="C1742">
        <v>1.2109999656677246</v>
      </c>
      <c r="D1742">
        <v>1.1970000267028809</v>
      </c>
      <c r="E1742">
        <v>1.2020000219345093</v>
      </c>
      <c r="F1742">
        <v>472377</v>
      </c>
      <c r="G1742">
        <v>4723.77001953125</v>
      </c>
      <c r="H1742">
        <f t="shared" si="169"/>
        <v>1740</v>
      </c>
      <c r="I1742">
        <f>SUM($E$3:E1742)/H1742</f>
        <v>1.2079655170544812</v>
      </c>
      <c r="L1742">
        <f t="shared" si="188"/>
        <v>1.2109999656677246</v>
      </c>
      <c r="M1742">
        <f t="shared" si="189"/>
        <v>1.1460000276565552</v>
      </c>
      <c r="N1742">
        <f>SUM($F$3:F1742)/H1742</f>
        <v>1953310.3815822557</v>
      </c>
    </row>
    <row r="1743" spans="1:14" x14ac:dyDescent="0.15">
      <c r="A1743" s="2">
        <v>45461</v>
      </c>
      <c r="B1743">
        <v>1.2100000381469727</v>
      </c>
      <c r="C1743">
        <v>1.2309999465942383</v>
      </c>
      <c r="D1743">
        <v>1.2070000171661377</v>
      </c>
      <c r="E1743">
        <v>1.2230000495910645</v>
      </c>
      <c r="F1743">
        <v>493073</v>
      </c>
      <c r="G1743">
        <v>4930.72998046875</v>
      </c>
      <c r="H1743">
        <f t="shared" si="169"/>
        <v>1741</v>
      </c>
      <c r="I1743">
        <f>SUM($E$3:E1743)/H1743</f>
        <v>1.2079741526274488</v>
      </c>
      <c r="L1743">
        <f t="shared" si="188"/>
        <v>1.2309999465942383</v>
      </c>
      <c r="M1743">
        <f t="shared" si="189"/>
        <v>1.1460000276565552</v>
      </c>
      <c r="N1743">
        <f>SUM($F$3:F1743)/H1743</f>
        <v>1952471.6467278146</v>
      </c>
    </row>
    <row r="1744" spans="1:14" x14ac:dyDescent="0.15">
      <c r="A1744" s="2">
        <v>45462</v>
      </c>
      <c r="B1744">
        <v>1.1859999895095825</v>
      </c>
      <c r="C1744">
        <v>1.2339999675750732</v>
      </c>
      <c r="D1744">
        <v>1.1859999895095825</v>
      </c>
      <c r="E1744">
        <v>1.215999960899353</v>
      </c>
      <c r="F1744">
        <v>242303</v>
      </c>
      <c r="G1744">
        <v>2423.030029296875</v>
      </c>
      <c r="H1744">
        <f t="shared" si="169"/>
        <v>1742</v>
      </c>
      <c r="I1744">
        <f>SUM($E$3:E1744)/H1744</f>
        <v>1.2079787598652627</v>
      </c>
      <c r="L1744">
        <f t="shared" si="188"/>
        <v>1.2339999675750732</v>
      </c>
      <c r="M1744">
        <f t="shared" si="189"/>
        <v>1.1460000276565552</v>
      </c>
      <c r="N1744">
        <f>SUM($F$3:F1744)/H1744</f>
        <v>1951489.9196056975</v>
      </c>
    </row>
    <row r="1745" spans="1:14" x14ac:dyDescent="0.15">
      <c r="A1745" s="2">
        <v>45463</v>
      </c>
      <c r="B1745">
        <v>1.215999960899353</v>
      </c>
      <c r="C1745">
        <v>1.215999960899353</v>
      </c>
      <c r="D1745">
        <v>1.1909999847412109</v>
      </c>
      <c r="E1745">
        <v>1.1920000314712524</v>
      </c>
      <c r="F1745">
        <v>167200</v>
      </c>
      <c r="G1745">
        <v>1672</v>
      </c>
      <c r="H1745">
        <f t="shared" si="169"/>
        <v>1743</v>
      </c>
      <c r="I1745">
        <f>SUM($E$3:E1745)/H1745</f>
        <v>1.2079695924938376</v>
      </c>
      <c r="L1745">
        <f t="shared" si="188"/>
        <v>1.2339999675750732</v>
      </c>
      <c r="M1745">
        <f t="shared" si="189"/>
        <v>1.1460000276565552</v>
      </c>
      <c r="N1745">
        <f>SUM($F$3:F1745)/H1745</f>
        <v>1950466.2306099397</v>
      </c>
    </row>
    <row r="1746" spans="1:14" x14ac:dyDescent="0.15">
      <c r="A1746" s="2">
        <v>45464</v>
      </c>
      <c r="B1746">
        <v>1.1920000314712524</v>
      </c>
      <c r="C1746">
        <v>1.2029999494552612</v>
      </c>
      <c r="D1746">
        <v>1.1779999732971191</v>
      </c>
      <c r="E1746">
        <v>1.1970000267028809</v>
      </c>
      <c r="F1746">
        <v>220900</v>
      </c>
      <c r="G1746">
        <v>2209</v>
      </c>
      <c r="H1746">
        <f t="shared" si="169"/>
        <v>1744</v>
      </c>
      <c r="I1746">
        <f>SUM($E$3:E1746)/H1746</f>
        <v>1.2079633026051959</v>
      </c>
      <c r="L1746">
        <f t="shared" si="188"/>
        <v>1.2339999675750732</v>
      </c>
      <c r="M1746">
        <f t="shared" si="189"/>
        <v>1.1460000276565552</v>
      </c>
      <c r="N1746">
        <f>SUM($F$3:F1746)/H1746</f>
        <v>1949474.5068538561</v>
      </c>
    </row>
    <row r="1747" spans="1:14" x14ac:dyDescent="0.15">
      <c r="A1747" s="2">
        <v>45467</v>
      </c>
      <c r="B1747">
        <v>1.1990000009536743</v>
      </c>
      <c r="C1747">
        <v>1.2000000476837158</v>
      </c>
      <c r="D1747">
        <v>1.1649999618530273</v>
      </c>
      <c r="E1747">
        <v>1.1710000038146973</v>
      </c>
      <c r="F1747">
        <v>318600</v>
      </c>
      <c r="G1747">
        <v>3186</v>
      </c>
      <c r="H1747">
        <f t="shared" si="169"/>
        <v>1745</v>
      </c>
      <c r="I1747">
        <f>SUM($E$3:E1747)/H1747</f>
        <v>1.2079421201990121</v>
      </c>
      <c r="L1747">
        <f t="shared" si="188"/>
        <v>1.2339999675750732</v>
      </c>
      <c r="M1747">
        <f t="shared" si="189"/>
        <v>1.1460000276565552</v>
      </c>
      <c r="N1747">
        <f>SUM($F$3:F1747)/H1747</f>
        <v>1948539.9082825931</v>
      </c>
    </row>
    <row r="1748" spans="1:14" x14ac:dyDescent="0.15">
      <c r="A1748" s="2">
        <v>45468</v>
      </c>
      <c r="B1748">
        <v>1.1660000085830688</v>
      </c>
      <c r="C1748">
        <v>1.1759999990463257</v>
      </c>
      <c r="D1748">
        <v>1.1360000371932983</v>
      </c>
      <c r="E1748">
        <v>1.1440000534057617</v>
      </c>
      <c r="F1748">
        <v>740500</v>
      </c>
      <c r="G1748">
        <v>7405</v>
      </c>
      <c r="H1748">
        <f t="shared" si="169"/>
        <v>1746</v>
      </c>
      <c r="I1748">
        <f>SUM($E$3:E1748)/H1748</f>
        <v>1.20790549816763</v>
      </c>
      <c r="L1748">
        <f t="shared" si="188"/>
        <v>1.2339999675750732</v>
      </c>
      <c r="M1748">
        <f t="shared" si="189"/>
        <v>1.1360000371932983</v>
      </c>
      <c r="N1748">
        <f>SUM($F$3:F1748)/H1748</f>
        <v>1947848.0183007589</v>
      </c>
    </row>
    <row r="1749" spans="1:14" x14ac:dyDescent="0.15">
      <c r="A1749" s="2">
        <v>45469</v>
      </c>
      <c r="B1749">
        <v>1.1460000276565552</v>
      </c>
      <c r="C1749">
        <v>1.1799999475479126</v>
      </c>
      <c r="D1749">
        <v>1.1460000276565552</v>
      </c>
      <c r="E1749">
        <v>1.1749999523162842</v>
      </c>
      <c r="F1749">
        <v>637835</v>
      </c>
      <c r="G1749">
        <v>6378.35009765625</v>
      </c>
      <c r="H1749">
        <f t="shared" si="169"/>
        <v>1747</v>
      </c>
      <c r="I1749">
        <f>SUM($E$3:E1749)/H1749</f>
        <v>1.2078866627092149</v>
      </c>
      <c r="L1749">
        <f t="shared" si="188"/>
        <v>1.2339999675750732</v>
      </c>
      <c r="M1749">
        <f t="shared" si="189"/>
        <v>1.1360000371932983</v>
      </c>
      <c r="N1749">
        <f>SUM($F$3:F1749)/H1749</f>
        <v>1947098.1539514167</v>
      </c>
    </row>
    <row r="1750" spans="1:14" x14ac:dyDescent="0.15">
      <c r="A1750" s="2">
        <v>45470</v>
      </c>
      <c r="B1750">
        <v>1.1749999523162842</v>
      </c>
      <c r="C1750">
        <v>1.1790000200271606</v>
      </c>
      <c r="D1750">
        <v>1.1599999666213989</v>
      </c>
      <c r="E1750">
        <v>1.1610000133514404</v>
      </c>
      <c r="F1750">
        <v>421334</v>
      </c>
      <c r="G1750">
        <v>4213.33984375</v>
      </c>
      <c r="H1750">
        <f t="shared" si="169"/>
        <v>1748</v>
      </c>
      <c r="I1750">
        <f>SUM($E$3:E1750)/H1750</f>
        <v>1.2078598396832665</v>
      </c>
      <c r="L1750">
        <f t="shared" si="188"/>
        <v>1.2339999675750732</v>
      </c>
      <c r="M1750">
        <f t="shared" si="189"/>
        <v>1.1360000371932983</v>
      </c>
      <c r="N1750">
        <f>SUM($F$3:F1750)/H1750</f>
        <v>1946225.2911631151</v>
      </c>
    </row>
    <row r="1751" spans="1:14" x14ac:dyDescent="0.15">
      <c r="A1751" s="2">
        <v>45471</v>
      </c>
      <c r="B1751">
        <v>1.1699999570846558</v>
      </c>
      <c r="C1751">
        <v>1.1759999990463257</v>
      </c>
      <c r="D1751">
        <v>1.1529999971389771</v>
      </c>
      <c r="E1751">
        <v>1.156000018119812</v>
      </c>
      <c r="F1751">
        <v>318300</v>
      </c>
      <c r="G1751">
        <v>3183</v>
      </c>
      <c r="H1751">
        <f t="shared" si="169"/>
        <v>1749</v>
      </c>
      <c r="I1751">
        <f>SUM($E$3:E1751)/H1751</f>
        <v>1.2078301885560148</v>
      </c>
      <c r="L1751">
        <f>VLOOKUP(K89,A:C,3)</f>
        <v>1.1629999876022339</v>
      </c>
      <c r="M1751">
        <f>VLOOKUP(K89,A:D,4)</f>
        <v>1.1430000066757202</v>
      </c>
      <c r="N1751">
        <f>SUM($F$3:F1751)/H1751</f>
        <v>1945294.5162682247</v>
      </c>
    </row>
    <row r="1752" spans="1:14" x14ac:dyDescent="0.15">
      <c r="A1752" s="2">
        <v>45474</v>
      </c>
      <c r="B1752">
        <v>1.156000018119812</v>
      </c>
      <c r="C1752">
        <v>1.1629999876022339</v>
      </c>
      <c r="D1752">
        <v>1.1430000066757202</v>
      </c>
      <c r="E1752">
        <v>1.156999945640564</v>
      </c>
      <c r="F1752">
        <v>332754</v>
      </c>
      <c r="G1752">
        <v>3327.5400390625</v>
      </c>
      <c r="H1752">
        <f t="shared" si="169"/>
        <v>1750</v>
      </c>
      <c r="I1752">
        <f>SUM($E$3:E1752)/H1752</f>
        <v>1.20780114270292</v>
      </c>
      <c r="L1752">
        <f t="shared" ref="L1752:L1773" si="190">IF(A1752&lt;&gt;$J$89,MAX(L1751,VLOOKUP(A1752,A:C,3)),)</f>
        <v>1.1629999876022339</v>
      </c>
      <c r="M1752">
        <f t="shared" ref="M1752:M1773" si="191">IF(A1752&lt;&gt;$J$89,MIN(M1751,VLOOKUP(A1752,A:D,4)),)</f>
        <v>1.1430000066757202</v>
      </c>
      <c r="N1752">
        <f>SUM($F$3:F1752)/H1752</f>
        <v>1944373.0645446428</v>
      </c>
    </row>
    <row r="1753" spans="1:14" x14ac:dyDescent="0.15">
      <c r="A1753" s="2">
        <v>45475</v>
      </c>
      <c r="B1753">
        <v>1.1640000343322754</v>
      </c>
      <c r="C1753">
        <v>1.1710000038146973</v>
      </c>
      <c r="D1753">
        <v>1.1510000228881836</v>
      </c>
      <c r="E1753">
        <v>1.1510000228881836</v>
      </c>
      <c r="F1753">
        <v>413500</v>
      </c>
      <c r="G1753">
        <v>4135</v>
      </c>
      <c r="H1753">
        <f t="shared" si="169"/>
        <v>1751</v>
      </c>
      <c r="I1753">
        <f>SUM($E$3:E1753)/H1753</f>
        <v>1.2077687034568809</v>
      </c>
      <c r="L1753">
        <f t="shared" si="190"/>
        <v>1.1710000038146973</v>
      </c>
      <c r="M1753">
        <f t="shared" si="191"/>
        <v>1.1430000066757202</v>
      </c>
      <c r="N1753">
        <f>SUM($F$3:F1753)/H1753</f>
        <v>1943498.7795277699</v>
      </c>
    </row>
    <row r="1754" spans="1:14" x14ac:dyDescent="0.15">
      <c r="A1754" s="2">
        <v>45476</v>
      </c>
      <c r="B1754">
        <v>1.1519999504089355</v>
      </c>
      <c r="C1754">
        <v>1.156999945640564</v>
      </c>
      <c r="D1754">
        <v>1.1399999856948853</v>
      </c>
      <c r="E1754">
        <v>1.1480000019073486</v>
      </c>
      <c r="F1754">
        <v>401683</v>
      </c>
      <c r="G1754">
        <v>4016.830078125</v>
      </c>
      <c r="H1754">
        <f t="shared" si="169"/>
        <v>1752</v>
      </c>
      <c r="I1754">
        <f>SUM($E$3:E1754)/H1754</f>
        <v>1.2077345889012019</v>
      </c>
      <c r="L1754">
        <f t="shared" si="190"/>
        <v>1.1710000038146973</v>
      </c>
      <c r="M1754">
        <f t="shared" si="191"/>
        <v>1.1399999856948853</v>
      </c>
      <c r="N1754">
        <f>SUM($F$3:F1754)/H1754</f>
        <v>1942618.7476901398</v>
      </c>
    </row>
    <row r="1755" spans="1:14" x14ac:dyDescent="0.15">
      <c r="A1755" s="2">
        <v>45477</v>
      </c>
      <c r="B1755">
        <v>1.159000039100647</v>
      </c>
      <c r="C1755">
        <v>1.1599999666213989</v>
      </c>
      <c r="D1755">
        <v>1.1380000114440918</v>
      </c>
      <c r="E1755">
        <v>1.1380000114440918</v>
      </c>
      <c r="F1755">
        <v>235500</v>
      </c>
      <c r="G1755">
        <v>2355</v>
      </c>
      <c r="H1755">
        <f t="shared" si="169"/>
        <v>1753</v>
      </c>
      <c r="I1755">
        <f>SUM($E$3:E1755)/H1755</f>
        <v>1.2076948087657444</v>
      </c>
      <c r="L1755">
        <f t="shared" si="190"/>
        <v>1.1710000038146973</v>
      </c>
      <c r="M1755">
        <f t="shared" si="191"/>
        <v>1.1380000114440918</v>
      </c>
      <c r="N1755">
        <f>SUM($F$3:F1755)/H1755</f>
        <v>1941644.9206806188</v>
      </c>
    </row>
    <row r="1756" spans="1:14" x14ac:dyDescent="0.15">
      <c r="A1756" s="2">
        <v>45478</v>
      </c>
      <c r="B1756">
        <v>1.1390000581741333</v>
      </c>
      <c r="C1756">
        <v>1.1449999809265137</v>
      </c>
      <c r="D1756">
        <v>1.1299999952316284</v>
      </c>
      <c r="E1756">
        <v>1.1419999599456787</v>
      </c>
      <c r="F1756">
        <v>241661.015625</v>
      </c>
      <c r="G1756">
        <v>2416.610107421875</v>
      </c>
      <c r="H1756">
        <f t="shared" si="169"/>
        <v>1754</v>
      </c>
      <c r="I1756">
        <f>SUM($E$3:E1756)/H1756</f>
        <v>1.20765735446197</v>
      </c>
      <c r="L1756">
        <f t="shared" si="190"/>
        <v>1.1710000038146973</v>
      </c>
      <c r="M1756">
        <f t="shared" si="191"/>
        <v>1.1299999952316284</v>
      </c>
      <c r="N1756">
        <f>SUM($F$3:F1756)/H1756</f>
        <v>1940675.716629846</v>
      </c>
    </row>
    <row r="1757" spans="1:14" x14ac:dyDescent="0.15">
      <c r="A1757" s="2">
        <v>45481</v>
      </c>
      <c r="B1757">
        <v>1.1430000066757202</v>
      </c>
      <c r="C1757">
        <v>1.1499999761581421</v>
      </c>
      <c r="D1757">
        <v>1.1260000467300415</v>
      </c>
      <c r="E1757">
        <v>1.1299999952316284</v>
      </c>
      <c r="F1757">
        <v>163600</v>
      </c>
      <c r="G1757">
        <v>1636</v>
      </c>
      <c r="H1757">
        <f t="shared" si="169"/>
        <v>1755</v>
      </c>
      <c r="I1757">
        <f>SUM($E$3:E1757)/H1757</f>
        <v>1.2076131052544314</v>
      </c>
      <c r="L1757">
        <f t="shared" si="190"/>
        <v>1.1710000038146973</v>
      </c>
      <c r="M1757">
        <f t="shared" si="191"/>
        <v>1.1260000467300415</v>
      </c>
      <c r="N1757">
        <f>SUM($F$3:F1757)/H1757</f>
        <v>1939663.1378739316</v>
      </c>
    </row>
    <row r="1758" spans="1:14" x14ac:dyDescent="0.15">
      <c r="A1758" s="2">
        <v>45482</v>
      </c>
      <c r="B1758">
        <v>1.1380000114440918</v>
      </c>
      <c r="C1758">
        <v>1.156999945640564</v>
      </c>
      <c r="D1758">
        <v>1.1269999742507935</v>
      </c>
      <c r="E1758">
        <v>1.1540000438690186</v>
      </c>
      <c r="F1758">
        <v>501350</v>
      </c>
      <c r="G1758">
        <v>5013.5</v>
      </c>
      <c r="H1758">
        <f t="shared" si="169"/>
        <v>1756</v>
      </c>
      <c r="I1758">
        <f>SUM($E$3:E1758)/H1758</f>
        <v>1.2075825738982895</v>
      </c>
      <c r="L1758">
        <f t="shared" si="190"/>
        <v>1.1710000038146973</v>
      </c>
      <c r="M1758">
        <f t="shared" si="191"/>
        <v>1.1260000467300415</v>
      </c>
      <c r="N1758">
        <f>SUM($F$3:F1758)/H1758</f>
        <v>1938844.0529434795</v>
      </c>
    </row>
    <row r="1759" spans="1:14" x14ac:dyDescent="0.15">
      <c r="A1759" s="2">
        <v>45483</v>
      </c>
      <c r="B1759">
        <v>1.1540000438690186</v>
      </c>
      <c r="C1759">
        <v>1.1649999618530273</v>
      </c>
      <c r="D1759">
        <v>1.1499999761581421</v>
      </c>
      <c r="E1759">
        <v>1.1640000343322754</v>
      </c>
      <c r="F1759">
        <v>371076</v>
      </c>
      <c r="G1759">
        <v>3710.760009765625</v>
      </c>
      <c r="H1759">
        <f t="shared" si="169"/>
        <v>1757</v>
      </c>
      <c r="I1759">
        <f>SUM($E$3:E1759)/H1759</f>
        <v>1.2075577688103178</v>
      </c>
      <c r="L1759">
        <f t="shared" si="190"/>
        <v>1.1710000038146973</v>
      </c>
      <c r="M1759">
        <f t="shared" si="191"/>
        <v>1.1260000467300415</v>
      </c>
      <c r="N1759">
        <f>SUM($F$3:F1759)/H1759</f>
        <v>1937951.7546777178</v>
      </c>
    </row>
    <row r="1760" spans="1:14" x14ac:dyDescent="0.15">
      <c r="A1760" s="2">
        <v>45484</v>
      </c>
      <c r="B1760">
        <v>1.1660000085830688</v>
      </c>
      <c r="C1760">
        <v>1.1759999990463257</v>
      </c>
      <c r="D1760">
        <v>1.1599999666213989</v>
      </c>
      <c r="E1760">
        <v>1.1699999570846558</v>
      </c>
      <c r="F1760">
        <v>643300</v>
      </c>
      <c r="G1760">
        <v>6433</v>
      </c>
      <c r="H1760">
        <f t="shared" si="169"/>
        <v>1758</v>
      </c>
      <c r="I1760">
        <f>SUM($E$3:E1760)/H1760</f>
        <v>1.2075364048673567</v>
      </c>
      <c r="L1760">
        <f t="shared" si="190"/>
        <v>1.1759999990463257</v>
      </c>
      <c r="M1760">
        <f t="shared" si="191"/>
        <v>1.1260000467300415</v>
      </c>
      <c r="N1760">
        <f>SUM($F$3:F1760)/H1760</f>
        <v>1937215.3202325085</v>
      </c>
    </row>
    <row r="1761" spans="1:14" x14ac:dyDescent="0.15">
      <c r="A1761" s="2">
        <v>45485</v>
      </c>
      <c r="B1761">
        <v>1.1579999923706055</v>
      </c>
      <c r="C1761">
        <v>1.1679999828338623</v>
      </c>
      <c r="D1761">
        <v>1.1549999713897705</v>
      </c>
      <c r="E1761">
        <v>1.1599999666213989</v>
      </c>
      <c r="F1761">
        <v>304606</v>
      </c>
      <c r="G1761">
        <v>3046.06005859375</v>
      </c>
      <c r="H1761">
        <f t="shared" si="169"/>
        <v>1759</v>
      </c>
      <c r="I1761">
        <f>SUM($E$3:E1761)/H1761</f>
        <v>1.2075093801725041</v>
      </c>
      <c r="L1761">
        <f t="shared" si="190"/>
        <v>1.1759999990463257</v>
      </c>
      <c r="M1761">
        <f t="shared" si="191"/>
        <v>1.1260000467300415</v>
      </c>
      <c r="N1761">
        <f>SUM($F$3:F1761)/H1761</f>
        <v>1936287.1739447128</v>
      </c>
    </row>
    <row r="1762" spans="1:14" x14ac:dyDescent="0.15">
      <c r="A1762" s="2">
        <v>45488</v>
      </c>
      <c r="B1762">
        <v>1.1710000038146973</v>
      </c>
      <c r="C1762">
        <v>1.1710000038146973</v>
      </c>
      <c r="D1762">
        <v>1.1529999971389771</v>
      </c>
      <c r="E1762">
        <v>1.1549999713897705</v>
      </c>
      <c r="F1762">
        <v>160104</v>
      </c>
      <c r="G1762">
        <v>1601.0400390625</v>
      </c>
      <c r="H1762">
        <f t="shared" si="169"/>
        <v>1760</v>
      </c>
      <c r="I1762">
        <f>SUM($E$3:E1762)/H1762</f>
        <v>1.2074795452811502</v>
      </c>
      <c r="L1762">
        <f t="shared" si="190"/>
        <v>1.1759999990463257</v>
      </c>
      <c r="M1762">
        <f t="shared" si="191"/>
        <v>1.1260000467300415</v>
      </c>
      <c r="N1762">
        <f>SUM($F$3:F1762)/H1762</f>
        <v>1935277.9789595171</v>
      </c>
    </row>
    <row r="1763" spans="1:14" x14ac:dyDescent="0.15">
      <c r="A1763" s="2">
        <v>45489</v>
      </c>
      <c r="B1763">
        <v>1.1549999713897705</v>
      </c>
      <c r="C1763">
        <v>1.184999942779541</v>
      </c>
      <c r="D1763">
        <v>1.1549999713897705</v>
      </c>
      <c r="E1763">
        <v>1.1820000410079956</v>
      </c>
      <c r="F1763">
        <v>388106</v>
      </c>
      <c r="G1763">
        <v>3881.06005859375</v>
      </c>
      <c r="H1763">
        <f t="shared" si="169"/>
        <v>1761</v>
      </c>
      <c r="I1763">
        <f>SUM($E$3:E1763)/H1763</f>
        <v>1.207465076510978</v>
      </c>
      <c r="L1763">
        <f t="shared" si="190"/>
        <v>1.184999942779541</v>
      </c>
      <c r="M1763">
        <f t="shared" si="191"/>
        <v>1.1260000467300415</v>
      </c>
      <c r="N1763">
        <f>SUM($F$3:F1763)/H1763</f>
        <v>1934399.4031622657</v>
      </c>
    </row>
    <row r="1764" spans="1:14" x14ac:dyDescent="0.15">
      <c r="A1764" s="2">
        <v>45490</v>
      </c>
      <c r="B1764">
        <v>1.1829999685287476</v>
      </c>
      <c r="C1764">
        <v>1.1890000104904175</v>
      </c>
      <c r="D1764">
        <v>1.1710000038146973</v>
      </c>
      <c r="E1764">
        <v>1.1740000247955322</v>
      </c>
      <c r="F1764">
        <v>342700</v>
      </c>
      <c r="G1764">
        <v>3427</v>
      </c>
      <c r="H1764">
        <f t="shared" si="169"/>
        <v>1762</v>
      </c>
      <c r="I1764">
        <f>SUM($E$3:E1764)/H1764</f>
        <v>1.2074460838596071</v>
      </c>
      <c r="L1764">
        <f t="shared" si="190"/>
        <v>1.1890000104904175</v>
      </c>
      <c r="M1764">
        <f t="shared" si="191"/>
        <v>1.1260000467300415</v>
      </c>
      <c r="N1764">
        <f>SUM($F$3:F1764)/H1764</f>
        <v>1933496.0550333427</v>
      </c>
    </row>
    <row r="1765" spans="1:14" x14ac:dyDescent="0.15">
      <c r="A1765" s="2">
        <v>45491</v>
      </c>
      <c r="B1765">
        <v>1.1720000505447388</v>
      </c>
      <c r="C1765">
        <v>1.1720000505447388</v>
      </c>
      <c r="D1765">
        <v>1.1399999856948853</v>
      </c>
      <c r="E1765">
        <v>1.1629999876022339</v>
      </c>
      <c r="F1765">
        <v>489819</v>
      </c>
      <c r="G1765">
        <v>4898.18994140625</v>
      </c>
      <c r="H1765">
        <f t="shared" si="169"/>
        <v>1763</v>
      </c>
      <c r="I1765">
        <f>SUM($E$3:E1765)/H1765</f>
        <v>1.207420873368253</v>
      </c>
      <c r="L1765">
        <f t="shared" si="190"/>
        <v>1.1890000104904175</v>
      </c>
      <c r="M1765">
        <f t="shared" si="191"/>
        <v>1.1260000467300415</v>
      </c>
      <c r="N1765">
        <f>SUM($F$3:F1765)/H1765</f>
        <v>1932677.1797894214</v>
      </c>
    </row>
    <row r="1766" spans="1:14" x14ac:dyDescent="0.15">
      <c r="A1766" s="2">
        <v>45492</v>
      </c>
      <c r="B1766">
        <v>1.1599999666213989</v>
      </c>
      <c r="C1766">
        <v>1.1799999475479126</v>
      </c>
      <c r="D1766">
        <v>1.156999945640564</v>
      </c>
      <c r="E1766">
        <v>1.1779999732971191</v>
      </c>
      <c r="F1766">
        <v>391200</v>
      </c>
      <c r="G1766">
        <v>3912</v>
      </c>
      <c r="H1766">
        <f t="shared" si="169"/>
        <v>1764</v>
      </c>
      <c r="I1766">
        <f>SUM($E$3:E1766)/H1766</f>
        <v>1.2074041948534735</v>
      </c>
      <c r="L1766">
        <f t="shared" si="190"/>
        <v>1.1890000104904175</v>
      </c>
      <c r="M1766">
        <f t="shared" si="191"/>
        <v>1.1260000467300415</v>
      </c>
      <c r="N1766">
        <f>SUM($F$3:F1766)/H1766</f>
        <v>1931803.3265128969</v>
      </c>
    </row>
    <row r="1767" spans="1:14" x14ac:dyDescent="0.15">
      <c r="A1767" s="2">
        <v>45495</v>
      </c>
      <c r="B1767">
        <v>1.1649999618530273</v>
      </c>
      <c r="C1767">
        <v>1.1840000152587891</v>
      </c>
      <c r="D1767">
        <v>1.1649999618530273</v>
      </c>
      <c r="E1767">
        <v>1.1820000410079956</v>
      </c>
      <c r="F1767">
        <v>309100</v>
      </c>
      <c r="G1767">
        <v>3091</v>
      </c>
      <c r="H1767">
        <f t="shared" si="169"/>
        <v>1765</v>
      </c>
      <c r="I1767">
        <f>SUM($E$3:E1767)/H1767</f>
        <v>1.2073898015651756</v>
      </c>
      <c r="L1767">
        <f t="shared" si="190"/>
        <v>1.1890000104904175</v>
      </c>
      <c r="M1767">
        <f t="shared" si="191"/>
        <v>1.1260000467300415</v>
      </c>
      <c r="N1767">
        <f>SUM($F$3:F1767)/H1767</f>
        <v>1930883.9478576488</v>
      </c>
    </row>
    <row r="1768" spans="1:14" x14ac:dyDescent="0.15">
      <c r="A1768" s="2">
        <v>45496</v>
      </c>
      <c r="B1768">
        <v>1.1820000410079956</v>
      </c>
      <c r="C1768">
        <v>1.1820000410079956</v>
      </c>
      <c r="D1768">
        <v>1.1399999856948853</v>
      </c>
      <c r="E1768">
        <v>1.1449999809265137</v>
      </c>
      <c r="F1768">
        <v>638500</v>
      </c>
      <c r="G1768">
        <v>6385</v>
      </c>
      <c r="H1768">
        <f t="shared" si="169"/>
        <v>1766</v>
      </c>
      <c r="I1768">
        <f>SUM($E$3:E1768)/H1768</f>
        <v>1.2073544732409183</v>
      </c>
      <c r="L1768">
        <f t="shared" si="190"/>
        <v>1.1890000104904175</v>
      </c>
      <c r="M1768">
        <f t="shared" si="191"/>
        <v>1.1260000467300415</v>
      </c>
      <c r="N1768">
        <f>SUM($F$3:F1768)/H1768</f>
        <v>1930152.1336176388</v>
      </c>
    </row>
    <row r="1769" spans="1:14" x14ac:dyDescent="0.15">
      <c r="A1769" s="2">
        <v>45497</v>
      </c>
      <c r="B1769">
        <v>1.1449999809265137</v>
      </c>
      <c r="C1769">
        <v>1.1490000486373901</v>
      </c>
      <c r="D1769">
        <v>1.1349999904632568</v>
      </c>
      <c r="E1769">
        <v>1.1349999904632568</v>
      </c>
      <c r="F1769">
        <v>403800</v>
      </c>
      <c r="G1769">
        <v>4038</v>
      </c>
      <c r="H1769">
        <f t="shared" si="169"/>
        <v>1767</v>
      </c>
      <c r="I1769">
        <f>SUM($E$3:E1769)/H1769</f>
        <v>1.2073135255992784</v>
      </c>
      <c r="L1769">
        <f t="shared" si="190"/>
        <v>1.1890000104904175</v>
      </c>
      <c r="M1769">
        <f t="shared" si="191"/>
        <v>1.1260000467300415</v>
      </c>
      <c r="N1769">
        <f>SUM($F$3:F1769)/H1769</f>
        <v>1929288.3236948217</v>
      </c>
    </row>
    <row r="1770" spans="1:14" x14ac:dyDescent="0.15">
      <c r="A1770" s="2">
        <v>45498</v>
      </c>
      <c r="B1770">
        <v>1.1299999952316284</v>
      </c>
      <c r="C1770">
        <v>1.1349999904632568</v>
      </c>
      <c r="D1770">
        <v>1.1299999952316284</v>
      </c>
      <c r="E1770">
        <v>1.1310000419616699</v>
      </c>
      <c r="F1770">
        <v>292328</v>
      </c>
      <c r="G1770">
        <v>2923.280029296875</v>
      </c>
      <c r="H1770">
        <f t="shared" si="169"/>
        <v>1768</v>
      </c>
      <c r="I1770">
        <f>SUM($E$3:E1770)/H1770</f>
        <v>1.2072703618641893</v>
      </c>
      <c r="L1770">
        <f t="shared" si="190"/>
        <v>1.1890000104904175</v>
      </c>
      <c r="M1770">
        <f t="shared" si="191"/>
        <v>1.1260000467300415</v>
      </c>
      <c r="N1770">
        <f>SUM($F$3:F1770)/H1770</f>
        <v>1928362.4411587953</v>
      </c>
    </row>
    <row r="1771" spans="1:14" x14ac:dyDescent="0.15">
      <c r="A1771" s="2">
        <v>45499</v>
      </c>
      <c r="B1771">
        <v>1.1299999952316284</v>
      </c>
      <c r="C1771">
        <v>1.1660000085830688</v>
      </c>
      <c r="D1771">
        <v>1.128000020980835</v>
      </c>
      <c r="E1771">
        <v>1.1319999694824219</v>
      </c>
      <c r="F1771">
        <v>506885</v>
      </c>
      <c r="G1771">
        <v>5068.85009765625</v>
      </c>
      <c r="H1771">
        <f t="shared" si="169"/>
        <v>1769</v>
      </c>
      <c r="I1771">
        <f>SUM($E$3:E1771)/H1771</f>
        <v>1.2072278121794058</v>
      </c>
      <c r="L1771">
        <f t="shared" si="190"/>
        <v>1.1890000104904175</v>
      </c>
      <c r="M1771">
        <f t="shared" si="191"/>
        <v>1.1260000467300415</v>
      </c>
      <c r="N1771">
        <f>SUM($F$3:F1771)/H1771</f>
        <v>1927558.8925770209</v>
      </c>
    </row>
    <row r="1772" spans="1:14" x14ac:dyDescent="0.15">
      <c r="A1772" s="2">
        <v>45502</v>
      </c>
      <c r="B1772">
        <v>1.1310000419616699</v>
      </c>
      <c r="C1772">
        <v>1.1499999761581421</v>
      </c>
      <c r="D1772">
        <v>1.125</v>
      </c>
      <c r="E1772">
        <v>1.1260000467300415</v>
      </c>
      <c r="F1772">
        <v>453029</v>
      </c>
      <c r="G1772">
        <v>4530.2900390625</v>
      </c>
      <c r="H1772">
        <f t="shared" si="169"/>
        <v>1770</v>
      </c>
      <c r="I1772">
        <f>SUM($E$3:E1772)/H1772</f>
        <v>1.2071819207864967</v>
      </c>
      <c r="L1772">
        <f t="shared" si="190"/>
        <v>1.1890000104904175</v>
      </c>
      <c r="M1772">
        <f t="shared" si="191"/>
        <v>1.125</v>
      </c>
      <c r="N1772">
        <f>SUM($F$3:F1772)/H1772</f>
        <v>1926725.8248411017</v>
      </c>
    </row>
    <row r="1773" spans="1:14" x14ac:dyDescent="0.15">
      <c r="A1773" s="2">
        <v>45503</v>
      </c>
      <c r="B1773">
        <v>1.121999979019165</v>
      </c>
      <c r="C1773">
        <v>1.1260000467300415</v>
      </c>
      <c r="D1773">
        <v>1.1180000305175781</v>
      </c>
      <c r="E1773">
        <v>1.1230000257492065</v>
      </c>
      <c r="F1773">
        <v>323218</v>
      </c>
      <c r="G1773">
        <v>3232.179931640625</v>
      </c>
      <c r="H1773">
        <f t="shared" si="169"/>
        <v>1771</v>
      </c>
      <c r="I1773">
        <f>SUM($E$3:E1773)/H1773</f>
        <v>1.2071343872489262</v>
      </c>
      <c r="L1773">
        <f t="shared" si="190"/>
        <v>1.1890000104904175</v>
      </c>
      <c r="M1773">
        <f t="shared" si="191"/>
        <v>1.1180000305175781</v>
      </c>
      <c r="N1773">
        <f>SUM($F$3:F1773)/H1773</f>
        <v>1925820.3997564935</v>
      </c>
    </row>
    <row r="1774" spans="1:14" x14ac:dyDescent="0.15">
      <c r="A1774" s="2">
        <v>45504</v>
      </c>
      <c r="B1774">
        <v>1.128000020980835</v>
      </c>
      <c r="C1774">
        <v>1.1480000019073486</v>
      </c>
      <c r="D1774">
        <v>1.128000020980835</v>
      </c>
      <c r="E1774">
        <v>1.1469999551773071</v>
      </c>
      <c r="F1774">
        <v>371833</v>
      </c>
      <c r="G1774">
        <v>3718.330078125</v>
      </c>
      <c r="H1774">
        <f t="shared" si="169"/>
        <v>1772</v>
      </c>
      <c r="I1774">
        <f>SUM($E$3:E1774)/H1774</f>
        <v>1.2071004513391792</v>
      </c>
      <c r="L1774">
        <f>VLOOKUP(K90,A:C,3)</f>
        <v>1.159000039100647</v>
      </c>
      <c r="M1774">
        <f>VLOOKUP(K90,A:D,4)</f>
        <v>1.1360000371932983</v>
      </c>
      <c r="N1774">
        <f>SUM($F$3:F1774)/H1774</f>
        <v>1924943.4316979402</v>
      </c>
    </row>
    <row r="1775" spans="1:14" x14ac:dyDescent="0.15">
      <c r="A1775" s="2">
        <v>45505</v>
      </c>
      <c r="B1775">
        <v>1.159000039100647</v>
      </c>
      <c r="C1775">
        <v>1.159000039100647</v>
      </c>
      <c r="D1775">
        <v>1.1360000371932983</v>
      </c>
      <c r="E1775">
        <v>1.1410000324249268</v>
      </c>
      <c r="F1775">
        <v>522560</v>
      </c>
      <c r="G1775">
        <v>5225.60009765625</v>
      </c>
      <c r="H1775">
        <f t="shared" si="169"/>
        <v>1773</v>
      </c>
      <c r="I1775">
        <f>SUM($E$3:E1775)/H1775</f>
        <v>1.2070631696590246</v>
      </c>
      <c r="L1775">
        <f t="shared" ref="L1775:L1795" si="192">IF(A1775&lt;&gt;$J$90,MAX(L1774,VLOOKUP(A1775,A:C,3)),)</f>
        <v>1.159000039100647</v>
      </c>
      <c r="M1775">
        <f t="shared" ref="M1775:M1795" si="193">IF(A1775&lt;&gt;$J$90,MIN(M1774,VLOOKUP(A1775,A:D,4)),)</f>
        <v>1.1360000371932983</v>
      </c>
      <c r="N1775">
        <f>SUM($F$3:F1775)/H1775</f>
        <v>1924152.4652954033</v>
      </c>
    </row>
    <row r="1776" spans="1:14" x14ac:dyDescent="0.15">
      <c r="A1776" s="2">
        <v>45506</v>
      </c>
      <c r="B1776">
        <v>1.1480000019073486</v>
      </c>
      <c r="C1776">
        <v>1.1480000019073486</v>
      </c>
      <c r="D1776">
        <v>1.1189999580383301</v>
      </c>
      <c r="E1776">
        <v>1.1200000047683716</v>
      </c>
      <c r="F1776">
        <v>1070317</v>
      </c>
      <c r="G1776">
        <v>10703.169921875</v>
      </c>
      <c r="H1776">
        <f t="shared" si="169"/>
        <v>1774</v>
      </c>
      <c r="I1776">
        <f>SUM($E$3:E1776)/H1776</f>
        <v>1.2070140923394694</v>
      </c>
      <c r="L1776">
        <f t="shared" si="192"/>
        <v>1.159000039100647</v>
      </c>
      <c r="M1776">
        <f t="shared" si="193"/>
        <v>1.1189999580383301</v>
      </c>
      <c r="N1776">
        <f>SUM($F$3:F1776)/H1776</f>
        <v>1923671.160072576</v>
      </c>
    </row>
    <row r="1777" spans="1:14" x14ac:dyDescent="0.15">
      <c r="A1777" s="2">
        <v>45509</v>
      </c>
      <c r="B1777">
        <v>1.1180000305175781</v>
      </c>
      <c r="C1777">
        <v>1.1430000066757202</v>
      </c>
      <c r="D1777">
        <v>1.1150000095367432</v>
      </c>
      <c r="E1777">
        <v>1.1150000095367432</v>
      </c>
      <c r="F1777">
        <v>397159</v>
      </c>
      <c r="G1777">
        <v>3971.590087890625</v>
      </c>
      <c r="H1777">
        <f t="shared" si="169"/>
        <v>1775</v>
      </c>
      <c r="I1777">
        <f>SUM($E$3:E1777)/H1777</f>
        <v>1.2069622534195805</v>
      </c>
      <c r="L1777">
        <f t="shared" si="192"/>
        <v>1.159000039100647</v>
      </c>
      <c r="M1777">
        <f t="shared" si="193"/>
        <v>1.1150000095367432</v>
      </c>
      <c r="N1777">
        <f>SUM($F$3:F1777)/H1777</f>
        <v>1922811.153221831</v>
      </c>
    </row>
    <row r="1778" spans="1:14" x14ac:dyDescent="0.15">
      <c r="A1778" s="2">
        <v>45510</v>
      </c>
      <c r="B1778">
        <v>1.1180000305175781</v>
      </c>
      <c r="C1778">
        <v>1.1210000514984131</v>
      </c>
      <c r="D1778">
        <v>1.1050000190734863</v>
      </c>
      <c r="E1778">
        <v>1.1059999465942383</v>
      </c>
      <c r="F1778">
        <v>789773</v>
      </c>
      <c r="G1778">
        <v>7897.72998046875</v>
      </c>
      <c r="H1778">
        <f t="shared" si="169"/>
        <v>1776</v>
      </c>
      <c r="I1778">
        <f>SUM($E$3:E1778)/H1778</f>
        <v>1.2069054052738457</v>
      </c>
      <c r="L1778">
        <f t="shared" si="192"/>
        <v>1.159000039100647</v>
      </c>
      <c r="M1778">
        <f t="shared" si="193"/>
        <v>1.1050000190734863</v>
      </c>
      <c r="N1778">
        <f>SUM($F$3:F1778)/H1778</f>
        <v>1922173.1812887106</v>
      </c>
    </row>
    <row r="1779" spans="1:14" x14ac:dyDescent="0.15">
      <c r="A1779" s="2">
        <v>45511</v>
      </c>
      <c r="B1779">
        <v>1.0920000076293945</v>
      </c>
      <c r="C1779">
        <v>1.0920000076293945</v>
      </c>
      <c r="D1779">
        <v>1.0499999523162842</v>
      </c>
      <c r="E1779">
        <v>1.0659999847412109</v>
      </c>
      <c r="F1779">
        <v>724597</v>
      </c>
      <c r="G1779">
        <v>7245.97021484375</v>
      </c>
      <c r="H1779">
        <f t="shared" si="169"/>
        <v>1777</v>
      </c>
      <c r="I1779">
        <f>SUM($E$3:E1779)/H1779</f>
        <v>1.2068261112836753</v>
      </c>
      <c r="L1779">
        <f t="shared" si="192"/>
        <v>1.159000039100647</v>
      </c>
      <c r="M1779">
        <f t="shared" si="193"/>
        <v>1.0499999523162842</v>
      </c>
      <c r="N1779">
        <f>SUM($F$3:F1779)/H1779</f>
        <v>1921499.2498417275</v>
      </c>
    </row>
    <row r="1780" spans="1:14" x14ac:dyDescent="0.15">
      <c r="A1780" s="2">
        <v>45512</v>
      </c>
      <c r="B1780">
        <v>1.059999942779541</v>
      </c>
      <c r="C1780">
        <v>1.062999963760376</v>
      </c>
      <c r="D1780">
        <v>1.0460000038146973</v>
      </c>
      <c r="E1780">
        <v>1.0549999475479126</v>
      </c>
      <c r="F1780">
        <v>732715</v>
      </c>
      <c r="G1780">
        <v>7327.14990234375</v>
      </c>
      <c r="H1780">
        <f t="shared" si="169"/>
        <v>1778</v>
      </c>
      <c r="I1780">
        <f>SUM($E$3:E1780)/H1780</f>
        <v>1.2067407197405169</v>
      </c>
      <c r="L1780">
        <f t="shared" si="192"/>
        <v>1.159000039100647</v>
      </c>
      <c r="M1780">
        <f t="shared" si="193"/>
        <v>1.0460000038146973</v>
      </c>
      <c r="N1780">
        <f>SUM($F$3:F1780)/H1780</f>
        <v>1920830.6422771371</v>
      </c>
    </row>
    <row r="1781" spans="1:14" x14ac:dyDescent="0.15">
      <c r="A1781" s="2">
        <v>45513</v>
      </c>
      <c r="B1781">
        <v>1.0559999942779541</v>
      </c>
      <c r="C1781">
        <v>1.0679999589920044</v>
      </c>
      <c r="D1781">
        <v>1.0549999475479126</v>
      </c>
      <c r="E1781">
        <v>1.0549999475479126</v>
      </c>
      <c r="F1781">
        <v>313740</v>
      </c>
      <c r="G1781">
        <v>3137.39990234375</v>
      </c>
      <c r="H1781">
        <f t="shared" si="169"/>
        <v>1779</v>
      </c>
      <c r="I1781">
        <f>SUM($E$3:E1781)/H1781</f>
        <v>1.2066554241968448</v>
      </c>
      <c r="L1781">
        <f t="shared" si="192"/>
        <v>1.159000039100647</v>
      </c>
      <c r="M1781">
        <f t="shared" si="193"/>
        <v>1.0460000038146973</v>
      </c>
      <c r="N1781">
        <f>SUM($F$3:F1781)/H1781</f>
        <v>1919927.2748559583</v>
      </c>
    </row>
    <row r="1782" spans="1:14" x14ac:dyDescent="0.15">
      <c r="A1782" s="2">
        <v>45516</v>
      </c>
      <c r="B1782">
        <v>1.0579999685287476</v>
      </c>
      <c r="C1782">
        <v>1.0579999685287476</v>
      </c>
      <c r="D1782">
        <v>1.0449999570846558</v>
      </c>
      <c r="E1782">
        <v>1.0499999523162842</v>
      </c>
      <c r="F1782">
        <v>375402</v>
      </c>
      <c r="G1782">
        <v>3754.02001953125</v>
      </c>
      <c r="H1782">
        <f t="shared" si="169"/>
        <v>1780</v>
      </c>
      <c r="I1782">
        <f>SUM($E$3:E1782)/H1782</f>
        <v>1.206567415504777</v>
      </c>
      <c r="L1782">
        <f t="shared" si="192"/>
        <v>1.159000039100647</v>
      </c>
      <c r="M1782">
        <f t="shared" si="193"/>
        <v>1.0449999570846558</v>
      </c>
      <c r="N1782">
        <f>SUM($F$3:F1782)/H1782</f>
        <v>1919059.5640273876</v>
      </c>
    </row>
    <row r="1783" spans="1:14" x14ac:dyDescent="0.15">
      <c r="A1783" s="2">
        <v>45517</v>
      </c>
      <c r="B1783">
        <v>1.0499999523162842</v>
      </c>
      <c r="C1783">
        <v>1.0579999685287476</v>
      </c>
      <c r="D1783">
        <v>1.0490000247955322</v>
      </c>
      <c r="E1783">
        <v>1.0559999942779541</v>
      </c>
      <c r="F1783">
        <v>218875</v>
      </c>
      <c r="G1783">
        <v>2188.75</v>
      </c>
      <c r="H1783">
        <f t="shared" si="169"/>
        <v>1781</v>
      </c>
      <c r="I1783">
        <f>SUM($E$3:E1783)/H1783</f>
        <v>1.2064828745607978</v>
      </c>
      <c r="L1783">
        <f t="shared" si="192"/>
        <v>1.159000039100647</v>
      </c>
      <c r="M1783">
        <f t="shared" si="193"/>
        <v>1.0449999570846558</v>
      </c>
      <c r="N1783">
        <f>SUM($F$3:F1783)/H1783</f>
        <v>1918104.9404653285</v>
      </c>
    </row>
    <row r="1784" spans="1:14" x14ac:dyDescent="0.15">
      <c r="A1784" s="2">
        <v>45518</v>
      </c>
      <c r="B1784">
        <v>1.062999963760376</v>
      </c>
      <c r="C1784">
        <v>1.062999963760376</v>
      </c>
      <c r="D1784">
        <v>1.0529999732971191</v>
      </c>
      <c r="E1784">
        <v>1.0540000200271606</v>
      </c>
      <c r="F1784">
        <v>362700</v>
      </c>
      <c r="G1784">
        <v>3627</v>
      </c>
      <c r="H1784">
        <f t="shared" si="169"/>
        <v>1782</v>
      </c>
      <c r="I1784">
        <f>SUM($E$3:E1784)/H1784</f>
        <v>1.2063973061800271</v>
      </c>
      <c r="L1784">
        <f t="shared" si="192"/>
        <v>1.159000039100647</v>
      </c>
      <c r="M1784">
        <f t="shared" si="193"/>
        <v>1.0449999570846558</v>
      </c>
      <c r="N1784">
        <f>SUM($F$3:F1784)/H1784</f>
        <v>1917232.0981867283</v>
      </c>
    </row>
    <row r="1785" spans="1:14" x14ac:dyDescent="0.15">
      <c r="A1785" s="2">
        <v>45519</v>
      </c>
      <c r="B1785">
        <v>1.0529999732971191</v>
      </c>
      <c r="C1785">
        <v>1.0700000524520874</v>
      </c>
      <c r="D1785">
        <v>1.0429999828338623</v>
      </c>
      <c r="E1785">
        <v>1.062999963760376</v>
      </c>
      <c r="F1785">
        <v>489852.96875</v>
      </c>
      <c r="G1785">
        <v>4898.52978515625</v>
      </c>
      <c r="H1785">
        <f t="shared" si="169"/>
        <v>1783</v>
      </c>
      <c r="I1785">
        <f>SUM($E$3:E1785)/H1785</f>
        <v>1.2063168814226408</v>
      </c>
      <c r="L1785">
        <f t="shared" si="192"/>
        <v>1.159000039100647</v>
      </c>
      <c r="M1785">
        <f t="shared" si="193"/>
        <v>1.0429999828338623</v>
      </c>
      <c r="N1785">
        <f>SUM($F$3:F1785)/H1785</f>
        <v>1916431.5490395401</v>
      </c>
    </row>
    <row r="1786" spans="1:14" x14ac:dyDescent="0.15">
      <c r="A1786" s="2">
        <v>45520</v>
      </c>
      <c r="B1786">
        <v>1.065000057220459</v>
      </c>
      <c r="C1786">
        <v>1.0729999542236328</v>
      </c>
      <c r="D1786">
        <v>1.0509999990463257</v>
      </c>
      <c r="E1786">
        <v>1.065000057220459</v>
      </c>
      <c r="F1786">
        <v>143500</v>
      </c>
      <c r="G1786">
        <v>1435</v>
      </c>
      <c r="H1786">
        <f t="shared" si="169"/>
        <v>1784</v>
      </c>
      <c r="I1786">
        <f>SUM($E$3:E1786)/H1786</f>
        <v>1.2062376679561597</v>
      </c>
      <c r="L1786">
        <f t="shared" si="192"/>
        <v>1.159000039100647</v>
      </c>
      <c r="M1786">
        <f t="shared" si="193"/>
        <v>1.0429999828338623</v>
      </c>
      <c r="N1786">
        <f>SUM($F$3:F1786)/H1786</f>
        <v>1915437.7533281951</v>
      </c>
    </row>
    <row r="1787" spans="1:14" x14ac:dyDescent="0.15">
      <c r="A1787" s="2">
        <v>45523</v>
      </c>
      <c r="B1787">
        <v>1.065000057220459</v>
      </c>
      <c r="C1787">
        <v>1.0720000267028809</v>
      </c>
      <c r="D1787">
        <v>1.062999963760376</v>
      </c>
      <c r="E1787">
        <v>1.0700000524520874</v>
      </c>
      <c r="F1787">
        <v>107600</v>
      </c>
      <c r="G1787">
        <v>1076</v>
      </c>
      <c r="H1787">
        <f t="shared" si="169"/>
        <v>1785</v>
      </c>
      <c r="I1787">
        <f>SUM($E$3:E1787)/H1787</f>
        <v>1.2061613443620398</v>
      </c>
      <c r="L1787">
        <f t="shared" si="192"/>
        <v>1.159000039100647</v>
      </c>
      <c r="M1787">
        <f t="shared" si="193"/>
        <v>1.0429999828338623</v>
      </c>
      <c r="N1787">
        <f>SUM($F$3:F1787)/H1787</f>
        <v>1914424.9590686276</v>
      </c>
    </row>
    <row r="1788" spans="1:14" x14ac:dyDescent="0.15">
      <c r="A1788" s="2">
        <v>45524</v>
      </c>
      <c r="B1788">
        <v>1.0720000267028809</v>
      </c>
      <c r="C1788">
        <v>1.0720000267028809</v>
      </c>
      <c r="D1788">
        <v>1.0499999523162842</v>
      </c>
      <c r="E1788">
        <v>1.0609999895095825</v>
      </c>
      <c r="F1788">
        <v>216100</v>
      </c>
      <c r="G1788">
        <v>2161</v>
      </c>
      <c r="H1788">
        <f t="shared" si="169"/>
        <v>1786</v>
      </c>
      <c r="I1788">
        <f>SUM($E$3:E1788)/H1788</f>
        <v>1.2060800670076992</v>
      </c>
      <c r="L1788">
        <f t="shared" si="192"/>
        <v>1.159000039100647</v>
      </c>
      <c r="M1788">
        <f t="shared" si="193"/>
        <v>1.0429999828338623</v>
      </c>
      <c r="N1788">
        <f>SUM($F$3:F1788)/H1788</f>
        <v>1913474.0492371221</v>
      </c>
    </row>
    <row r="1789" spans="1:14" x14ac:dyDescent="0.15">
      <c r="A1789" s="2">
        <v>45525</v>
      </c>
      <c r="B1789">
        <v>1.0540000200271606</v>
      </c>
      <c r="C1789">
        <v>1.0609999895095825</v>
      </c>
      <c r="D1789">
        <v>1.0479999780654907</v>
      </c>
      <c r="E1789">
        <v>1.0490000247955322</v>
      </c>
      <c r="F1789">
        <v>194029</v>
      </c>
      <c r="G1789">
        <v>1940.2900390625</v>
      </c>
      <c r="H1789">
        <f t="shared" si="169"/>
        <v>1787</v>
      </c>
      <c r="I1789">
        <f>SUM($E$3:E1789)/H1789</f>
        <v>1.2059921654731653</v>
      </c>
      <c r="L1789">
        <f t="shared" si="192"/>
        <v>1.159000039100647</v>
      </c>
      <c r="M1789">
        <f t="shared" si="193"/>
        <v>1.0429999828338623</v>
      </c>
      <c r="N1789">
        <f>SUM($F$3:F1789)/H1789</f>
        <v>1912511.8527909904</v>
      </c>
    </row>
    <row r="1790" spans="1:14" x14ac:dyDescent="0.15">
      <c r="A1790" s="2">
        <v>45526</v>
      </c>
      <c r="B1790">
        <v>1.0479999780654907</v>
      </c>
      <c r="C1790">
        <v>1.0509999990463257</v>
      </c>
      <c r="D1790">
        <v>1.0360000133514404</v>
      </c>
      <c r="E1790">
        <v>1.0360000133514404</v>
      </c>
      <c r="F1790">
        <v>515810</v>
      </c>
      <c r="G1790">
        <v>5158.10009765625</v>
      </c>
      <c r="H1790">
        <f t="shared" si="169"/>
        <v>1788</v>
      </c>
      <c r="I1790">
        <f>SUM($E$3:E1790)/H1790</f>
        <v>1.2058970915625826</v>
      </c>
      <c r="L1790">
        <f t="shared" si="192"/>
        <v>1.159000039100647</v>
      </c>
      <c r="M1790">
        <f t="shared" si="193"/>
        <v>1.0360000133514404</v>
      </c>
      <c r="N1790">
        <f>SUM($F$3:F1790)/H1790</f>
        <v>1911730.6996294742</v>
      </c>
    </row>
    <row r="1791" spans="1:14" x14ac:dyDescent="0.15">
      <c r="A1791" s="2">
        <v>45527</v>
      </c>
      <c r="B1791">
        <v>1.0360000133514404</v>
      </c>
      <c r="C1791">
        <v>1.0479999780654907</v>
      </c>
      <c r="D1791">
        <v>1.031000018119812</v>
      </c>
      <c r="E1791">
        <v>1.0379999876022339</v>
      </c>
      <c r="F1791">
        <v>130419.9921875</v>
      </c>
      <c r="G1791">
        <v>1304.199951171875</v>
      </c>
      <c r="H1791">
        <f t="shared" si="169"/>
        <v>1789</v>
      </c>
      <c r="I1791">
        <f>SUM($E$3:E1791)/H1791</f>
        <v>1.2058032418678033</v>
      </c>
      <c r="L1791">
        <f t="shared" si="192"/>
        <v>1.159000039100647</v>
      </c>
      <c r="M1791">
        <f t="shared" si="193"/>
        <v>1.031000018119812</v>
      </c>
      <c r="N1791">
        <f>SUM($F$3:F1791)/H1791</f>
        <v>1910734.9977248113</v>
      </c>
    </row>
    <row r="1792" spans="1:14" x14ac:dyDescent="0.15">
      <c r="A1792" s="2">
        <v>45530</v>
      </c>
      <c r="B1792">
        <v>1.0590000152587891</v>
      </c>
      <c r="C1792">
        <v>1.0590000152587891</v>
      </c>
      <c r="D1792">
        <v>1.0290000438690186</v>
      </c>
      <c r="E1792">
        <v>1.0329999923706055</v>
      </c>
      <c r="F1792">
        <v>226000</v>
      </c>
      <c r="G1792">
        <v>2260</v>
      </c>
      <c r="H1792">
        <f t="shared" si="169"/>
        <v>1790</v>
      </c>
      <c r="I1792">
        <f>SUM($E$3:E1792)/H1792</f>
        <v>1.2057067037395925</v>
      </c>
      <c r="L1792">
        <f t="shared" si="192"/>
        <v>1.159000039100647</v>
      </c>
      <c r="M1792">
        <f t="shared" si="193"/>
        <v>1.0290000438690186</v>
      </c>
      <c r="N1792">
        <f>SUM($F$3:F1792)/H1792</f>
        <v>1909793.8049886522</v>
      </c>
    </row>
    <row r="1793" spans="1:14" x14ac:dyDescent="0.15">
      <c r="A1793" s="2">
        <v>45531</v>
      </c>
      <c r="B1793">
        <v>1.0290000438690186</v>
      </c>
      <c r="C1793">
        <v>1.0299999713897705</v>
      </c>
      <c r="D1793">
        <v>1.0160000324249268</v>
      </c>
      <c r="E1793">
        <v>1.0180000066757202</v>
      </c>
      <c r="F1793">
        <v>162367</v>
      </c>
      <c r="G1793">
        <v>1623.6700439453125</v>
      </c>
      <c r="H1793">
        <f t="shared" ref="H1793:H1815" si="194">H1792+1</f>
        <v>1791</v>
      </c>
      <c r="I1793">
        <f>SUM($E$3:E1793)/H1793</f>
        <v>1.2056018982135936</v>
      </c>
      <c r="L1793">
        <f t="shared" si="192"/>
        <v>1.159000039100647</v>
      </c>
      <c r="M1793">
        <f t="shared" si="193"/>
        <v>1.0160000324249268</v>
      </c>
      <c r="N1793">
        <f>SUM($F$3:F1793)/H1793</f>
        <v>1908818.1339640913</v>
      </c>
    </row>
    <row r="1794" spans="1:14" x14ac:dyDescent="0.15">
      <c r="A1794" s="2">
        <v>45532</v>
      </c>
      <c r="B1794">
        <v>1.0149999856948853</v>
      </c>
      <c r="C1794">
        <v>1.0180000066757202</v>
      </c>
      <c r="D1794">
        <v>1.0119999647140503</v>
      </c>
      <c r="E1794">
        <v>1.0169999599456787</v>
      </c>
      <c r="F1794">
        <v>240700</v>
      </c>
      <c r="G1794">
        <v>2407</v>
      </c>
      <c r="H1794">
        <f t="shared" si="194"/>
        <v>1792</v>
      </c>
      <c r="I1794">
        <f>SUM($E$3:E1794)/H1794</f>
        <v>1.2054966515962566</v>
      </c>
      <c r="L1794">
        <f t="shared" si="192"/>
        <v>1.159000039100647</v>
      </c>
      <c r="M1794">
        <f t="shared" si="193"/>
        <v>1.0119999647140503</v>
      </c>
      <c r="N1794">
        <f>SUM($F$3:F1794)/H1794</f>
        <v>1907887.2644696918</v>
      </c>
    </row>
    <row r="1795" spans="1:14" x14ac:dyDescent="0.15">
      <c r="A1795" s="2">
        <v>45533</v>
      </c>
      <c r="B1795">
        <v>1.0119999647140503</v>
      </c>
      <c r="C1795">
        <v>1.0260000228881836</v>
      </c>
      <c r="D1795">
        <v>1</v>
      </c>
      <c r="E1795">
        <v>1.0190000534057617</v>
      </c>
      <c r="F1795">
        <v>542800</v>
      </c>
      <c r="G1795">
        <v>5428</v>
      </c>
      <c r="H1795">
        <f t="shared" si="194"/>
        <v>1793</v>
      </c>
      <c r="I1795">
        <f>SUM($E$3:E1795)/H1795</f>
        <v>1.2053926378772435</v>
      </c>
      <c r="L1795">
        <f t="shared" si="192"/>
        <v>1.159000039100647</v>
      </c>
      <c r="M1795">
        <f t="shared" si="193"/>
        <v>1</v>
      </c>
      <c r="N1795">
        <f>SUM($F$3:F1795)/H1795</f>
        <v>1907125.9218793572</v>
      </c>
    </row>
    <row r="1796" spans="1:14" x14ac:dyDescent="0.15">
      <c r="A1796" s="2">
        <v>45534</v>
      </c>
      <c r="B1796">
        <v>1.0230000019073486</v>
      </c>
      <c r="C1796">
        <v>1.0549999475479126</v>
      </c>
      <c r="D1796">
        <v>1.0230000019073486</v>
      </c>
      <c r="E1796">
        <v>1.0429999828338623</v>
      </c>
      <c r="F1796">
        <v>817453</v>
      </c>
      <c r="G1796">
        <v>8174.52978515625</v>
      </c>
      <c r="H1796">
        <f t="shared" si="194"/>
        <v>1794</v>
      </c>
      <c r="I1796">
        <f>SUM($E$3:E1796)/H1796</f>
        <v>1.2053021180026375</v>
      </c>
      <c r="L1796">
        <f>VLOOKUP(K91,A:C,3)</f>
        <v>1.0490000247955322</v>
      </c>
      <c r="M1796">
        <f>VLOOKUP(K91,A:D,4)</f>
        <v>1.0110000371932983</v>
      </c>
      <c r="N1796">
        <f>SUM($F$3:F1796)/H1796</f>
        <v>1906518.5233721782</v>
      </c>
    </row>
    <row r="1797" spans="1:14" x14ac:dyDescent="0.15">
      <c r="A1797" s="2">
        <v>45537</v>
      </c>
      <c r="B1797">
        <v>1.0490000247955322</v>
      </c>
      <c r="C1797">
        <v>1.0490000247955322</v>
      </c>
      <c r="D1797">
        <v>1.0110000371932983</v>
      </c>
      <c r="E1797">
        <v>1.0119999647140503</v>
      </c>
      <c r="F1797">
        <v>394200</v>
      </c>
      <c r="G1797">
        <v>3942</v>
      </c>
      <c r="H1797">
        <f t="shared" si="194"/>
        <v>1795</v>
      </c>
      <c r="I1797">
        <f>SUM($E$3:E1797)/H1797</f>
        <v>1.2051944287807497</v>
      </c>
      <c r="L1797">
        <f t="shared" ref="L1797:L1815" si="195">IF(A1797&lt;&gt;$J$91,MAX(L1796,VLOOKUP(A1797,A:C,3)),)</f>
        <v>1.0490000247955322</v>
      </c>
      <c r="M1797">
        <f t="shared" ref="M1797:M1815" si="196">IF(A1797&lt;&gt;$J$91,MIN(M1796,VLOOKUP(A1797,A:D,4)),)</f>
        <v>1.0110000371932983</v>
      </c>
      <c r="N1797">
        <f>SUM($F$3:F1797)/H1797</f>
        <v>1905676.0060889623</v>
      </c>
    </row>
    <row r="1798" spans="1:14" x14ac:dyDescent="0.15">
      <c r="A1798" s="2">
        <v>45538</v>
      </c>
      <c r="B1798">
        <v>1.0110000371932983</v>
      </c>
      <c r="C1798">
        <v>1.0360000133514404</v>
      </c>
      <c r="D1798">
        <v>1.0099999904632568</v>
      </c>
      <c r="E1798">
        <v>1.0199999809265137</v>
      </c>
      <c r="F1798">
        <v>74700</v>
      </c>
      <c r="G1798">
        <v>747</v>
      </c>
      <c r="H1798">
        <f t="shared" si="194"/>
        <v>1796</v>
      </c>
      <c r="I1798">
        <f>SUM($E$3:E1798)/H1798</f>
        <v>1.2050913138320558</v>
      </c>
      <c r="L1798">
        <f t="shared" si="195"/>
        <v>1.0490000247955322</v>
      </c>
      <c r="M1798">
        <f t="shared" si="196"/>
        <v>1.0099999904632568</v>
      </c>
      <c r="N1798">
        <f>SUM($F$3:F1798)/H1798</f>
        <v>1904656.5316980442</v>
      </c>
    </row>
    <row r="1799" spans="1:14" x14ac:dyDescent="0.15">
      <c r="A1799" s="2">
        <v>45539</v>
      </c>
      <c r="B1799">
        <v>1.0019999742507935</v>
      </c>
      <c r="C1799">
        <v>1.0249999761581421</v>
      </c>
      <c r="D1799">
        <v>1.0019999742507935</v>
      </c>
      <c r="E1799">
        <v>1.0160000324249268</v>
      </c>
      <c r="F1799">
        <v>72900</v>
      </c>
      <c r="G1799">
        <v>729</v>
      </c>
      <c r="H1799">
        <f t="shared" si="194"/>
        <v>1797</v>
      </c>
      <c r="I1799">
        <f>SUM($E$3:E1799)/H1799</f>
        <v>1.2049860877433485</v>
      </c>
      <c r="L1799">
        <f t="shared" si="195"/>
        <v>1.0490000247955322</v>
      </c>
      <c r="M1799">
        <f t="shared" si="196"/>
        <v>1.0019999742507935</v>
      </c>
      <c r="N1799">
        <f>SUM($F$3:F1799)/H1799</f>
        <v>1903637.1902780677</v>
      </c>
    </row>
    <row r="1800" spans="1:14" x14ac:dyDescent="0.15">
      <c r="A1800" s="2">
        <v>45540</v>
      </c>
      <c r="B1800">
        <v>1.0110000371932983</v>
      </c>
      <c r="C1800">
        <v>1.0360000133514404</v>
      </c>
      <c r="D1800">
        <v>1.0110000371932983</v>
      </c>
      <c r="E1800">
        <v>1.0180000066757202</v>
      </c>
      <c r="F1800">
        <v>185053</v>
      </c>
      <c r="G1800">
        <v>1850.530029296875</v>
      </c>
      <c r="H1800">
        <f t="shared" si="194"/>
        <v>1798</v>
      </c>
      <c r="I1800">
        <f>SUM($E$3:E1800)/H1800</f>
        <v>1.204882091035302</v>
      </c>
      <c r="L1800">
        <f t="shared" si="195"/>
        <v>1.0490000247955322</v>
      </c>
      <c r="M1800">
        <f t="shared" si="196"/>
        <v>1.0019999742507935</v>
      </c>
      <c r="N1800">
        <f>SUM($F$3:F1800)/H1800</f>
        <v>1902681.3592489918</v>
      </c>
    </row>
    <row r="1801" spans="1:14" x14ac:dyDescent="0.15">
      <c r="A1801" s="2">
        <v>45541</v>
      </c>
      <c r="B1801">
        <v>1.0190000534057617</v>
      </c>
      <c r="C1801">
        <v>1.0269999504089355</v>
      </c>
      <c r="D1801">
        <v>1.0069999694824219</v>
      </c>
      <c r="E1801">
        <v>1.0069999694824219</v>
      </c>
      <c r="F1801">
        <v>151500</v>
      </c>
      <c r="G1801">
        <v>1515</v>
      </c>
      <c r="H1801">
        <f t="shared" si="194"/>
        <v>1799</v>
      </c>
      <c r="I1801">
        <f>SUM($E$3:E1801)/H1801</f>
        <v>1.2047720954146499</v>
      </c>
      <c r="L1801">
        <f t="shared" si="195"/>
        <v>1.0490000247955322</v>
      </c>
      <c r="M1801">
        <f t="shared" si="196"/>
        <v>1.0019999742507935</v>
      </c>
      <c r="N1801">
        <f>SUM($F$3:F1801)/H1801</f>
        <v>1901707.939927564</v>
      </c>
    </row>
    <row r="1802" spans="1:14" x14ac:dyDescent="0.15">
      <c r="A1802" s="2">
        <v>45544</v>
      </c>
      <c r="B1802">
        <v>1.0039999485015869</v>
      </c>
      <c r="C1802">
        <v>1.0130000114440918</v>
      </c>
      <c r="D1802">
        <v>0.99800002574920654</v>
      </c>
      <c r="E1802">
        <v>0.99900001287460327</v>
      </c>
      <c r="F1802">
        <v>355420</v>
      </c>
      <c r="G1802">
        <v>3554.199951171875</v>
      </c>
      <c r="H1802">
        <f t="shared" si="194"/>
        <v>1800</v>
      </c>
      <c r="I1802">
        <f>SUM($E$3:E1802)/H1802</f>
        <v>1.2046577775910166</v>
      </c>
      <c r="L1802">
        <f t="shared" si="195"/>
        <v>1.0490000247955322</v>
      </c>
      <c r="M1802">
        <f t="shared" si="196"/>
        <v>0.99800002574920654</v>
      </c>
      <c r="N1802">
        <f>SUM($F$3:F1802)/H1802</f>
        <v>1900848.8910720486</v>
      </c>
    </row>
    <row r="1803" spans="1:14" x14ac:dyDescent="0.15">
      <c r="A1803" s="2">
        <v>45545</v>
      </c>
      <c r="B1803">
        <v>1</v>
      </c>
      <c r="C1803">
        <v>1.0230000019073486</v>
      </c>
      <c r="D1803">
        <v>0.99900001287460327</v>
      </c>
      <c r="E1803">
        <v>1.0140000581741333</v>
      </c>
      <c r="F1803">
        <v>375020</v>
      </c>
      <c r="G1803">
        <v>3750.199951171875</v>
      </c>
      <c r="H1803">
        <f t="shared" si="194"/>
        <v>1801</v>
      </c>
      <c r="I1803">
        <f>SUM($E$3:E1803)/H1803</f>
        <v>1.2045519154480866</v>
      </c>
      <c r="L1803">
        <f t="shared" si="195"/>
        <v>1.0490000247955322</v>
      </c>
      <c r="M1803">
        <f t="shared" si="196"/>
        <v>0.99800002574920654</v>
      </c>
      <c r="N1803">
        <f>SUM($F$3:F1803)/H1803</f>
        <v>1900001.6790281441</v>
      </c>
    </row>
    <row r="1804" spans="1:14" x14ac:dyDescent="0.15">
      <c r="A1804" s="2">
        <v>45546</v>
      </c>
      <c r="B1804">
        <v>1.0160000324249268</v>
      </c>
      <c r="C1804">
        <v>1.0199999809265137</v>
      </c>
      <c r="D1804">
        <v>1.0130000114440918</v>
      </c>
      <c r="E1804">
        <v>1.0180000066757202</v>
      </c>
      <c r="F1804">
        <v>96800</v>
      </c>
      <c r="G1804">
        <v>968</v>
      </c>
      <c r="H1804">
        <f t="shared" si="194"/>
        <v>1802</v>
      </c>
      <c r="I1804">
        <f>SUM($E$3:E1804)/H1804</f>
        <v>1.2044483905264594</v>
      </c>
      <c r="L1804">
        <f t="shared" si="195"/>
        <v>1.0490000247955322</v>
      </c>
      <c r="M1804">
        <f t="shared" si="196"/>
        <v>0.99800002574920654</v>
      </c>
      <c r="N1804">
        <f>SUM($F$3:F1804)/H1804</f>
        <v>1899001.012169638</v>
      </c>
    </row>
    <row r="1805" spans="1:14" x14ac:dyDescent="0.15">
      <c r="A1805" s="2">
        <v>45547</v>
      </c>
      <c r="B1805">
        <v>1.0290000438690186</v>
      </c>
      <c r="C1805">
        <v>1.0390000343322754</v>
      </c>
      <c r="D1805">
        <v>1.0149999856948853</v>
      </c>
      <c r="E1805">
        <v>1.0190000534057617</v>
      </c>
      <c r="F1805">
        <v>299420</v>
      </c>
      <c r="G1805">
        <v>2994.199951171875</v>
      </c>
      <c r="H1805">
        <f t="shared" si="194"/>
        <v>1803</v>
      </c>
      <c r="I1805">
        <f>SUM($E$3:E1805)/H1805</f>
        <v>1.2043455350982171</v>
      </c>
      <c r="L1805">
        <f t="shared" si="195"/>
        <v>1.0490000247955322</v>
      </c>
      <c r="M1805">
        <f t="shared" si="196"/>
        <v>0.99800002574920654</v>
      </c>
      <c r="N1805">
        <f>SUM($F$3:F1805)/H1805</f>
        <v>1898113.8346809137</v>
      </c>
    </row>
    <row r="1806" spans="1:14" x14ac:dyDescent="0.15">
      <c r="A1806" s="2">
        <v>45548</v>
      </c>
      <c r="B1806">
        <v>1.0230000019073486</v>
      </c>
      <c r="C1806">
        <v>1.0299999713897705</v>
      </c>
      <c r="D1806">
        <v>1.0199999809265137</v>
      </c>
      <c r="E1806">
        <v>1.0219999551773071</v>
      </c>
      <c r="F1806">
        <v>131244</v>
      </c>
      <c r="G1806">
        <v>1312.43994140625</v>
      </c>
      <c r="H1806">
        <f t="shared" si="194"/>
        <v>1804</v>
      </c>
      <c r="I1806">
        <f>SUM($E$3:E1806)/H1806</f>
        <v>1.204244456617108</v>
      </c>
      <c r="L1806">
        <f t="shared" si="195"/>
        <v>1.0490000247955322</v>
      </c>
      <c r="M1806">
        <f t="shared" si="196"/>
        <v>0.99800002574920654</v>
      </c>
      <c r="N1806">
        <f>SUM($F$3:F1806)/H1806</f>
        <v>1897134.4168124653</v>
      </c>
    </row>
    <row r="1807" spans="1:14" x14ac:dyDescent="0.15">
      <c r="A1807" s="2">
        <v>45553</v>
      </c>
      <c r="B1807">
        <v>1.0219999551773071</v>
      </c>
      <c r="C1807">
        <v>1.0219999551773071</v>
      </c>
      <c r="D1807">
        <v>1.0039999485015869</v>
      </c>
      <c r="E1807">
        <v>1.0169999599456787</v>
      </c>
      <c r="F1807">
        <v>100600</v>
      </c>
      <c r="G1807">
        <v>1006</v>
      </c>
      <c r="H1807">
        <f t="shared" si="194"/>
        <v>1805</v>
      </c>
      <c r="I1807">
        <f>SUM($E$3:E1807)/H1807</f>
        <v>1.2041407200538552</v>
      </c>
      <c r="L1807">
        <f t="shared" si="195"/>
        <v>1.0490000247955322</v>
      </c>
      <c r="M1807">
        <f t="shared" si="196"/>
        <v>0.99800002574920654</v>
      </c>
      <c r="N1807">
        <f>SUM($F$3:F1807)/H1807</f>
        <v>1896139.1068862535</v>
      </c>
    </row>
    <row r="1808" spans="1:14" x14ac:dyDescent="0.15">
      <c r="A1808" s="2">
        <v>45554</v>
      </c>
      <c r="B1808">
        <v>1.0169999599456787</v>
      </c>
      <c r="C1808">
        <v>1.0279999971389771</v>
      </c>
      <c r="D1808">
        <v>1.0060000419616699</v>
      </c>
      <c r="E1808">
        <v>1.0210000276565552</v>
      </c>
      <c r="F1808">
        <v>130500</v>
      </c>
      <c r="G1808">
        <v>1305</v>
      </c>
      <c r="H1808">
        <f t="shared" si="194"/>
        <v>1806</v>
      </c>
      <c r="I1808">
        <f>SUM($E$3:E1808)/H1808</f>
        <v>1.2040393132474336</v>
      </c>
      <c r="L1808">
        <f t="shared" si="195"/>
        <v>1.0490000247955322</v>
      </c>
      <c r="M1808">
        <f t="shared" si="196"/>
        <v>0.99800002574920654</v>
      </c>
      <c r="N1808">
        <f>SUM($F$3:F1808)/H1808</f>
        <v>1895161.455110569</v>
      </c>
    </row>
    <row r="1809" spans="1:14" x14ac:dyDescent="0.15">
      <c r="A1809" s="2">
        <v>45555</v>
      </c>
      <c r="B1809">
        <v>1.0160000324249268</v>
      </c>
      <c r="C1809">
        <v>1.0279999971389771</v>
      </c>
      <c r="D1809">
        <v>1.0160000324249268</v>
      </c>
      <c r="E1809">
        <v>1.0240000486373901</v>
      </c>
      <c r="F1809">
        <v>38900</v>
      </c>
      <c r="G1809">
        <v>389</v>
      </c>
      <c r="H1809">
        <f t="shared" si="194"/>
        <v>1807</v>
      </c>
      <c r="I1809">
        <f>SUM($E$3:E1809)/H1809</f>
        <v>1.2039396789006653</v>
      </c>
      <c r="L1809">
        <f t="shared" si="195"/>
        <v>1.0490000247955322</v>
      </c>
      <c r="M1809">
        <f t="shared" si="196"/>
        <v>0.99800002574920654</v>
      </c>
      <c r="N1809">
        <f>SUM($F$3:F1809)/H1809</f>
        <v>1894134.1936522897</v>
      </c>
    </row>
    <row r="1810" spans="1:14" x14ac:dyDescent="0.15">
      <c r="A1810" s="2">
        <v>45558</v>
      </c>
      <c r="B1810">
        <v>1.0190000534057617</v>
      </c>
      <c r="C1810">
        <v>1.031999945640564</v>
      </c>
      <c r="D1810">
        <v>1.0190000534057617</v>
      </c>
      <c r="E1810">
        <v>1.0249999761581421</v>
      </c>
      <c r="F1810">
        <v>301320</v>
      </c>
      <c r="G1810">
        <v>3013.199951171875</v>
      </c>
      <c r="H1810">
        <f t="shared" si="194"/>
        <v>1808</v>
      </c>
      <c r="I1810">
        <f>SUM($E$3:E1810)/H1810</f>
        <v>1.2038407078261397</v>
      </c>
      <c r="L1810">
        <f t="shared" si="195"/>
        <v>1.0490000247955322</v>
      </c>
      <c r="M1810">
        <f t="shared" si="196"/>
        <v>0.99800002574920654</v>
      </c>
      <c r="N1810">
        <f>SUM($F$3:F1810)/H1810</f>
        <v>1893253.212350491</v>
      </c>
    </row>
    <row r="1811" spans="1:14" x14ac:dyDescent="0.15">
      <c r="A1811" s="2">
        <v>45559</v>
      </c>
      <c r="B1811">
        <v>1.0190000534057617</v>
      </c>
      <c r="C1811">
        <v>1.059999942779541</v>
      </c>
      <c r="D1811">
        <v>1.0180000066757202</v>
      </c>
      <c r="E1811">
        <v>1.059999942779541</v>
      </c>
      <c r="F1811">
        <v>942612</v>
      </c>
      <c r="G1811">
        <v>9426.1201171875</v>
      </c>
      <c r="H1811">
        <f t="shared" si="194"/>
        <v>1809</v>
      </c>
      <c r="I1811">
        <f>SUM($E$3:E1811)/H1811</f>
        <v>1.2037611938598343</v>
      </c>
      <c r="L1811">
        <f t="shared" si="195"/>
        <v>1.059999942779541</v>
      </c>
      <c r="M1811">
        <f t="shared" si="196"/>
        <v>0.99800002574920654</v>
      </c>
      <c r="N1811">
        <f>SUM($F$3:F1811)/H1811</f>
        <v>1892727.7058760019</v>
      </c>
    </row>
    <row r="1812" spans="1:14" x14ac:dyDescent="0.15">
      <c r="A1812" s="2">
        <v>45560</v>
      </c>
      <c r="B1812">
        <v>1.0679999589920044</v>
      </c>
      <c r="C1812">
        <v>1.093999981880188</v>
      </c>
      <c r="D1812">
        <v>1.0679999589920044</v>
      </c>
      <c r="E1812">
        <v>1.0690000057220459</v>
      </c>
      <c r="F1812">
        <v>1056351</v>
      </c>
      <c r="G1812">
        <v>10563.509765625</v>
      </c>
      <c r="H1812">
        <f t="shared" si="194"/>
        <v>1810</v>
      </c>
      <c r="I1812">
        <f>SUM($E$3:E1812)/H1812</f>
        <v>1.2036867401647304</v>
      </c>
      <c r="L1812">
        <f t="shared" si="195"/>
        <v>1.093999981880188</v>
      </c>
      <c r="M1812">
        <f t="shared" si="196"/>
        <v>0.99800002574920654</v>
      </c>
      <c r="N1812">
        <f>SUM($F$3:F1812)/H1812</f>
        <v>1892265.6192981699</v>
      </c>
    </row>
    <row r="1813" spans="1:14" x14ac:dyDescent="0.15">
      <c r="A1813" s="2">
        <v>45561</v>
      </c>
      <c r="B1813">
        <v>1.0679999589920044</v>
      </c>
      <c r="C1813">
        <v>1.1059999465942383</v>
      </c>
      <c r="D1813">
        <v>1.065000057220459</v>
      </c>
      <c r="E1813">
        <v>1.1050000190734863</v>
      </c>
      <c r="F1813">
        <v>508722.03125</v>
      </c>
      <c r="G1813">
        <v>5087.22021484375</v>
      </c>
      <c r="H1813">
        <f t="shared" si="194"/>
        <v>1811</v>
      </c>
      <c r="I1813">
        <f>SUM($E$3:E1813)/H1813</f>
        <v>1.2036322472210026</v>
      </c>
      <c r="L1813">
        <f t="shared" si="195"/>
        <v>1.1059999465942383</v>
      </c>
      <c r="M1813">
        <f t="shared" si="196"/>
        <v>0.99800002574920654</v>
      </c>
      <c r="N1813">
        <f>SUM($F$3:F1813)/H1813</f>
        <v>1891501.6526565088</v>
      </c>
    </row>
    <row r="1814" spans="1:14" x14ac:dyDescent="0.15">
      <c r="A1814" s="2">
        <v>45562</v>
      </c>
      <c r="B1814">
        <v>1.1069999933242798</v>
      </c>
      <c r="C1814">
        <v>1.1909999847412109</v>
      </c>
      <c r="D1814">
        <v>1.1069999933242798</v>
      </c>
      <c r="E1814">
        <v>1.1799999475479126</v>
      </c>
      <c r="F1814">
        <v>1276743</v>
      </c>
      <c r="G1814">
        <v>12767.4296875</v>
      </c>
      <c r="H1814">
        <f t="shared" si="194"/>
        <v>1812</v>
      </c>
      <c r="I1814">
        <f>SUM($E$3:E1814)/H1814</f>
        <v>1.2036192051130152</v>
      </c>
      <c r="L1814">
        <f t="shared" si="195"/>
        <v>1.1909999847412109</v>
      </c>
      <c r="M1814">
        <f t="shared" si="196"/>
        <v>0.99800002574920654</v>
      </c>
      <c r="N1814">
        <f>SUM($F$3:F1814)/H1814</f>
        <v>1891162.3818768971</v>
      </c>
    </row>
    <row r="1815" spans="1:14" x14ac:dyDescent="0.15">
      <c r="A1815" s="2">
        <v>45565</v>
      </c>
      <c r="B1815">
        <v>1.2330000400543213</v>
      </c>
      <c r="C1815">
        <v>1.2979999780654907</v>
      </c>
      <c r="D1815">
        <v>1.2009999752044678</v>
      </c>
      <c r="E1815">
        <v>1.2979999780654907</v>
      </c>
      <c r="F1815">
        <v>3414655</v>
      </c>
      <c r="G1815">
        <v>34146.55078125</v>
      </c>
      <c r="H1815">
        <f t="shared" si="194"/>
        <v>1813</v>
      </c>
      <c r="I1815">
        <f>SUM($E$3:E1815)/H1815</f>
        <v>1.2036712629028401</v>
      </c>
      <c r="L1815">
        <f t="shared" si="195"/>
        <v>0</v>
      </c>
      <c r="M1815">
        <f t="shared" si="196"/>
        <v>0</v>
      </c>
      <c r="N1815">
        <f>SUM($F$3:F1815)/H1815</f>
        <v>1892002.6977170091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2024-10-02T02:08:14Z</dcterms:modified>
</cp:coreProperties>
</file>