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E42" i="4" l="1"/>
  <c r="F42" i="4" s="1"/>
  <c r="G42" i="4" s="1"/>
  <c r="H42" i="4" s="1"/>
  <c r="D42" i="4"/>
  <c r="C42" i="4"/>
  <c r="B42" i="4"/>
  <c r="I42" i="4" l="1"/>
  <c r="L42" i="4"/>
  <c r="J42" i="4" s="1"/>
  <c r="K42" i="4" s="1"/>
  <c r="E41" i="4"/>
  <c r="L41" i="4" s="1"/>
  <c r="D41" i="4"/>
  <c r="C41" i="4"/>
  <c r="B41" i="4"/>
  <c r="I41" i="4" l="1"/>
  <c r="F41" i="4"/>
  <c r="L37" i="4"/>
  <c r="L38" i="4" s="1"/>
  <c r="L39" i="4" s="1"/>
  <c r="E40" i="4" l="1"/>
  <c r="L40" i="4" s="1"/>
  <c r="D40" i="4"/>
  <c r="C40" i="4"/>
  <c r="B40" i="4"/>
  <c r="I40" i="4" l="1"/>
  <c r="F40" i="4"/>
  <c r="E39" i="4"/>
  <c r="D39" i="4"/>
  <c r="C39" i="4"/>
  <c r="B39" i="4"/>
  <c r="I39" i="4" l="1"/>
  <c r="F39" i="4"/>
  <c r="AD7" i="4"/>
  <c r="AD5" i="4"/>
  <c r="AD4" i="4"/>
  <c r="AD3" i="4"/>
  <c r="U6" i="4"/>
  <c r="R6" i="4"/>
  <c r="E38" i="4" l="1"/>
  <c r="D38" i="4"/>
  <c r="C38" i="4"/>
  <c r="B38" i="4"/>
  <c r="I38" i="4" l="1"/>
  <c r="F38" i="4"/>
  <c r="D37" i="4"/>
  <c r="E37" i="4" s="1"/>
  <c r="C37" i="4"/>
  <c r="B37" i="4"/>
  <c r="F37" i="4" l="1"/>
  <c r="D36" i="4"/>
  <c r="E36" i="4" s="1"/>
  <c r="C36" i="4"/>
  <c r="B36" i="4"/>
  <c r="F36" i="4" l="1"/>
  <c r="D35" i="4"/>
  <c r="E35" i="4" s="1"/>
  <c r="C35" i="4"/>
  <c r="B35" i="4"/>
  <c r="F35" i="4" l="1"/>
  <c r="D34" i="4"/>
  <c r="E34" i="4" s="1"/>
  <c r="C34" i="4"/>
  <c r="B34" i="4"/>
  <c r="F34" i="4" l="1"/>
  <c r="D33" i="4"/>
  <c r="E33" i="4" s="1"/>
  <c r="C33" i="4"/>
  <c r="B33" i="4"/>
  <c r="F33" i="4" l="1"/>
  <c r="D32" i="4"/>
  <c r="E32" i="4" s="1"/>
  <c r="C32" i="4"/>
  <c r="B32" i="4"/>
  <c r="F32" i="4" l="1"/>
  <c r="D31" i="4"/>
  <c r="E31" i="4" s="1"/>
  <c r="C31" i="4"/>
  <c r="B31" i="4"/>
  <c r="F31" i="4" l="1"/>
  <c r="D30" i="4"/>
  <c r="E30" i="4" s="1"/>
  <c r="C30" i="4"/>
  <c r="B30" i="4"/>
  <c r="F30" i="4" l="1"/>
  <c r="D29" i="4"/>
  <c r="E29" i="4" s="1"/>
  <c r="C29" i="4"/>
  <c r="B29" i="4"/>
  <c r="F29" i="4" l="1"/>
  <c r="D28" i="4"/>
  <c r="E28" i="4" s="1"/>
  <c r="C28" i="4"/>
  <c r="B28" i="4"/>
  <c r="F28" i="4" l="1"/>
  <c r="D27" i="4"/>
  <c r="E27" i="4" s="1"/>
  <c r="C27" i="4"/>
  <c r="B27" i="4"/>
  <c r="F27" i="4" l="1"/>
  <c r="D26" i="4"/>
  <c r="C26" i="4"/>
  <c r="B26" i="4"/>
  <c r="E26" i="4" l="1"/>
  <c r="F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25" i="4" l="1"/>
  <c r="C25" i="4"/>
  <c r="E25" i="4" l="1"/>
  <c r="F25" i="4" s="1"/>
  <c r="D24" i="4" l="1"/>
  <c r="C24" i="4"/>
  <c r="E24" i="4" l="1"/>
  <c r="F24" i="4" s="1"/>
  <c r="AA4" i="4"/>
  <c r="AA3" i="4"/>
  <c r="AA6" i="4" l="1"/>
  <c r="W5" i="4" s="1"/>
  <c r="D23" i="4"/>
  <c r="E23" i="4" s="1"/>
  <c r="C23" i="4"/>
  <c r="F23" i="4" l="1"/>
  <c r="C4" i="4"/>
  <c r="D4" i="4"/>
  <c r="C5" i="4"/>
  <c r="D5" i="4"/>
  <c r="C6" i="4"/>
  <c r="D6" i="4"/>
  <c r="C7" i="4"/>
  <c r="D7" i="4"/>
  <c r="E7" i="4" s="1"/>
  <c r="C8" i="4"/>
  <c r="D8" i="4"/>
  <c r="E8" i="4" s="1"/>
  <c r="C9" i="4"/>
  <c r="D9" i="4"/>
  <c r="E9" i="4" s="1"/>
  <c r="C10" i="4"/>
  <c r="D10" i="4"/>
  <c r="E10" i="4" s="1"/>
  <c r="C11" i="4"/>
  <c r="D11" i="4"/>
  <c r="E11" i="4" s="1"/>
  <c r="C12" i="4"/>
  <c r="D12" i="4"/>
  <c r="E12" i="4" s="1"/>
  <c r="C13" i="4"/>
  <c r="D13" i="4"/>
  <c r="E13" i="4" s="1"/>
  <c r="C14" i="4"/>
  <c r="D14" i="4"/>
  <c r="E14" i="4" s="1"/>
  <c r="C15" i="4"/>
  <c r="D15" i="4"/>
  <c r="E15" i="4" s="1"/>
  <c r="C16" i="4"/>
  <c r="D16" i="4"/>
  <c r="E16" i="4" s="1"/>
  <c r="C17" i="4"/>
  <c r="D17" i="4"/>
  <c r="E17" i="4" s="1"/>
  <c r="C18" i="4"/>
  <c r="D18" i="4"/>
  <c r="E18" i="4" s="1"/>
  <c r="C19" i="4"/>
  <c r="D19" i="4"/>
  <c r="E19" i="4" s="1"/>
  <c r="C20" i="4"/>
  <c r="D20" i="4"/>
  <c r="E20" i="4" s="1"/>
  <c r="C21" i="4"/>
  <c r="D21" i="4"/>
  <c r="E21" i="4" s="1"/>
  <c r="C22" i="4"/>
  <c r="D22" i="4"/>
  <c r="E22" i="4" s="1"/>
  <c r="D3" i="4"/>
  <c r="C3" i="4"/>
  <c r="E6" i="4" l="1"/>
  <c r="E5" i="4"/>
  <c r="E4" i="4"/>
  <c r="F22" i="4"/>
  <c r="F21" i="4" l="1"/>
  <c r="F20" i="4" l="1"/>
  <c r="F19" i="4" l="1"/>
  <c r="F18" i="4" l="1"/>
  <c r="F17" i="4" l="1"/>
  <c r="F16" i="4" l="1"/>
  <c r="F15" i="4" l="1"/>
  <c r="F14" i="4" l="1"/>
  <c r="F13" i="4" l="1"/>
  <c r="F12" i="4" l="1"/>
  <c r="F11" i="4" l="1"/>
  <c r="F10" i="4" l="1"/>
  <c r="F9" i="4" l="1"/>
  <c r="F8" i="4" l="1"/>
  <c r="F7" i="4" l="1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F3" i="4"/>
  <c r="G3" i="4" s="1"/>
  <c r="I22" i="4" l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R5" i="4"/>
  <c r="Q6" i="4" s="1"/>
  <c r="L22" i="4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U5" i="4"/>
  <c r="U4" i="4"/>
  <c r="R4" i="4" l="1"/>
  <c r="Q4" i="4" l="1"/>
  <c r="Q5" i="4"/>
  <c r="H3" i="4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7" i="4"/>
  <c r="J17" i="4" s="1"/>
  <c r="K17" i="4" s="1"/>
  <c r="H19" i="4" l="1"/>
  <c r="J19" i="4" s="1"/>
  <c r="K19" i="4" s="1"/>
  <c r="G20" i="4"/>
  <c r="G21" i="4" s="1"/>
  <c r="H21" i="4" l="1"/>
  <c r="J21" i="4" s="1"/>
  <c r="G22" i="4"/>
  <c r="H20" i="4"/>
  <c r="J20" i="4" s="1"/>
  <c r="K20" i="4" s="1"/>
  <c r="H22" i="4" l="1"/>
  <c r="J22" i="4" s="1"/>
  <c r="K22" i="4" s="1"/>
  <c r="G23" i="4"/>
  <c r="G24" i="4" s="1"/>
  <c r="K21" i="4"/>
  <c r="T5" i="4" s="1"/>
  <c r="S5" i="4"/>
  <c r="V5" i="4" s="1"/>
  <c r="H24" i="4" l="1"/>
  <c r="J24" i="4" s="1"/>
  <c r="K24" i="4" s="1"/>
  <c r="G25" i="4"/>
  <c r="H23" i="4"/>
  <c r="J23" i="4" s="1"/>
  <c r="K23" i="4" s="1"/>
  <c r="H25" i="4" l="1"/>
  <c r="J25" i="4" s="1"/>
  <c r="K25" i="4" s="1"/>
  <c r="G26" i="4"/>
  <c r="G27" i="4" s="1"/>
  <c r="H27" i="4" l="1"/>
  <c r="J27" i="4" s="1"/>
  <c r="K27" i="4" s="1"/>
  <c r="G28" i="4"/>
  <c r="H26" i="4"/>
  <c r="J26" i="4" s="1"/>
  <c r="K26" i="4" s="1"/>
  <c r="H28" i="4" l="1"/>
  <c r="J28" i="4" s="1"/>
  <c r="K28" i="4" s="1"/>
  <c r="G29" i="4"/>
  <c r="G30" i="4" s="1"/>
  <c r="G31" i="4" s="1"/>
  <c r="H31" i="4" l="1"/>
  <c r="J31" i="4" s="1"/>
  <c r="K31" i="4" s="1"/>
  <c r="G32" i="4"/>
  <c r="G33" i="4" s="1"/>
  <c r="H30" i="4"/>
  <c r="J30" i="4" s="1"/>
  <c r="K30" i="4" s="1"/>
  <c r="H29" i="4"/>
  <c r="J29" i="4" s="1"/>
  <c r="K29" i="4" s="1"/>
  <c r="H33" i="4" l="1"/>
  <c r="J33" i="4" s="1"/>
  <c r="G34" i="4"/>
  <c r="H32" i="4"/>
  <c r="J32" i="4" s="1"/>
  <c r="K32" i="4" s="1"/>
  <c r="K33" i="4" l="1"/>
  <c r="T6" i="4" s="1"/>
  <c r="S6" i="4"/>
  <c r="V6" i="4" s="1"/>
  <c r="H34" i="4"/>
  <c r="J34" i="4" s="1"/>
  <c r="K34" i="4" s="1"/>
  <c r="G35" i="4"/>
  <c r="H35" i="4" l="1"/>
  <c r="J35" i="4" s="1"/>
  <c r="K35" i="4" s="1"/>
  <c r="G36" i="4"/>
  <c r="H36" i="4" l="1"/>
  <c r="J36" i="4" s="1"/>
  <c r="K36" i="4" s="1"/>
  <c r="G37" i="4"/>
  <c r="H37" i="4" l="1"/>
  <c r="J37" i="4" s="1"/>
  <c r="K37" i="4" s="1"/>
  <c r="G38" i="4"/>
  <c r="G39" i="4" s="1"/>
  <c r="H39" i="4" l="1"/>
  <c r="J39" i="4" s="1"/>
  <c r="K39" i="4" s="1"/>
  <c r="G40" i="4"/>
  <c r="H38" i="4"/>
  <c r="J38" i="4" s="1"/>
  <c r="K38" i="4" s="1"/>
  <c r="H40" i="4" l="1"/>
  <c r="J40" i="4" s="1"/>
  <c r="K40" i="4" s="1"/>
  <c r="G41" i="4"/>
  <c r="H41" i="4" l="1"/>
  <c r="J41" i="4" s="1"/>
  <c r="K41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<sst xmlns="http://schemas.openxmlformats.org/spreadsheetml/2006/main" count="21" uniqueCount="18">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</sst>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1281676.8993228872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1368052.7932957597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59328"/>
        <c:axId val="405461632"/>
      </c:lineChart>
      <c:dateAx>
        <c:axId val="405459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61632"/>
        <c:crosses val="autoZero"/>
        <c:auto val="1"/>
        <c:lblOffset val="100"/>
        <c:baseTimeUnit val="days"/>
      </c:dateAx>
      <c:valAx>
        <c:axId val="4054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2906.2719962829406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236032"/>
        <c:axId val="476234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06208"/>
        <c:axId val="476207744"/>
      </c:lineChart>
      <c:dateAx>
        <c:axId val="47620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07744"/>
        <c:crosses val="autoZero"/>
        <c:auto val="1"/>
        <c:lblOffset val="100"/>
        <c:baseTimeUnit val="months"/>
      </c:dateAx>
      <c:valAx>
        <c:axId val="476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06208"/>
        <c:crosses val="autoZero"/>
        <c:crossBetween val="between"/>
      </c:valAx>
      <c:valAx>
        <c:axId val="476234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36032"/>
        <c:crosses val="max"/>
        <c:crossBetween val="between"/>
      </c:valAx>
      <c:catAx>
        <c:axId val="47623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23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</row>
        <row r="450">
          <cell r="A450">
            <v>45044</v>
          </cell>
          <cell r="B450">
            <v>0.75</v>
          </cell>
          <cell r="C450">
            <v>0.75099998712539673</v>
          </cell>
          <cell r="D450">
            <v>0.74699997901916504</v>
          </cell>
          <cell r="E450">
            <v>0.75099998712539673</v>
          </cell>
        </row>
        <row r="451">
          <cell r="A451">
            <v>45050</v>
          </cell>
          <cell r="B451">
            <v>0.74699997901916504</v>
          </cell>
          <cell r="C451">
            <v>0.74699997901916504</v>
          </cell>
          <cell r="D451">
            <v>0.74099999666213989</v>
          </cell>
          <cell r="E451">
            <v>0.74199998378753662</v>
          </cell>
        </row>
        <row r="452">
          <cell r="A452">
            <v>45051</v>
          </cell>
          <cell r="B452">
            <v>0.74000000953674316</v>
          </cell>
          <cell r="C452">
            <v>0.74000000953674316</v>
          </cell>
          <cell r="D452">
            <v>0.73000001907348633</v>
          </cell>
          <cell r="E452">
            <v>0.73400002717971802</v>
          </cell>
        </row>
        <row r="453">
          <cell r="A453">
            <v>45054</v>
          </cell>
          <cell r="B453">
            <v>0.73500001430511475</v>
          </cell>
          <cell r="C453">
            <v>0.73799997568130493</v>
          </cell>
          <cell r="D453">
            <v>0.73400002717971802</v>
          </cell>
          <cell r="E453">
            <v>0.73500001430511475</v>
          </cell>
        </row>
        <row r="454">
          <cell r="A454">
            <v>45055</v>
          </cell>
          <cell r="B454">
            <v>0.74199998378753662</v>
          </cell>
          <cell r="C454">
            <v>0.74199998378753662</v>
          </cell>
          <cell r="D454">
            <v>0.7279999852180481</v>
          </cell>
          <cell r="E454">
            <v>0.7279999852180481</v>
          </cell>
        </row>
        <row r="455">
          <cell r="A455">
            <v>45056</v>
          </cell>
          <cell r="B455">
            <v>0.72699999809265137</v>
          </cell>
          <cell r="C455">
            <v>0.73299998044967651</v>
          </cell>
          <cell r="D455">
            <v>0.72399997711181641</v>
          </cell>
          <cell r="E455">
            <v>0.73199999332427979</v>
          </cell>
        </row>
        <row r="456">
          <cell r="A456">
            <v>45057</v>
          </cell>
          <cell r="B456">
            <v>0.73299998044967651</v>
          </cell>
          <cell r="C456">
            <v>0.73900002241134644</v>
          </cell>
          <cell r="D456">
            <v>0.73299998044967651</v>
          </cell>
          <cell r="E456">
            <v>0.73400002717971802</v>
          </cell>
        </row>
        <row r="457">
          <cell r="A457">
            <v>45058</v>
          </cell>
          <cell r="B457">
            <v>0.73500001430511475</v>
          </cell>
          <cell r="C457">
            <v>0.73500001430511475</v>
          </cell>
          <cell r="D457">
            <v>0.72600001096725464</v>
          </cell>
          <cell r="E457">
            <v>0.72600001096725464</v>
          </cell>
        </row>
        <row r="458">
          <cell r="A458">
            <v>45061</v>
          </cell>
          <cell r="B458">
            <v>0.7279999852180481</v>
          </cell>
          <cell r="C458">
            <v>0.73900002241134644</v>
          </cell>
          <cell r="D458">
            <v>0.7279999852180481</v>
          </cell>
          <cell r="E458">
            <v>0.73900002241134644</v>
          </cell>
        </row>
        <row r="459">
          <cell r="A459">
            <v>45062</v>
          </cell>
          <cell r="B459">
            <v>0.73799997568130493</v>
          </cell>
          <cell r="C459">
            <v>0.74000000953674316</v>
          </cell>
          <cell r="D459">
            <v>0.73299998044967651</v>
          </cell>
          <cell r="E459">
            <v>0.73600000143051147</v>
          </cell>
        </row>
        <row r="460">
          <cell r="A460">
            <v>45063</v>
          </cell>
          <cell r="B460">
            <v>0.73600000143051147</v>
          </cell>
          <cell r="C460">
            <v>0.7369999885559082</v>
          </cell>
          <cell r="D460">
            <v>0.73299998044967651</v>
          </cell>
          <cell r="E460">
            <v>0.7369999885559082</v>
          </cell>
        </row>
        <row r="461">
          <cell r="A461">
            <v>45064</v>
          </cell>
          <cell r="B461">
            <v>0.73900002241134644</v>
          </cell>
          <cell r="C461">
            <v>0.74000000953674316</v>
          </cell>
          <cell r="D461">
            <v>0.73299998044967651</v>
          </cell>
          <cell r="E461">
            <v>0.7369999885559082</v>
          </cell>
        </row>
        <row r="462">
          <cell r="A462">
            <v>45065</v>
          </cell>
          <cell r="B462">
            <v>0.7369999885559082</v>
          </cell>
          <cell r="C462">
            <v>0.74299997091293335</v>
          </cell>
          <cell r="D462">
            <v>0.7369999885559082</v>
          </cell>
          <cell r="E462">
            <v>0.73900002241134644</v>
          </cell>
        </row>
        <row r="463">
          <cell r="A463">
            <v>45068</v>
          </cell>
          <cell r="B463">
            <v>0.73900002241134644</v>
          </cell>
          <cell r="C463">
            <v>0.74299997091293335</v>
          </cell>
          <cell r="D463">
            <v>0.73500001430511475</v>
          </cell>
          <cell r="E463">
            <v>0.74000000953674316</v>
          </cell>
        </row>
        <row r="464">
          <cell r="A464">
            <v>45069</v>
          </cell>
          <cell r="B464">
            <v>0.74099999666213989</v>
          </cell>
          <cell r="C464">
            <v>0.74099999666213989</v>
          </cell>
          <cell r="D464">
            <v>0.73400002717971802</v>
          </cell>
          <cell r="E464">
            <v>0.73400002717971802</v>
          </cell>
        </row>
        <row r="465">
          <cell r="A465">
            <v>45070</v>
          </cell>
          <cell r="B465">
            <v>0.72899997234344482</v>
          </cell>
          <cell r="C465">
            <v>0.73400002717971802</v>
          </cell>
          <cell r="D465">
            <v>0.7279999852180481</v>
          </cell>
          <cell r="E465">
            <v>0.7279999852180481</v>
          </cell>
        </row>
        <row r="466">
          <cell r="A466">
            <v>45071</v>
          </cell>
          <cell r="B466">
            <v>0.72899997234344482</v>
          </cell>
          <cell r="C466">
            <v>0.73199999332427979</v>
          </cell>
          <cell r="D466">
            <v>0.72399997711181641</v>
          </cell>
          <cell r="E466">
            <v>0.73000001907348633</v>
          </cell>
        </row>
        <row r="467">
          <cell r="A467">
            <v>45072</v>
          </cell>
          <cell r="B467">
            <v>0.72299998998641968</v>
          </cell>
          <cell r="C467">
            <v>0.7279999852180481</v>
          </cell>
          <cell r="D467">
            <v>0.72000002861022949</v>
          </cell>
          <cell r="E467">
            <v>0.72699999809265137</v>
          </cell>
        </row>
        <row r="468">
          <cell r="A468">
            <v>45075</v>
          </cell>
          <cell r="B468">
            <v>0.72399997711181641</v>
          </cell>
          <cell r="C468">
            <v>0.72399997711181641</v>
          </cell>
          <cell r="D468">
            <v>0.71700000762939453</v>
          </cell>
          <cell r="E468">
            <v>0.71799999475479126</v>
          </cell>
        </row>
        <row r="469">
          <cell r="A469">
            <v>45076</v>
          </cell>
          <cell r="B469">
            <v>0.72100001573562622</v>
          </cell>
          <cell r="C469">
            <v>0.72500002384185791</v>
          </cell>
          <cell r="D469">
            <v>0.7149999737739563</v>
          </cell>
          <cell r="E469">
            <v>0.72500002384185791</v>
          </cell>
        </row>
        <row r="470">
          <cell r="A470">
            <v>45077</v>
          </cell>
          <cell r="B470">
            <v>0.72100001573562622</v>
          </cell>
          <cell r="C470">
            <v>0.72299998998641968</v>
          </cell>
          <cell r="D470">
            <v>0.7160000205039978</v>
          </cell>
          <cell r="E470">
            <v>0.72000002861022949</v>
          </cell>
        </row>
        <row r="471">
          <cell r="A471">
            <v>45078</v>
          </cell>
          <cell r="B471">
            <v>0.7160000205039978</v>
          </cell>
          <cell r="C471">
            <v>0.7279999852180481</v>
          </cell>
          <cell r="D471">
            <v>0.7160000205039978</v>
          </cell>
          <cell r="E471">
            <v>0.72399997711181641</v>
          </cell>
        </row>
        <row r="472">
          <cell r="A472">
            <v>45079</v>
          </cell>
          <cell r="B472">
            <v>0.72899997234344482</v>
          </cell>
          <cell r="C472">
            <v>0.73500001430511475</v>
          </cell>
          <cell r="D472">
            <v>0.7279999852180481</v>
          </cell>
          <cell r="E472">
            <v>0.73500001430511475</v>
          </cell>
        </row>
        <row r="473">
          <cell r="A473">
            <v>45082</v>
          </cell>
          <cell r="B473">
            <v>0.73500001430511475</v>
          </cell>
          <cell r="C473">
            <v>0.73500001430511475</v>
          </cell>
          <cell r="D473">
            <v>0.72699999809265137</v>
          </cell>
          <cell r="E473">
            <v>0.73000001907348633</v>
          </cell>
        </row>
        <row r="474">
          <cell r="A474">
            <v>45083</v>
          </cell>
          <cell r="B474">
            <v>0.72600001096725464</v>
          </cell>
          <cell r="C474">
            <v>0.72899997234344482</v>
          </cell>
          <cell r="D474">
            <v>0.71899998188018799</v>
          </cell>
          <cell r="E474">
            <v>0.71899998188018799</v>
          </cell>
        </row>
        <row r="475">
          <cell r="A475">
            <v>45084</v>
          </cell>
          <cell r="B475">
            <v>0.71899998188018799</v>
          </cell>
          <cell r="C475">
            <v>0.71899998188018799</v>
          </cell>
          <cell r="D475">
            <v>0.71200001239776611</v>
          </cell>
          <cell r="E475">
            <v>0.71299999952316284</v>
          </cell>
        </row>
        <row r="476">
          <cell r="A476">
            <v>45085</v>
          </cell>
          <cell r="B476">
            <v>0.71399998664855957</v>
          </cell>
          <cell r="C476">
            <v>0.71899998188018799</v>
          </cell>
          <cell r="D476">
            <v>0.71100002527236938</v>
          </cell>
          <cell r="E476">
            <v>0.7160000205039978</v>
          </cell>
        </row>
        <row r="477">
          <cell r="A477">
            <v>45086</v>
          </cell>
          <cell r="B477">
            <v>0.71700000762939453</v>
          </cell>
          <cell r="C477">
            <v>0.71899998188018799</v>
          </cell>
          <cell r="D477">
            <v>0.71399998664855957</v>
          </cell>
          <cell r="E477">
            <v>0.71899998188018799</v>
          </cell>
        </row>
        <row r="478">
          <cell r="A478">
            <v>45089</v>
          </cell>
          <cell r="B478">
            <v>0.72100001573562622</v>
          </cell>
          <cell r="C478">
            <v>0.73100000619888306</v>
          </cell>
          <cell r="D478">
            <v>0.71799999475479126</v>
          </cell>
          <cell r="E478">
            <v>0.7279999852180481</v>
          </cell>
        </row>
        <row r="479">
          <cell r="A479">
            <v>45090</v>
          </cell>
          <cell r="B479">
            <v>0.71700000762939453</v>
          </cell>
          <cell r="C479">
            <v>0.73600000143051147</v>
          </cell>
          <cell r="D479">
            <v>0.71700000762939453</v>
          </cell>
          <cell r="E479">
            <v>0.73500001430511475</v>
          </cell>
        </row>
        <row r="480">
          <cell r="A480">
            <v>45091</v>
          </cell>
          <cell r="B480">
            <v>0.7369999885559082</v>
          </cell>
          <cell r="C480">
            <v>0.73900002241134644</v>
          </cell>
          <cell r="D480">
            <v>0.73600000143051147</v>
          </cell>
          <cell r="E480">
            <v>0.7369999885559082</v>
          </cell>
        </row>
        <row r="481">
          <cell r="A481">
            <v>45092</v>
          </cell>
          <cell r="B481">
            <v>0.74000000953674316</v>
          </cell>
          <cell r="C481">
            <v>0.75499999523162842</v>
          </cell>
          <cell r="D481">
            <v>0.73900002241134644</v>
          </cell>
          <cell r="E481">
            <v>0.75499999523162842</v>
          </cell>
        </row>
        <row r="482">
          <cell r="A482">
            <v>45093</v>
          </cell>
          <cell r="B482">
            <v>0.75599998235702515</v>
          </cell>
          <cell r="C482">
            <v>0.76700001955032349</v>
          </cell>
          <cell r="D482">
            <v>0.75499999523162842</v>
          </cell>
          <cell r="E482">
            <v>0.76599997282028198</v>
          </cell>
        </row>
        <row r="483">
          <cell r="A483">
            <v>45096</v>
          </cell>
          <cell r="B483">
            <v>0.76700001955032349</v>
          </cell>
          <cell r="C483">
            <v>0.76700001955032349</v>
          </cell>
          <cell r="D483">
            <v>0.76200002431869507</v>
          </cell>
          <cell r="E483">
            <v>0.76599997282028198</v>
          </cell>
        </row>
        <row r="484">
          <cell r="A484">
            <v>45097</v>
          </cell>
          <cell r="B484">
            <v>0.76599997282028198</v>
          </cell>
          <cell r="C484">
            <v>0.77399998903274536</v>
          </cell>
          <cell r="D484">
            <v>0.76599997282028198</v>
          </cell>
          <cell r="E484">
            <v>0.77300000190734863</v>
          </cell>
        </row>
        <row r="485">
          <cell r="A485">
            <v>45098</v>
          </cell>
          <cell r="B485">
            <v>0.77300000190734863</v>
          </cell>
          <cell r="C485">
            <v>0.77300000190734863</v>
          </cell>
          <cell r="D485">
            <v>0.75999999046325684</v>
          </cell>
          <cell r="E485">
            <v>0.75999999046325684</v>
          </cell>
        </row>
        <row r="486">
          <cell r="A486">
            <v>45103</v>
          </cell>
          <cell r="B486">
            <v>0.75700002908706665</v>
          </cell>
          <cell r="C486">
            <v>0.75800001621246338</v>
          </cell>
          <cell r="D486">
            <v>0.74599999189376831</v>
          </cell>
          <cell r="E486">
            <v>0.74800002574920654</v>
          </cell>
        </row>
        <row r="487">
          <cell r="A487">
            <v>45104</v>
          </cell>
          <cell r="B487">
            <v>0.74900001287460327</v>
          </cell>
          <cell r="C487">
            <v>0.75599998235702515</v>
          </cell>
          <cell r="D487">
            <v>0.74800002574920654</v>
          </cell>
          <cell r="E487">
            <v>0.75499999523162842</v>
          </cell>
        </row>
        <row r="488">
          <cell r="A488">
            <v>45105</v>
          </cell>
          <cell r="B488">
            <v>0.75499999523162842</v>
          </cell>
          <cell r="C488">
            <v>0.75499999523162842</v>
          </cell>
          <cell r="D488">
            <v>0.74199998378753662</v>
          </cell>
          <cell r="E488">
            <v>0.74800002574920654</v>
          </cell>
        </row>
        <row r="489">
          <cell r="A489">
            <v>45106</v>
          </cell>
          <cell r="B489">
            <v>0.75</v>
          </cell>
          <cell r="C489">
            <v>0.75099998712539673</v>
          </cell>
          <cell r="D489">
            <v>0.74400001764297485</v>
          </cell>
          <cell r="E489">
            <v>0.74900001287460327</v>
          </cell>
        </row>
        <row r="490">
          <cell r="A490">
            <v>45107</v>
          </cell>
          <cell r="B490">
            <v>0.74599999189376831</v>
          </cell>
          <cell r="C490">
            <v>0.75700002908706665</v>
          </cell>
          <cell r="D490">
            <v>0.74599999189376831</v>
          </cell>
          <cell r="E490">
            <v>0.75499999523162842</v>
          </cell>
        </row>
        <row r="491">
          <cell r="A491">
            <v>45110</v>
          </cell>
          <cell r="B491">
            <v>0.75199997425079346</v>
          </cell>
          <cell r="C491">
            <v>0.76499998569488525</v>
          </cell>
          <cell r="D491">
            <v>0.75199997425079346</v>
          </cell>
          <cell r="E491">
            <v>0.75900000333786011</v>
          </cell>
        </row>
        <row r="492">
          <cell r="A492">
            <v>45111</v>
          </cell>
          <cell r="B492">
            <v>0.75700002908706665</v>
          </cell>
          <cell r="C492">
            <v>0.76399999856948853</v>
          </cell>
          <cell r="D492">
            <v>0.75700002908706665</v>
          </cell>
          <cell r="E492">
            <v>0.7630000114440918</v>
          </cell>
        </row>
        <row r="493">
          <cell r="A493">
            <v>45112</v>
          </cell>
          <cell r="B493">
            <v>0.7630000114440918</v>
          </cell>
          <cell r="C493">
            <v>0.7630000114440918</v>
          </cell>
          <cell r="D493">
            <v>0.75700002908706665</v>
          </cell>
          <cell r="E493">
            <v>0.75800001621246338</v>
          </cell>
        </row>
        <row r="494">
          <cell r="A494">
            <v>45113</v>
          </cell>
          <cell r="B494">
            <v>0.75800001621246338</v>
          </cell>
          <cell r="C494">
            <v>0.75900000333786011</v>
          </cell>
          <cell r="D494">
            <v>0.75199997425079346</v>
          </cell>
          <cell r="E494">
            <v>0.75300002098083496</v>
          </cell>
        </row>
        <row r="495">
          <cell r="A495">
            <v>45114</v>
          </cell>
          <cell r="B495">
            <v>0.74800002574920654</v>
          </cell>
          <cell r="C495">
            <v>0.74900001287460327</v>
          </cell>
          <cell r="D495">
            <v>0.74400001764297485</v>
          </cell>
          <cell r="E495">
            <v>0.74599999189376831</v>
          </cell>
        </row>
        <row r="496">
          <cell r="A496">
            <v>45117</v>
          </cell>
          <cell r="B496">
            <v>0.74599999189376831</v>
          </cell>
          <cell r="C496">
            <v>0.75300002098083496</v>
          </cell>
          <cell r="D496">
            <v>0.74599999189376831</v>
          </cell>
          <cell r="E496">
            <v>0.75</v>
          </cell>
        </row>
        <row r="497">
          <cell r="A497">
            <v>45118</v>
          </cell>
          <cell r="B497">
            <v>0.75</v>
          </cell>
          <cell r="C497">
            <v>0.75800001621246338</v>
          </cell>
          <cell r="D497">
            <v>0.75</v>
          </cell>
          <cell r="E497">
            <v>0.75700002908706665</v>
          </cell>
        </row>
        <row r="498">
          <cell r="A498">
            <v>45119</v>
          </cell>
          <cell r="B498">
            <v>0.75800001621246338</v>
          </cell>
          <cell r="C498">
            <v>0.75800001621246338</v>
          </cell>
          <cell r="D498">
            <v>0.75</v>
          </cell>
          <cell r="E498">
            <v>0.75</v>
          </cell>
        </row>
        <row r="499">
          <cell r="A499">
            <v>45120</v>
          </cell>
          <cell r="B499">
            <v>0.75</v>
          </cell>
          <cell r="C499">
            <v>0.7630000114440918</v>
          </cell>
          <cell r="D499">
            <v>0.75</v>
          </cell>
          <cell r="E499">
            <v>0.7630000114440918</v>
          </cell>
        </row>
        <row r="500">
          <cell r="A500">
            <v>45121</v>
          </cell>
          <cell r="B500">
            <v>0.76099997758865356</v>
          </cell>
          <cell r="C500">
            <v>0.76200002431869507</v>
          </cell>
          <cell r="D500">
            <v>0.75900000333786011</v>
          </cell>
          <cell r="E500">
            <v>0.75900000333786011</v>
          </cell>
        </row>
        <row r="501">
          <cell r="A501">
            <v>45124</v>
          </cell>
          <cell r="B501">
            <v>0.75599998235702515</v>
          </cell>
          <cell r="C501">
            <v>0.75800001621246338</v>
          </cell>
          <cell r="D501">
            <v>0.75499999523162842</v>
          </cell>
          <cell r="E501">
            <v>0.75599998235702515</v>
          </cell>
        </row>
        <row r="502">
          <cell r="A502">
            <v>45125</v>
          </cell>
          <cell r="B502">
            <v>0.75599998235702515</v>
          </cell>
          <cell r="C502">
            <v>0.75599998235702515</v>
          </cell>
          <cell r="D502">
            <v>0.75199997425079346</v>
          </cell>
          <cell r="E502">
            <v>0.75300002098083496</v>
          </cell>
        </row>
        <row r="503">
          <cell r="A503">
            <v>45126</v>
          </cell>
          <cell r="B503">
            <v>0.75300002098083496</v>
          </cell>
          <cell r="C503">
            <v>0.75400000810623169</v>
          </cell>
          <cell r="D503">
            <v>0.74699997901916504</v>
          </cell>
          <cell r="E503">
            <v>0.75</v>
          </cell>
        </row>
        <row r="504">
          <cell r="A504">
            <v>45127</v>
          </cell>
          <cell r="B504">
            <v>0.75199997425079346</v>
          </cell>
          <cell r="C504">
            <v>0.75400000810623169</v>
          </cell>
          <cell r="D504">
            <v>0.74000000953674316</v>
          </cell>
          <cell r="E504">
            <v>0.74199998378753662</v>
          </cell>
        </row>
        <row r="505">
          <cell r="A505">
            <v>45128</v>
          </cell>
          <cell r="B505">
            <v>0.74000000953674316</v>
          </cell>
          <cell r="C505">
            <v>0.74699997901916504</v>
          </cell>
          <cell r="D505">
            <v>0.73799997568130493</v>
          </cell>
          <cell r="E505">
            <v>0.74000000953674316</v>
          </cell>
        </row>
        <row r="506">
          <cell r="A506">
            <v>45131</v>
          </cell>
          <cell r="B506">
            <v>0.74199998378753662</v>
          </cell>
          <cell r="C506">
            <v>0.74199998378753662</v>
          </cell>
          <cell r="D506">
            <v>0.73400002717971802</v>
          </cell>
          <cell r="E506">
            <v>0.73500001430511475</v>
          </cell>
        </row>
        <row r="507">
          <cell r="A507">
            <v>45132</v>
          </cell>
          <cell r="B507">
            <v>0.74699997901916504</v>
          </cell>
          <cell r="C507">
            <v>0.75300002098083496</v>
          </cell>
          <cell r="D507">
            <v>0.74599999189376831</v>
          </cell>
          <cell r="E507">
            <v>0.75300002098083496</v>
          </cell>
        </row>
        <row r="508">
          <cell r="A508">
            <v>45133</v>
          </cell>
          <cell r="B508">
            <v>0.74900001287460327</v>
          </cell>
          <cell r="C508">
            <v>0.75</v>
          </cell>
          <cell r="D508">
            <v>0.74800002574920654</v>
          </cell>
          <cell r="E508">
            <v>0.74800002574920654</v>
          </cell>
        </row>
        <row r="509">
          <cell r="A509">
            <v>45134</v>
          </cell>
          <cell r="B509">
            <v>0.74699997901916504</v>
          </cell>
          <cell r="C509">
            <v>0.75199997425079346</v>
          </cell>
          <cell r="D509">
            <v>0.74599999189376831</v>
          </cell>
          <cell r="E509">
            <v>0.74599999189376831</v>
          </cell>
        </row>
        <row r="510">
          <cell r="A510">
            <v>45135</v>
          </cell>
          <cell r="B510">
            <v>0.74400001764297485</v>
          </cell>
          <cell r="C510">
            <v>0.75900000333786011</v>
          </cell>
          <cell r="D510">
            <v>0.74400001764297485</v>
          </cell>
          <cell r="E510">
            <v>0.75800001621246338</v>
          </cell>
        </row>
        <row r="511">
          <cell r="A511">
            <v>45138</v>
          </cell>
          <cell r="B511">
            <v>0.75400000810623169</v>
          </cell>
          <cell r="C511">
            <v>0.77100002765655518</v>
          </cell>
          <cell r="D511">
            <v>0.75400000810623169</v>
          </cell>
          <cell r="E511">
            <v>0.76099997758865356</v>
          </cell>
        </row>
        <row r="512">
          <cell r="A512">
            <v>45139</v>
          </cell>
          <cell r="B512">
            <v>0.75900000333786011</v>
          </cell>
          <cell r="C512">
            <v>0.7630000114440918</v>
          </cell>
          <cell r="D512">
            <v>0.75700002908706665</v>
          </cell>
          <cell r="E512">
            <v>0.75900000333786011</v>
          </cell>
        </row>
        <row r="513">
          <cell r="A513">
            <v>45140</v>
          </cell>
          <cell r="B513">
            <v>0.75999999046325684</v>
          </cell>
          <cell r="C513">
            <v>0.75999999046325684</v>
          </cell>
          <cell r="D513">
            <v>0.75499999523162842</v>
          </cell>
          <cell r="E513">
            <v>0.75599998235702515</v>
          </cell>
        </row>
        <row r="514">
          <cell r="A514">
            <v>45141</v>
          </cell>
          <cell r="B514">
            <v>0.75499999523162842</v>
          </cell>
          <cell r="C514">
            <v>0.76099997758865356</v>
          </cell>
          <cell r="D514">
            <v>0.75499999523162842</v>
          </cell>
          <cell r="E514">
            <v>0.75999999046325684</v>
          </cell>
        </row>
        <row r="515">
          <cell r="A515">
            <v>45142</v>
          </cell>
          <cell r="B515">
            <v>0.76700001955032349</v>
          </cell>
          <cell r="C515">
            <v>0.76999998092651367</v>
          </cell>
          <cell r="D515">
            <v>0.76200002431869507</v>
          </cell>
          <cell r="E515">
            <v>0.76700001955032349</v>
          </cell>
        </row>
        <row r="516">
          <cell r="A516">
            <v>45145</v>
          </cell>
          <cell r="B516">
            <v>0.76800000667572021</v>
          </cell>
          <cell r="C516">
            <v>0.76800000667572021</v>
          </cell>
          <cell r="D516">
            <v>0.75700002908706665</v>
          </cell>
          <cell r="E516">
            <v>0.75800001621246338</v>
          </cell>
        </row>
        <row r="517">
          <cell r="A517">
            <v>45146</v>
          </cell>
          <cell r="B517">
            <v>0.75999999046325684</v>
          </cell>
          <cell r="C517">
            <v>0.76099997758865356</v>
          </cell>
          <cell r="D517">
            <v>0.75599998235702515</v>
          </cell>
          <cell r="E517">
            <v>0.75700002908706665</v>
          </cell>
        </row>
        <row r="518">
          <cell r="A518">
            <v>45147</v>
          </cell>
          <cell r="B518">
            <v>0.75499999523162842</v>
          </cell>
          <cell r="C518">
            <v>0.75599998235702515</v>
          </cell>
          <cell r="D518">
            <v>0.75099998712539673</v>
          </cell>
          <cell r="E518">
            <v>0.75199997425079346</v>
          </cell>
        </row>
        <row r="519">
          <cell r="A519">
            <v>45148</v>
          </cell>
          <cell r="B519">
            <v>0.75400000810623169</v>
          </cell>
          <cell r="C519">
            <v>0.75499999523162842</v>
          </cell>
          <cell r="D519">
            <v>0.74800002574920654</v>
          </cell>
          <cell r="E519">
            <v>0.75400000810623169</v>
          </cell>
        </row>
        <row r="520">
          <cell r="A520">
            <v>45149</v>
          </cell>
          <cell r="B520">
            <v>0.75199997425079346</v>
          </cell>
          <cell r="C520">
            <v>0.75199997425079346</v>
          </cell>
          <cell r="D520">
            <v>0.73900002241134644</v>
          </cell>
          <cell r="E520">
            <v>0.73900002241134644</v>
          </cell>
        </row>
        <row r="521">
          <cell r="A521">
            <v>45152</v>
          </cell>
          <cell r="B521">
            <v>0.74000000953674316</v>
          </cell>
          <cell r="C521">
            <v>0.74000000953674316</v>
          </cell>
          <cell r="D521">
            <v>0.72299998998641968</v>
          </cell>
          <cell r="E521">
            <v>0.73299998044967651</v>
          </cell>
        </row>
        <row r="522">
          <cell r="A522">
            <v>45153</v>
          </cell>
          <cell r="B522">
            <v>0.73100000619888306</v>
          </cell>
          <cell r="C522">
            <v>0.73100000619888306</v>
          </cell>
          <cell r="D522">
            <v>0.72100001573562622</v>
          </cell>
          <cell r="E522">
            <v>0.72500002384185791</v>
          </cell>
        </row>
        <row r="523">
          <cell r="A523">
            <v>45154</v>
          </cell>
          <cell r="B523">
            <v>0.72600001096725464</v>
          </cell>
          <cell r="C523">
            <v>0.72699999809265137</v>
          </cell>
          <cell r="D523">
            <v>0.72000002861022949</v>
          </cell>
          <cell r="E523">
            <v>0.72000002861022949</v>
          </cell>
        </row>
        <row r="524">
          <cell r="A524">
            <v>45155</v>
          </cell>
          <cell r="B524">
            <v>0.71899998188018799</v>
          </cell>
          <cell r="C524">
            <v>0.72500002384185791</v>
          </cell>
          <cell r="D524">
            <v>0.71299999952316284</v>
          </cell>
          <cell r="E524">
            <v>0.72399997711181641</v>
          </cell>
        </row>
        <row r="525">
          <cell r="A525">
            <v>45156</v>
          </cell>
          <cell r="B525">
            <v>0.72399997711181641</v>
          </cell>
          <cell r="C525">
            <v>0.72600001096725464</v>
          </cell>
          <cell r="D525">
            <v>0.7149999737739563</v>
          </cell>
          <cell r="E525">
            <v>0.7149999737739563</v>
          </cell>
        </row>
        <row r="526">
          <cell r="A526">
            <v>45159</v>
          </cell>
          <cell r="B526">
            <v>0.71200001239776611</v>
          </cell>
          <cell r="C526">
            <v>0.7149999737739563</v>
          </cell>
          <cell r="D526">
            <v>0.70599997043609619</v>
          </cell>
          <cell r="E526">
            <v>0.70599997043609619</v>
          </cell>
        </row>
        <row r="527">
          <cell r="A527">
            <v>45160</v>
          </cell>
          <cell r="B527">
            <v>0.7070000171661377</v>
          </cell>
          <cell r="C527">
            <v>0.70999997854232788</v>
          </cell>
          <cell r="D527">
            <v>0.69700002670288086</v>
          </cell>
          <cell r="E527">
            <v>0.70800000429153442</v>
          </cell>
        </row>
        <row r="528">
          <cell r="A528">
            <v>45161</v>
          </cell>
          <cell r="B528">
            <v>0.70399999618530273</v>
          </cell>
          <cell r="C528">
            <v>0.70399999618530273</v>
          </cell>
          <cell r="D528">
            <v>0.69300001859664917</v>
          </cell>
          <cell r="E528">
            <v>0.69300001859664917</v>
          </cell>
        </row>
        <row r="529">
          <cell r="A529">
            <v>45162</v>
          </cell>
          <cell r="B529">
            <v>0.69599997997283936</v>
          </cell>
          <cell r="C529">
            <v>0.7070000171661377</v>
          </cell>
          <cell r="D529">
            <v>0.69599997997283936</v>
          </cell>
          <cell r="E529">
            <v>0.70200002193450928</v>
          </cell>
        </row>
        <row r="530">
          <cell r="A530">
            <v>45163</v>
          </cell>
          <cell r="B530">
            <v>0.69700002670288086</v>
          </cell>
          <cell r="C530">
            <v>0.69700002670288086</v>
          </cell>
          <cell r="D530">
            <v>0.68699997663497925</v>
          </cell>
          <cell r="E530">
            <v>0.68699997663497925</v>
          </cell>
        </row>
        <row r="531">
          <cell r="A531">
            <v>45166</v>
          </cell>
          <cell r="B531">
            <v>0.71100002527236938</v>
          </cell>
          <cell r="C531">
            <v>0.7279999852180481</v>
          </cell>
          <cell r="D531">
            <v>0.69599997997283936</v>
          </cell>
          <cell r="E531">
            <v>0.69800001382827759</v>
          </cell>
        </row>
        <row r="532">
          <cell r="A532">
            <v>45167</v>
          </cell>
          <cell r="B532">
            <v>0.69599997997283936</v>
          </cell>
          <cell r="C532">
            <v>0.7160000205039978</v>
          </cell>
          <cell r="D532">
            <v>0.69599997997283936</v>
          </cell>
          <cell r="E532">
            <v>0.71100002527236938</v>
          </cell>
        </row>
        <row r="533">
          <cell r="A533">
            <v>45168</v>
          </cell>
          <cell r="B533">
            <v>0.7149999737739563</v>
          </cell>
          <cell r="C533">
            <v>0.72299998998641968</v>
          </cell>
          <cell r="D533">
            <v>0.71399998664855957</v>
          </cell>
          <cell r="E533">
            <v>0.71799999475479126</v>
          </cell>
        </row>
        <row r="534">
          <cell r="A534">
            <v>45169</v>
          </cell>
          <cell r="B534">
            <v>0.7160000205039978</v>
          </cell>
          <cell r="C534">
            <v>0.71799999475479126</v>
          </cell>
          <cell r="D534">
            <v>0.71299999952316284</v>
          </cell>
          <cell r="E534">
            <v>0.71399998664855957</v>
          </cell>
        </row>
        <row r="535">
          <cell r="A535">
            <v>45170</v>
          </cell>
          <cell r="B535">
            <v>0.7160000205039978</v>
          </cell>
          <cell r="C535">
            <v>0.72100001573562622</v>
          </cell>
          <cell r="D535">
            <v>0.7149999737739563</v>
          </cell>
          <cell r="E535">
            <v>0.71700000762939453</v>
          </cell>
        </row>
        <row r="536">
          <cell r="A536">
            <v>45173</v>
          </cell>
          <cell r="B536">
            <v>0.71799999475479126</v>
          </cell>
          <cell r="C536">
            <v>0.72399997711181641</v>
          </cell>
          <cell r="D536">
            <v>0.71700000762939453</v>
          </cell>
          <cell r="E536">
            <v>0.72399997711181641</v>
          </cell>
        </row>
        <row r="537">
          <cell r="A537">
            <v>45174</v>
          </cell>
          <cell r="B537">
            <v>0.72600001096725464</v>
          </cell>
          <cell r="C537">
            <v>0.72600001096725464</v>
          </cell>
          <cell r="D537">
            <v>0.71899998188018799</v>
          </cell>
          <cell r="E537">
            <v>0.71899998188018799</v>
          </cell>
        </row>
        <row r="538">
          <cell r="A538">
            <v>45175</v>
          </cell>
          <cell r="B538">
            <v>0.7149999737739563</v>
          </cell>
          <cell r="C538">
            <v>0.71700000762939453</v>
          </cell>
          <cell r="D538">
            <v>0.71299999952316284</v>
          </cell>
          <cell r="E538">
            <v>0.71700000762939453</v>
          </cell>
        </row>
        <row r="539">
          <cell r="A539">
            <v>45176</v>
          </cell>
          <cell r="B539">
            <v>0.71200001239776611</v>
          </cell>
          <cell r="C539">
            <v>0.71200001239776611</v>
          </cell>
          <cell r="D539">
            <v>0.70099997520446777</v>
          </cell>
          <cell r="E539">
            <v>0.70099997520446777</v>
          </cell>
        </row>
        <row r="540">
          <cell r="A540">
            <v>45177</v>
          </cell>
          <cell r="B540">
            <v>0.70099997520446777</v>
          </cell>
          <cell r="C540">
            <v>0.70099997520446777</v>
          </cell>
          <cell r="D540">
            <v>0.6940000057220459</v>
          </cell>
          <cell r="E540">
            <v>0.69800001382827759</v>
          </cell>
        </row>
        <row r="541">
          <cell r="A541">
            <v>45180</v>
          </cell>
          <cell r="B541">
            <v>0.69999998807907104</v>
          </cell>
          <cell r="C541">
            <v>0.7070000171661377</v>
          </cell>
          <cell r="D541">
            <v>0.69599997997283936</v>
          </cell>
          <cell r="E541">
            <v>0.70300000905990601</v>
          </cell>
        </row>
        <row r="542">
          <cell r="A542">
            <v>45181</v>
          </cell>
          <cell r="B542">
            <v>0.70399999618530273</v>
          </cell>
          <cell r="C542">
            <v>0.70599997043609619</v>
          </cell>
          <cell r="D542">
            <v>0.70099997520446777</v>
          </cell>
          <cell r="E542">
            <v>0.70300000905990601</v>
          </cell>
        </row>
        <row r="543">
          <cell r="A543">
            <v>45182</v>
          </cell>
          <cell r="B543">
            <v>0.70099997520446777</v>
          </cell>
          <cell r="C543">
            <v>0.70099997520446777</v>
          </cell>
          <cell r="D543">
            <v>0.69099998474121094</v>
          </cell>
          <cell r="E543">
            <v>0.69499999284744263</v>
          </cell>
        </row>
        <row r="544">
          <cell r="A544">
            <v>45183</v>
          </cell>
          <cell r="B544">
            <v>0.69499999284744263</v>
          </cell>
          <cell r="C544">
            <v>0.69499999284744263</v>
          </cell>
          <cell r="D544">
            <v>0.68699997663497925</v>
          </cell>
          <cell r="E544">
            <v>0.68900001049041748</v>
          </cell>
        </row>
        <row r="545">
          <cell r="A545">
            <v>45184</v>
          </cell>
          <cell r="B545">
            <v>0.69099998474121094</v>
          </cell>
          <cell r="C545">
            <v>0.69099998474121094</v>
          </cell>
          <cell r="D545">
            <v>0.68199998140335083</v>
          </cell>
          <cell r="E545">
            <v>0.68300002813339233</v>
          </cell>
        </row>
        <row r="546">
          <cell r="A546">
            <v>45187</v>
          </cell>
          <cell r="B546">
            <v>0.68300002813339233</v>
          </cell>
          <cell r="C546">
            <v>0.69300001859664917</v>
          </cell>
          <cell r="D546">
            <v>0.68300002813339233</v>
          </cell>
          <cell r="E546">
            <v>0.68800002336502075</v>
          </cell>
        </row>
        <row r="547">
          <cell r="A547">
            <v>45188</v>
          </cell>
          <cell r="B547">
            <v>0.68699997663497925</v>
          </cell>
          <cell r="C547">
            <v>0.68699997663497925</v>
          </cell>
          <cell r="D547">
            <v>0.6809999942779541</v>
          </cell>
          <cell r="E547">
            <v>0.68400001525878906</v>
          </cell>
        </row>
        <row r="548">
          <cell r="A548">
            <v>45189</v>
          </cell>
          <cell r="B548">
            <v>0.68400001525878906</v>
          </cell>
          <cell r="C548">
            <v>0.68400001525878906</v>
          </cell>
          <cell r="D548">
            <v>0.68000000715255737</v>
          </cell>
          <cell r="E548">
            <v>0.6809999942779541</v>
          </cell>
        </row>
        <row r="549">
          <cell r="A549">
            <v>45190</v>
          </cell>
          <cell r="B549">
            <v>0.6809999942779541</v>
          </cell>
          <cell r="C549">
            <v>0.6809999942779541</v>
          </cell>
          <cell r="D549">
            <v>0.67500001192092896</v>
          </cell>
          <cell r="E549">
            <v>0.67599999904632568</v>
          </cell>
        </row>
        <row r="550">
          <cell r="A550">
            <v>45191</v>
          </cell>
          <cell r="B550">
            <v>0.67500001192092896</v>
          </cell>
          <cell r="C550">
            <v>0.68999999761581421</v>
          </cell>
          <cell r="D550">
            <v>0.67500001192092896</v>
          </cell>
          <cell r="E550">
            <v>0.68999999761581421</v>
          </cell>
        </row>
        <row r="551">
          <cell r="A551">
            <v>45194</v>
          </cell>
          <cell r="B551">
            <v>0.68699997663497925</v>
          </cell>
          <cell r="C551">
            <v>0.68800002336502075</v>
          </cell>
          <cell r="D551">
            <v>0.68500000238418579</v>
          </cell>
          <cell r="E551">
            <v>0.68599998950958252</v>
          </cell>
        </row>
        <row r="552">
          <cell r="A552">
            <v>45195</v>
          </cell>
          <cell r="B552">
            <v>0.68800002336502075</v>
          </cell>
          <cell r="C552">
            <v>0.68800002336502075</v>
          </cell>
          <cell r="D552">
            <v>0.68199998140335083</v>
          </cell>
          <cell r="E552">
            <v>0.68300002813339233</v>
          </cell>
        </row>
        <row r="553">
          <cell r="A553">
            <v>45196</v>
          </cell>
          <cell r="B553">
            <v>0.68199998140335083</v>
          </cell>
          <cell r="C553">
            <v>0.69099998474121094</v>
          </cell>
          <cell r="D553">
            <v>0.68199998140335083</v>
          </cell>
          <cell r="E553">
            <v>0.68599998950958252</v>
          </cell>
        </row>
        <row r="554">
          <cell r="A554">
            <v>45197</v>
          </cell>
          <cell r="B554">
            <v>0.68699997663497925</v>
          </cell>
          <cell r="C554">
            <v>0.68699997663497925</v>
          </cell>
          <cell r="D554">
            <v>0.68300002813339233</v>
          </cell>
          <cell r="E554">
            <v>0.68500000238418579</v>
          </cell>
        </row>
        <row r="555">
          <cell r="A555">
            <v>45208</v>
          </cell>
          <cell r="B555">
            <v>0.68000000715255737</v>
          </cell>
          <cell r="C555">
            <v>0.68800002336502075</v>
          </cell>
          <cell r="D555">
            <v>0.67799997329711914</v>
          </cell>
          <cell r="E555">
            <v>0.68599998950958252</v>
          </cell>
        </row>
        <row r="556">
          <cell r="A556">
            <v>45209</v>
          </cell>
          <cell r="B556">
            <v>0.69499999284744263</v>
          </cell>
          <cell r="C556">
            <v>0.69499999284744263</v>
          </cell>
          <cell r="D556">
            <v>0.6809999942779541</v>
          </cell>
          <cell r="E556">
            <v>0.6809999942779541</v>
          </cell>
        </row>
        <row r="557">
          <cell r="A557">
            <v>45210</v>
          </cell>
          <cell r="B557">
            <v>0.68500000238418579</v>
          </cell>
          <cell r="C557">
            <v>0.68999999761581421</v>
          </cell>
          <cell r="D557">
            <v>0.68500000238418579</v>
          </cell>
          <cell r="E557">
            <v>0.68599998950958252</v>
          </cell>
        </row>
        <row r="558">
          <cell r="A558">
            <v>45211</v>
          </cell>
          <cell r="B558">
            <v>0.68999999761581421</v>
          </cell>
          <cell r="C558">
            <v>0.69099998474121094</v>
          </cell>
          <cell r="D558">
            <v>0.68500000238418579</v>
          </cell>
          <cell r="E558">
            <v>0.68999999761581421</v>
          </cell>
        </row>
        <row r="559">
          <cell r="A559">
            <v>45212</v>
          </cell>
          <cell r="B559">
            <v>0.68999999761581421</v>
          </cell>
          <cell r="C559">
            <v>0.68999999761581421</v>
          </cell>
          <cell r="D559">
            <v>0.67900002002716064</v>
          </cell>
          <cell r="E559">
            <v>0.68199998140335083</v>
          </cell>
        </row>
        <row r="560">
          <cell r="A560">
            <v>45215</v>
          </cell>
          <cell r="B560">
            <v>0.68000000715255737</v>
          </cell>
          <cell r="C560">
            <v>0.68000000715255737</v>
          </cell>
          <cell r="D560">
            <v>0.67000001668930054</v>
          </cell>
          <cell r="E560">
            <v>0.67199999094009399</v>
          </cell>
        </row>
        <row r="561">
          <cell r="A561">
            <v>45216</v>
          </cell>
          <cell r="B561">
            <v>0.67199999094009399</v>
          </cell>
          <cell r="C561">
            <v>0.67400002479553223</v>
          </cell>
          <cell r="D561">
            <v>0.67000001668930054</v>
          </cell>
          <cell r="E561">
            <v>0.67199999094009399</v>
          </cell>
        </row>
        <row r="562">
          <cell r="A562">
            <v>45217</v>
          </cell>
          <cell r="B562">
            <v>0.67199999094009399</v>
          </cell>
          <cell r="C562">
            <v>0.67199999094009399</v>
          </cell>
          <cell r="D562">
            <v>0.66399997472763062</v>
          </cell>
          <cell r="E562">
            <v>0.66500002145767212</v>
          </cell>
        </row>
        <row r="563">
          <cell r="A563">
            <v>45218</v>
          </cell>
          <cell r="B563">
            <v>0.6600000262260437</v>
          </cell>
          <cell r="C563">
            <v>0.66299998760223389</v>
          </cell>
          <cell r="D563">
            <v>0.65399998426437378</v>
          </cell>
          <cell r="E563">
            <v>0.65399998426437378</v>
          </cell>
        </row>
        <row r="564">
          <cell r="A564">
            <v>45219</v>
          </cell>
          <cell r="B564">
            <v>0.65200001001358032</v>
          </cell>
          <cell r="C564">
            <v>0.65399998426437378</v>
          </cell>
          <cell r="D564">
            <v>0.64499998092651367</v>
          </cell>
          <cell r="E564">
            <v>0.64999997615814209</v>
          </cell>
        </row>
        <row r="565">
          <cell r="A565">
            <v>45222</v>
          </cell>
          <cell r="B565">
            <v>0.64499998092651367</v>
          </cell>
          <cell r="C565">
            <v>0.64600002765655518</v>
          </cell>
          <cell r="D565">
            <v>0.63700002431869507</v>
          </cell>
          <cell r="E565">
            <v>0.63899999856948853</v>
          </cell>
        </row>
        <row r="566">
          <cell r="A566">
            <v>45223</v>
          </cell>
          <cell r="B566">
            <v>0.64099997282028198</v>
          </cell>
          <cell r="C566">
            <v>0.64600002765655518</v>
          </cell>
          <cell r="D566">
            <v>0.63599997758865356</v>
          </cell>
          <cell r="E566">
            <v>0.64200001955032349</v>
          </cell>
        </row>
        <row r="567">
          <cell r="A567">
            <v>45224</v>
          </cell>
          <cell r="B567">
            <v>0.6470000147819519</v>
          </cell>
          <cell r="C567">
            <v>0.64999997615814209</v>
          </cell>
          <cell r="D567">
            <v>0.64300000667572021</v>
          </cell>
          <cell r="E567">
            <v>0.64300000667572021</v>
          </cell>
        </row>
        <row r="568">
          <cell r="A568">
            <v>45225</v>
          </cell>
          <cell r="B568">
            <v>0.63999998569488525</v>
          </cell>
          <cell r="C568">
            <v>0.64399999380111694</v>
          </cell>
          <cell r="D568">
            <v>0.63499999046325684</v>
          </cell>
          <cell r="E568">
            <v>0.64399999380111694</v>
          </cell>
        </row>
        <row r="569">
          <cell r="A569">
            <v>45226</v>
          </cell>
          <cell r="B569">
            <v>0.64300000667572021</v>
          </cell>
          <cell r="C569">
            <v>0.66200000047683716</v>
          </cell>
          <cell r="D569">
            <v>0.64300000667572021</v>
          </cell>
          <cell r="E569">
            <v>0.6589999794960022</v>
          </cell>
        </row>
        <row r="570">
          <cell r="A570">
            <v>45229</v>
          </cell>
          <cell r="B570">
            <v>0.6600000262260437</v>
          </cell>
          <cell r="C570">
            <v>0.67100000381469727</v>
          </cell>
          <cell r="D570">
            <v>0.6600000262260437</v>
          </cell>
          <cell r="E570">
            <v>0.67000001668930054</v>
          </cell>
        </row>
        <row r="571">
          <cell r="A571">
            <v>45230</v>
          </cell>
          <cell r="B571">
            <v>0.67699998617172241</v>
          </cell>
          <cell r="C571">
            <v>0.67699998617172241</v>
          </cell>
          <cell r="D571">
            <v>0.64800000190734863</v>
          </cell>
          <cell r="E571">
            <v>0.66299998760223389</v>
          </cell>
        </row>
        <row r="572">
          <cell r="A572">
            <v>45231</v>
          </cell>
          <cell r="B572">
            <v>0.6600000262260437</v>
          </cell>
          <cell r="C572">
            <v>0.66299998760223389</v>
          </cell>
          <cell r="D572">
            <v>0.65700000524520874</v>
          </cell>
          <cell r="E572">
            <v>0.6600000262260437</v>
          </cell>
        </row>
        <row r="573">
          <cell r="A573">
            <v>45232</v>
          </cell>
          <cell r="B573">
            <v>0.66299998760223389</v>
          </cell>
          <cell r="C573">
            <v>0.66399997472763062</v>
          </cell>
          <cell r="D573">
            <v>0.65399998426437378</v>
          </cell>
          <cell r="E573">
            <v>0.65399998426437378</v>
          </cell>
        </row>
        <row r="574">
          <cell r="A574">
            <v>45233</v>
          </cell>
          <cell r="B574">
            <v>0.65799999237060547</v>
          </cell>
          <cell r="C574">
            <v>0.66399997472763062</v>
          </cell>
          <cell r="D574">
            <v>0.65799999237060547</v>
          </cell>
          <cell r="E574">
            <v>0.66299998760223389</v>
          </cell>
        </row>
        <row r="575">
          <cell r="A575">
            <v>45236</v>
          </cell>
          <cell r="B575">
            <v>0.66699999570846558</v>
          </cell>
          <cell r="C575">
            <v>0.68000000715255737</v>
          </cell>
          <cell r="D575">
            <v>0.66699999570846558</v>
          </cell>
          <cell r="E575">
            <v>0.67900002002716064</v>
          </cell>
        </row>
        <row r="576">
          <cell r="A576">
            <v>45237</v>
          </cell>
          <cell r="B576">
            <v>0.67900002002716064</v>
          </cell>
          <cell r="C576">
            <v>0.67900002002716064</v>
          </cell>
          <cell r="D576">
            <v>0.67400002479553223</v>
          </cell>
          <cell r="E576">
            <v>0.67799997329711914</v>
          </cell>
        </row>
        <row r="577">
          <cell r="A577">
            <v>45238</v>
          </cell>
          <cell r="B577">
            <v>0.67699998617172241</v>
          </cell>
          <cell r="C577">
            <v>0.68000000715255737</v>
          </cell>
          <cell r="D577">
            <v>0.67400002479553223</v>
          </cell>
          <cell r="E577">
            <v>0.67699998617172241</v>
          </cell>
        </row>
        <row r="578">
          <cell r="A578">
            <v>45239</v>
          </cell>
          <cell r="B578">
            <v>0.67900002002716064</v>
          </cell>
          <cell r="C578">
            <v>0.68000000715255737</v>
          </cell>
          <cell r="D578">
            <v>0.67500001192092896</v>
          </cell>
          <cell r="E578">
            <v>0.67799997329711914</v>
          </cell>
        </row>
        <row r="579">
          <cell r="A579">
            <v>45240</v>
          </cell>
          <cell r="B579">
            <v>0.67500001192092896</v>
          </cell>
          <cell r="C579">
            <v>0.67500001192092896</v>
          </cell>
          <cell r="D579">
            <v>0.67100000381469727</v>
          </cell>
          <cell r="E579">
            <v>0.67400002479553223</v>
          </cell>
        </row>
        <row r="580">
          <cell r="A580">
            <v>45243</v>
          </cell>
          <cell r="B580">
            <v>0.67299997806549072</v>
          </cell>
          <cell r="C580">
            <v>0.67699998617172241</v>
          </cell>
          <cell r="D580">
            <v>0.67000001668930054</v>
          </cell>
          <cell r="E580">
            <v>0.67199999094009399</v>
          </cell>
        </row>
        <row r="581">
          <cell r="A581">
            <v>45244</v>
          </cell>
          <cell r="B581">
            <v>0.67500001192092896</v>
          </cell>
          <cell r="C581">
            <v>0.67699998617172241</v>
          </cell>
          <cell r="D581">
            <v>0.67000001668930054</v>
          </cell>
          <cell r="E581">
            <v>0.67199999094009399</v>
          </cell>
        </row>
        <row r="582">
          <cell r="A582">
            <v>45245</v>
          </cell>
          <cell r="B582">
            <v>0.68000000715255737</v>
          </cell>
          <cell r="C582">
            <v>0.6809999942779541</v>
          </cell>
          <cell r="D582">
            <v>0.67599999904632568</v>
          </cell>
          <cell r="E582">
            <v>0.67799997329711914</v>
          </cell>
        </row>
        <row r="583">
          <cell r="A583">
            <v>45246</v>
          </cell>
          <cell r="B583">
            <v>0.67699998617172241</v>
          </cell>
          <cell r="C583">
            <v>0.67699998617172241</v>
          </cell>
          <cell r="D583">
            <v>0.6679999828338623</v>
          </cell>
          <cell r="E583">
            <v>0.6679999828338623</v>
          </cell>
        </row>
        <row r="584">
          <cell r="A584">
            <v>45247</v>
          </cell>
          <cell r="B584">
            <v>0.66699999570846558</v>
          </cell>
          <cell r="C584">
            <v>0.67000001668930054</v>
          </cell>
          <cell r="D584">
            <v>0.66600000858306885</v>
          </cell>
          <cell r="E584">
            <v>0.66900002956390381</v>
          </cell>
        </row>
        <row r="585">
          <cell r="A585">
            <v>45250</v>
          </cell>
          <cell r="B585">
            <v>0.6679999828338623</v>
          </cell>
          <cell r="C585">
            <v>0.67500001192092896</v>
          </cell>
          <cell r="D585">
            <v>0.66500002145767212</v>
          </cell>
          <cell r="E585">
            <v>0.67199999094009399</v>
          </cell>
        </row>
        <row r="586">
          <cell r="A586">
            <v>45251</v>
          </cell>
          <cell r="B586">
            <v>0.67400002479553223</v>
          </cell>
          <cell r="C586">
            <v>0.67799997329711914</v>
          </cell>
          <cell r="D586">
            <v>0.66900002956390381</v>
          </cell>
          <cell r="E586">
            <v>0.67100000381469727</v>
          </cell>
        </row>
        <row r="587">
          <cell r="A587">
            <v>45252</v>
          </cell>
          <cell r="B587">
            <v>0.66699999570846558</v>
          </cell>
          <cell r="C587">
            <v>0.6679999828338623</v>
          </cell>
          <cell r="D587">
            <v>0.6589999794960022</v>
          </cell>
          <cell r="E587">
            <v>0.6600000262260437</v>
          </cell>
        </row>
        <row r="588">
          <cell r="A588">
            <v>45253</v>
          </cell>
          <cell r="B588">
            <v>0.65499997138977051</v>
          </cell>
          <cell r="C588">
            <v>0.66399997472763062</v>
          </cell>
          <cell r="D588">
            <v>0.65499997138977051</v>
          </cell>
          <cell r="E588">
            <v>0.66399997472763062</v>
          </cell>
        </row>
        <row r="589">
          <cell r="A589">
            <v>45254</v>
          </cell>
          <cell r="B589">
            <v>0.66399997472763062</v>
          </cell>
          <cell r="C589">
            <v>0.66399997472763062</v>
          </cell>
          <cell r="D589">
            <v>0.65600001811981201</v>
          </cell>
          <cell r="E589">
            <v>0.65700000524520874</v>
          </cell>
        </row>
        <row r="590">
          <cell r="A590">
            <v>45257</v>
          </cell>
          <cell r="B590">
            <v>0.65499997138977051</v>
          </cell>
          <cell r="C590">
            <v>0.65499997138977051</v>
          </cell>
          <cell r="D590">
            <v>0.64999997615814209</v>
          </cell>
          <cell r="E590">
            <v>0.65499997138977051</v>
          </cell>
        </row>
        <row r="591">
          <cell r="A591">
            <v>45258</v>
          </cell>
          <cell r="B591">
            <v>0.65399998426437378</v>
          </cell>
          <cell r="C591">
            <v>0.6600000262260437</v>
          </cell>
          <cell r="D591">
            <v>0.65299999713897705</v>
          </cell>
          <cell r="E591">
            <v>0.6589999794960022</v>
          </cell>
        </row>
        <row r="592">
          <cell r="A592">
            <v>45259</v>
          </cell>
          <cell r="B592">
            <v>0.65600001811981201</v>
          </cell>
          <cell r="C592">
            <v>0.65700000524520874</v>
          </cell>
          <cell r="D592">
            <v>0.65100002288818359</v>
          </cell>
          <cell r="E592">
            <v>0.65200001001358032</v>
          </cell>
        </row>
        <row r="593">
          <cell r="A593">
            <v>45260</v>
          </cell>
          <cell r="B593">
            <v>0.65100002288818359</v>
          </cell>
          <cell r="C593">
            <v>0.65499997138977051</v>
          </cell>
          <cell r="D593">
            <v>0.64800000190734863</v>
          </cell>
          <cell r="E593">
            <v>0.65100002288818359</v>
          </cell>
        </row>
        <row r="594">
          <cell r="A594">
            <v>45261</v>
          </cell>
          <cell r="B594">
            <v>0.64800000190734863</v>
          </cell>
          <cell r="C594">
            <v>0.65100002288818359</v>
          </cell>
          <cell r="D594">
            <v>0.64200001955032349</v>
          </cell>
          <cell r="E594">
            <v>0.64899998903274536</v>
          </cell>
        </row>
        <row r="595">
          <cell r="A595">
            <v>45264</v>
          </cell>
          <cell r="B595">
            <v>0.64499998092651367</v>
          </cell>
          <cell r="C595">
            <v>0.64800000190734863</v>
          </cell>
          <cell r="D595">
            <v>0.64300000667572021</v>
          </cell>
          <cell r="E595">
            <v>0.64300000667572021</v>
          </cell>
        </row>
        <row r="596">
          <cell r="A596">
            <v>45265</v>
          </cell>
          <cell r="B596">
            <v>0.63999998569488525</v>
          </cell>
          <cell r="C596">
            <v>0.63999998569488525</v>
          </cell>
          <cell r="D596">
            <v>0.62999999523162842</v>
          </cell>
          <cell r="E596">
            <v>0.62999999523162842</v>
          </cell>
        </row>
        <row r="597">
          <cell r="A597">
            <v>45266</v>
          </cell>
          <cell r="B597">
            <v>0.62999999523162842</v>
          </cell>
          <cell r="C597">
            <v>0.63700002431869507</v>
          </cell>
          <cell r="D597">
            <v>0.62900000810623169</v>
          </cell>
          <cell r="E597">
            <v>0.63300001621246338</v>
          </cell>
        </row>
        <row r="598">
          <cell r="A598">
            <v>45267</v>
          </cell>
          <cell r="B598">
            <v>0.63200002908706665</v>
          </cell>
          <cell r="C598">
            <v>0.63400000333786011</v>
          </cell>
          <cell r="D598">
            <v>0.62800002098083496</v>
          </cell>
          <cell r="E598">
            <v>0.63200002908706665</v>
          </cell>
        </row>
        <row r="599">
          <cell r="A599">
            <v>45268</v>
          </cell>
          <cell r="B599">
            <v>0.63499999046325684</v>
          </cell>
          <cell r="C599">
            <v>0.63599997758865356</v>
          </cell>
          <cell r="D599">
            <v>0.63200002908706665</v>
          </cell>
          <cell r="E599">
            <v>0.63499999046325684</v>
          </cell>
        </row>
        <row r="600">
          <cell r="A600">
            <v>45271</v>
          </cell>
          <cell r="B600">
            <v>0.63599997758865356</v>
          </cell>
          <cell r="C600">
            <v>0.64499998092651367</v>
          </cell>
          <cell r="D600">
            <v>0.62800002098083496</v>
          </cell>
          <cell r="E600">
            <v>0.64399999380111694</v>
          </cell>
        </row>
        <row r="601">
          <cell r="A601">
            <v>45272</v>
          </cell>
          <cell r="B601">
            <v>0.64300000667572021</v>
          </cell>
          <cell r="C601">
            <v>0.64499998092651367</v>
          </cell>
          <cell r="D601">
            <v>0.64099997282028198</v>
          </cell>
          <cell r="E601">
            <v>0.64300000667572021</v>
          </cell>
        </row>
        <row r="602">
          <cell r="A602">
            <v>45273</v>
          </cell>
          <cell r="B602">
            <v>0.63999998569488525</v>
          </cell>
          <cell r="C602">
            <v>0.64099997282028198</v>
          </cell>
          <cell r="D602">
            <v>0.63499999046325684</v>
          </cell>
          <cell r="E602">
            <v>0.63499999046325684</v>
          </cell>
        </row>
        <row r="603">
          <cell r="A603">
            <v>45274</v>
          </cell>
          <cell r="B603">
            <v>0.63999998569488525</v>
          </cell>
          <cell r="C603">
            <v>0.64200001955032349</v>
          </cell>
          <cell r="D603">
            <v>0.63099998235702515</v>
          </cell>
          <cell r="E603">
            <v>0.63099998235702515</v>
          </cell>
        </row>
        <row r="604">
          <cell r="A604">
            <v>45275</v>
          </cell>
          <cell r="B604">
            <v>0.63499999046325684</v>
          </cell>
          <cell r="C604">
            <v>0.63599997758865356</v>
          </cell>
          <cell r="D604">
            <v>0.62699997425079346</v>
          </cell>
          <cell r="E604">
            <v>0.62800002098083496</v>
          </cell>
        </row>
        <row r="605">
          <cell r="A605">
            <v>45278</v>
          </cell>
          <cell r="B605">
            <v>0.625</v>
          </cell>
          <cell r="C605">
            <v>0.62599998712539673</v>
          </cell>
          <cell r="D605">
            <v>0.62000000476837158</v>
          </cell>
          <cell r="E605">
            <v>0.62099999189376831</v>
          </cell>
        </row>
        <row r="606">
          <cell r="A606">
            <v>45279</v>
          </cell>
          <cell r="B606">
            <v>0.61799997091293335</v>
          </cell>
          <cell r="C606">
            <v>0.62400001287460327</v>
          </cell>
          <cell r="D606">
            <v>0.61799997091293335</v>
          </cell>
          <cell r="E606">
            <v>0.62099999189376831</v>
          </cell>
        </row>
        <row r="607">
          <cell r="A607">
            <v>45280</v>
          </cell>
          <cell r="B607">
            <v>0.62099999189376831</v>
          </cell>
          <cell r="C607">
            <v>0.62199997901916504</v>
          </cell>
          <cell r="D607">
            <v>0.61299997568130493</v>
          </cell>
          <cell r="E607">
            <v>0.61400002241134644</v>
          </cell>
        </row>
        <row r="608">
          <cell r="A608">
            <v>45281</v>
          </cell>
          <cell r="B608">
            <v>0.61400002241134644</v>
          </cell>
          <cell r="C608">
            <v>0.62400001287460327</v>
          </cell>
          <cell r="D608">
            <v>0.6119999885559082</v>
          </cell>
          <cell r="E608">
            <v>0.62199997901916504</v>
          </cell>
        </row>
        <row r="609">
          <cell r="A609">
            <v>45282</v>
          </cell>
          <cell r="B609">
            <v>0.62000000476837158</v>
          </cell>
          <cell r="C609">
            <v>0.62699997425079346</v>
          </cell>
          <cell r="D609">
            <v>0.61799997091293335</v>
          </cell>
          <cell r="E609">
            <v>0.62199997901916504</v>
          </cell>
        </row>
        <row r="610">
          <cell r="A610">
            <v>45285</v>
          </cell>
          <cell r="B610">
            <v>0.62300002574920654</v>
          </cell>
          <cell r="C610">
            <v>0.62599998712539673</v>
          </cell>
          <cell r="D610">
            <v>0.62199997901916504</v>
          </cell>
          <cell r="E610">
            <v>0.62599998712539673</v>
          </cell>
        </row>
        <row r="611">
          <cell r="A611">
            <v>45286</v>
          </cell>
          <cell r="B611">
            <v>0.62199997901916504</v>
          </cell>
          <cell r="C611">
            <v>0.62199997901916504</v>
          </cell>
          <cell r="D611">
            <v>0.61599999666213989</v>
          </cell>
          <cell r="E611">
            <v>0.61900001764297485</v>
          </cell>
        </row>
        <row r="612">
          <cell r="A612">
            <v>45287</v>
          </cell>
          <cell r="B612">
            <v>0.61900001764297485</v>
          </cell>
          <cell r="C612">
            <v>0.62199997901916504</v>
          </cell>
          <cell r="D612">
            <v>0.61699998378753662</v>
          </cell>
          <cell r="E612">
            <v>0.62099999189376831</v>
          </cell>
        </row>
        <row r="613">
          <cell r="A613">
            <v>45288</v>
          </cell>
          <cell r="B613">
            <v>0.62099999189376831</v>
          </cell>
          <cell r="C613">
            <v>0.64200001955032349</v>
          </cell>
          <cell r="D613">
            <v>0.62099999189376831</v>
          </cell>
          <cell r="E613">
            <v>0.63899999856948853</v>
          </cell>
        </row>
        <row r="614">
          <cell r="A614">
            <v>45289</v>
          </cell>
          <cell r="B614">
            <v>0.64099997282028198</v>
          </cell>
          <cell r="C614">
            <v>0.64600002765655518</v>
          </cell>
          <cell r="D614">
            <v>0.64099997282028198</v>
          </cell>
          <cell r="E614">
            <v>0.64499998092651367</v>
          </cell>
        </row>
        <row r="615">
          <cell r="A615">
            <v>45293</v>
          </cell>
          <cell r="B615">
            <v>0.64499998092651367</v>
          </cell>
          <cell r="C615">
            <v>0.64499998092651367</v>
          </cell>
          <cell r="D615">
            <v>0.63400000333786011</v>
          </cell>
          <cell r="E615">
            <v>0.63499999046325684</v>
          </cell>
        </row>
        <row r="616">
          <cell r="A616">
            <v>45294</v>
          </cell>
          <cell r="B616">
            <v>0.63099998235702515</v>
          </cell>
          <cell r="C616">
            <v>0.63300001621246338</v>
          </cell>
          <cell r="D616">
            <v>0.625</v>
          </cell>
          <cell r="E616">
            <v>0.62800002098083496</v>
          </cell>
        </row>
        <row r="617">
          <cell r="A617">
            <v>45295</v>
          </cell>
          <cell r="B617">
            <v>0.62599998712539673</v>
          </cell>
          <cell r="C617">
            <v>0.62599998712539673</v>
          </cell>
          <cell r="D617">
            <v>0.61599999666213989</v>
          </cell>
          <cell r="E617">
            <v>0.62099999189376831</v>
          </cell>
        </row>
        <row r="618">
          <cell r="A618">
            <v>45296</v>
          </cell>
          <cell r="B618">
            <v>0.61799997091293335</v>
          </cell>
          <cell r="C618">
            <v>0.625</v>
          </cell>
          <cell r="D618">
            <v>0.6119999885559082</v>
          </cell>
          <cell r="E618">
            <v>0.61400002241134644</v>
          </cell>
        </row>
        <row r="619">
          <cell r="A619">
            <v>45299</v>
          </cell>
          <cell r="B619">
            <v>0.61400002241134644</v>
          </cell>
          <cell r="C619">
            <v>0.61699998378753662</v>
          </cell>
          <cell r="D619">
            <v>0.60600000619888306</v>
          </cell>
          <cell r="E619">
            <v>0.60699999332427979</v>
          </cell>
        </row>
        <row r="620">
          <cell r="A620">
            <v>45300</v>
          </cell>
          <cell r="B620">
            <v>0.60500001907348633</v>
          </cell>
          <cell r="C620">
            <v>0.6119999885559082</v>
          </cell>
          <cell r="D620">
            <v>0.6029999852180481</v>
          </cell>
          <cell r="E620">
            <v>0.60699999332427979</v>
          </cell>
        </row>
        <row r="621">
          <cell r="A621">
            <v>45301</v>
          </cell>
          <cell r="B621">
            <v>0.60500001907348633</v>
          </cell>
          <cell r="C621">
            <v>0.60799998044967651</v>
          </cell>
          <cell r="D621">
            <v>0.59899997711181641</v>
          </cell>
          <cell r="E621">
            <v>0.6029999852180481</v>
          </cell>
        </row>
        <row r="622">
          <cell r="A622">
            <v>45302</v>
          </cell>
          <cell r="B622">
            <v>0.60100001096725464</v>
          </cell>
          <cell r="C622">
            <v>0.61400002241134644</v>
          </cell>
          <cell r="D622">
            <v>0.60100001096725464</v>
          </cell>
          <cell r="E622">
            <v>0.61000001430511475</v>
          </cell>
        </row>
        <row r="623">
          <cell r="A623">
            <v>45303</v>
          </cell>
          <cell r="B623">
            <v>0.61100000143051147</v>
          </cell>
          <cell r="C623">
            <v>0.6119999885559082</v>
          </cell>
          <cell r="D623">
            <v>0.60500001907348633</v>
          </cell>
          <cell r="E623">
            <v>0.60600000619888306</v>
          </cell>
        </row>
        <row r="624">
          <cell r="A624">
            <v>45306</v>
          </cell>
          <cell r="B624">
            <v>0.60199999809265137</v>
          </cell>
          <cell r="C624">
            <v>0.60900002717971802</v>
          </cell>
          <cell r="D624">
            <v>0.59899997711181641</v>
          </cell>
          <cell r="E624">
            <v>0.6029999852180481</v>
          </cell>
        </row>
        <row r="625">
          <cell r="A625">
            <v>45307</v>
          </cell>
          <cell r="B625">
            <v>0.60000002384185791</v>
          </cell>
          <cell r="C625">
            <v>0.60699999332427979</v>
          </cell>
          <cell r="D625">
            <v>0.59799998998641968</v>
          </cell>
          <cell r="E625">
            <v>0.60600000619888306</v>
          </cell>
        </row>
        <row r="626">
          <cell r="A626">
            <v>45308</v>
          </cell>
          <cell r="B626">
            <v>0.60199999809265137</v>
          </cell>
          <cell r="C626">
            <v>0.6029999852180481</v>
          </cell>
          <cell r="D626">
            <v>0.59200000762939453</v>
          </cell>
          <cell r="E626">
            <v>0.59299999475479126</v>
          </cell>
        </row>
        <row r="627">
          <cell r="A627">
            <v>45309</v>
          </cell>
          <cell r="B627">
            <v>0.59399998188018799</v>
          </cell>
          <cell r="C627">
            <v>0.60100001096725464</v>
          </cell>
          <cell r="D627">
            <v>0.58399999141693115</v>
          </cell>
          <cell r="E627">
            <v>0.60100001096725464</v>
          </cell>
        </row>
        <row r="628">
          <cell r="A628">
            <v>45310</v>
          </cell>
          <cell r="B628">
            <v>0.60000002384185791</v>
          </cell>
          <cell r="C628">
            <v>0.60399997234344482</v>
          </cell>
          <cell r="D628">
            <v>0.59700000286102295</v>
          </cell>
          <cell r="E628">
            <v>0.60100001096725464</v>
          </cell>
        </row>
        <row r="629">
          <cell r="A629">
            <v>45313</v>
          </cell>
          <cell r="B629">
            <v>0.59500002861022949</v>
          </cell>
          <cell r="C629">
            <v>0.59899997711181641</v>
          </cell>
          <cell r="D629">
            <v>0.58099997043609619</v>
          </cell>
          <cell r="E629">
            <v>0.58499997854232788</v>
          </cell>
        </row>
        <row r="630">
          <cell r="A630">
            <v>45314</v>
          </cell>
          <cell r="B630">
            <v>0.5820000171661377</v>
          </cell>
          <cell r="C630">
            <v>0.59299999475479126</v>
          </cell>
          <cell r="D630">
            <v>0.57999998331069946</v>
          </cell>
          <cell r="E630">
            <v>0.5899999737739563</v>
          </cell>
        </row>
        <row r="631">
          <cell r="A631">
            <v>45315</v>
          </cell>
          <cell r="B631">
            <v>0.59700000286102295</v>
          </cell>
          <cell r="C631">
            <v>0.59700000286102295</v>
          </cell>
          <cell r="D631">
            <v>0.57700002193450928</v>
          </cell>
          <cell r="E631">
            <v>0.59299999475479126</v>
          </cell>
        </row>
        <row r="632">
          <cell r="A632">
            <v>45316</v>
          </cell>
          <cell r="B632">
            <v>0.59200000762939453</v>
          </cell>
          <cell r="C632">
            <v>0.60199999809265137</v>
          </cell>
          <cell r="D632">
            <v>0.58799999952316284</v>
          </cell>
          <cell r="E632">
            <v>0.60000002384185791</v>
          </cell>
        </row>
        <row r="633">
          <cell r="A633">
            <v>45317</v>
          </cell>
          <cell r="B633">
            <v>0.59899997711181641</v>
          </cell>
          <cell r="C633">
            <v>0.60000002384185791</v>
          </cell>
          <cell r="D633">
            <v>0.59399998188018799</v>
          </cell>
          <cell r="E633">
            <v>0.59500002861022949</v>
          </cell>
        </row>
        <row r="634">
          <cell r="A634">
            <v>45320</v>
          </cell>
          <cell r="B634">
            <v>0.59399998188018799</v>
          </cell>
          <cell r="C634">
            <v>0.59399998188018799</v>
          </cell>
          <cell r="D634">
            <v>0.57999998331069946</v>
          </cell>
          <cell r="E634">
            <v>0.58099997043609619</v>
          </cell>
        </row>
        <row r="635">
          <cell r="A635">
            <v>45321</v>
          </cell>
          <cell r="B635">
            <v>0.57700002193450928</v>
          </cell>
          <cell r="C635">
            <v>0.57999998331069946</v>
          </cell>
          <cell r="D635">
            <v>0.56599998474121094</v>
          </cell>
          <cell r="E635">
            <v>0.56599998474121094</v>
          </cell>
        </row>
        <row r="636">
          <cell r="A636">
            <v>45322</v>
          </cell>
          <cell r="B636">
            <v>0.56599998474121094</v>
          </cell>
          <cell r="C636">
            <v>0.56800001859664917</v>
          </cell>
          <cell r="D636">
            <v>0.55900001525878906</v>
          </cell>
          <cell r="E636">
            <v>0.56099998950958252</v>
          </cell>
        </row>
        <row r="637">
          <cell r="A637">
            <v>45323</v>
          </cell>
          <cell r="B637">
            <v>0.55900001525878906</v>
          </cell>
          <cell r="C637">
            <v>0.57300001382827759</v>
          </cell>
          <cell r="D637">
            <v>0.55800002813339233</v>
          </cell>
          <cell r="E637">
            <v>0.56599998474121094</v>
          </cell>
        </row>
        <row r="638">
          <cell r="A638">
            <v>45324</v>
          </cell>
          <cell r="B638">
            <v>0.56699997186660767</v>
          </cell>
          <cell r="C638">
            <v>0.56699997186660767</v>
          </cell>
          <cell r="D638">
            <v>0.54100000858306885</v>
          </cell>
          <cell r="E638">
            <v>0.55500000715255737</v>
          </cell>
        </row>
        <row r="639">
          <cell r="A639">
            <v>45327</v>
          </cell>
          <cell r="B639">
            <v>0.55199998617172241</v>
          </cell>
          <cell r="C639">
            <v>0.56699997186660767</v>
          </cell>
          <cell r="D639">
            <v>0.53600001335144043</v>
          </cell>
          <cell r="E639">
            <v>0.55699998140335083</v>
          </cell>
        </row>
        <row r="640">
          <cell r="A640">
            <v>45328</v>
          </cell>
          <cell r="B640">
            <v>0.55699998140335083</v>
          </cell>
          <cell r="C640">
            <v>0.58600002527236938</v>
          </cell>
          <cell r="D640">
            <v>0.55699998140335083</v>
          </cell>
          <cell r="E640">
            <v>0.58600002527236938</v>
          </cell>
        </row>
        <row r="641">
          <cell r="A641">
            <v>45329</v>
          </cell>
          <cell r="B641">
            <v>0.58700001239776611</v>
          </cell>
          <cell r="C641">
            <v>0.59700000286102295</v>
          </cell>
          <cell r="D641">
            <v>0.58700001239776611</v>
          </cell>
          <cell r="E641">
            <v>0.59299999475479126</v>
          </cell>
        </row>
        <row r="642">
          <cell r="A642">
            <v>45330</v>
          </cell>
          <cell r="B642">
            <v>0.59799998998641968</v>
          </cell>
          <cell r="C642">
            <v>0.60900002717971802</v>
          </cell>
          <cell r="D642">
            <v>0.59799998998641968</v>
          </cell>
          <cell r="E642">
            <v>0.6029999852180481</v>
          </cell>
        </row>
        <row r="643">
          <cell r="A643">
            <v>45341</v>
          </cell>
          <cell r="B643">
            <v>0.6029999852180481</v>
          </cell>
          <cell r="C643">
            <v>0.6119999885559082</v>
          </cell>
          <cell r="D643">
            <v>0.60199999809265137</v>
          </cell>
          <cell r="E643">
            <v>0.60799998044967651</v>
          </cell>
        </row>
        <row r="644">
          <cell r="A644">
            <v>45342</v>
          </cell>
          <cell r="B644">
            <v>0.6029999852180481</v>
          </cell>
          <cell r="C644">
            <v>0.61000001430511475</v>
          </cell>
          <cell r="D644">
            <v>0.60100001096725464</v>
          </cell>
          <cell r="E644">
            <v>0.60799998044967651</v>
          </cell>
        </row>
        <row r="645">
          <cell r="A645">
            <v>45343</v>
          </cell>
          <cell r="B645">
            <v>0.60199999809265137</v>
          </cell>
          <cell r="C645">
            <v>0.62099999189376831</v>
          </cell>
          <cell r="D645">
            <v>0.60199999809265137</v>
          </cell>
          <cell r="E645">
            <v>0.6119999885559082</v>
          </cell>
        </row>
        <row r="646">
          <cell r="A646">
            <v>45344</v>
          </cell>
          <cell r="B646">
            <v>0.61599999666213989</v>
          </cell>
          <cell r="C646">
            <v>0.61799997091293335</v>
          </cell>
          <cell r="D646">
            <v>0.61299997568130493</v>
          </cell>
          <cell r="E646">
            <v>0.61599999666213989</v>
          </cell>
        </row>
        <row r="647">
          <cell r="A647">
            <v>45345</v>
          </cell>
          <cell r="B647">
            <v>0.61699998378753662</v>
          </cell>
          <cell r="C647">
            <v>0.62000000476837158</v>
          </cell>
          <cell r="D647">
            <v>0.61299997568130493</v>
          </cell>
          <cell r="E647">
            <v>0.61699998378753662</v>
          </cell>
        </row>
        <row r="648">
          <cell r="A648">
            <v>45348</v>
          </cell>
          <cell r="B648">
            <v>0.61799997091293335</v>
          </cell>
          <cell r="C648">
            <v>0.62300002574920654</v>
          </cell>
          <cell r="D648">
            <v>0.61699998378753662</v>
          </cell>
          <cell r="E648">
            <v>0.61799997091293335</v>
          </cell>
        </row>
        <row r="649">
          <cell r="A649">
            <v>45349</v>
          </cell>
          <cell r="B649">
            <v>0.61599999666213989</v>
          </cell>
          <cell r="C649">
            <v>0.63099998235702515</v>
          </cell>
          <cell r="D649">
            <v>0.61599999666213989</v>
          </cell>
          <cell r="E649">
            <v>0.63099998235702515</v>
          </cell>
        </row>
        <row r="650">
          <cell r="A650">
            <v>45350</v>
          </cell>
          <cell r="B650">
            <v>0.63300001621246338</v>
          </cell>
          <cell r="C650">
            <v>0.63999998569488525</v>
          </cell>
          <cell r="D650">
            <v>0.61699998378753662</v>
          </cell>
          <cell r="E650">
            <v>0.61799997091293335</v>
          </cell>
        </row>
        <row r="651">
          <cell r="A651">
            <v>45351</v>
          </cell>
          <cell r="B651">
            <v>0.62199997901916504</v>
          </cell>
          <cell r="C651">
            <v>0.6380000114440918</v>
          </cell>
          <cell r="D651">
            <v>0.62199997901916504</v>
          </cell>
          <cell r="E651">
            <v>0.6380000114440918</v>
          </cell>
        </row>
        <row r="652">
          <cell r="A652">
            <v>45352</v>
          </cell>
          <cell r="B652">
            <v>0.63899999856948853</v>
          </cell>
          <cell r="C652">
            <v>0.64899998903274536</v>
          </cell>
          <cell r="D652">
            <v>0.6380000114440918</v>
          </cell>
          <cell r="E652">
            <v>0.64800000190734863</v>
          </cell>
        </row>
        <row r="653">
          <cell r="A653">
            <v>45355</v>
          </cell>
          <cell r="B653">
            <v>0.64800000190734863</v>
          </cell>
          <cell r="C653">
            <v>0.65399998426437378</v>
          </cell>
          <cell r="D653">
            <v>0.64499998092651367</v>
          </cell>
          <cell r="E653">
            <v>0.64899998903274536</v>
          </cell>
        </row>
        <row r="654">
          <cell r="A654">
            <v>45356</v>
          </cell>
          <cell r="B654">
            <v>0.64499998092651367</v>
          </cell>
          <cell r="C654">
            <v>0.64999997615814209</v>
          </cell>
          <cell r="D654">
            <v>0.64300000667572021</v>
          </cell>
          <cell r="E654">
            <v>0.64899998903274536</v>
          </cell>
        </row>
        <row r="655">
          <cell r="A655">
            <v>45357</v>
          </cell>
          <cell r="B655">
            <v>0.64600002765655518</v>
          </cell>
          <cell r="C655">
            <v>0.65299999713897705</v>
          </cell>
          <cell r="D655">
            <v>0.64200001955032349</v>
          </cell>
          <cell r="E655">
            <v>0.6470000147819519</v>
          </cell>
        </row>
        <row r="656">
          <cell r="A656">
            <v>45358</v>
          </cell>
          <cell r="B656">
            <v>0.6470000147819519</v>
          </cell>
          <cell r="C656">
            <v>0.65100002288818359</v>
          </cell>
          <cell r="D656">
            <v>0.6380000114440918</v>
          </cell>
          <cell r="E656">
            <v>0.6380000114440918</v>
          </cell>
        </row>
        <row r="657">
          <cell r="A657">
            <v>45359</v>
          </cell>
          <cell r="B657">
            <v>0.64200001955032349</v>
          </cell>
          <cell r="C657">
            <v>0.64499998092651367</v>
          </cell>
          <cell r="D657">
            <v>0.63400000333786011</v>
          </cell>
          <cell r="E657">
            <v>0.64399999380111694</v>
          </cell>
        </row>
        <row r="658">
          <cell r="A658">
            <v>45362</v>
          </cell>
          <cell r="B658">
            <v>0.6470000147819519</v>
          </cell>
          <cell r="C658">
            <v>0.66200000047683716</v>
          </cell>
          <cell r="D658">
            <v>0.64600002765655518</v>
          </cell>
          <cell r="E658">
            <v>0.66200000047683716</v>
          </cell>
        </row>
        <row r="659">
          <cell r="A659">
            <v>45363</v>
          </cell>
          <cell r="B659">
            <v>0.66200000047683716</v>
          </cell>
          <cell r="C659">
            <v>0.66600000858306885</v>
          </cell>
          <cell r="D659">
            <v>0.65799999237060547</v>
          </cell>
          <cell r="E659">
            <v>0.66399997472763062</v>
          </cell>
        </row>
        <row r="660">
          <cell r="A660">
            <v>45364</v>
          </cell>
          <cell r="B660">
            <v>0.66600000858306885</v>
          </cell>
          <cell r="C660">
            <v>0.66699999570846558</v>
          </cell>
          <cell r="D660">
            <v>0.66100001335144043</v>
          </cell>
          <cell r="E660">
            <v>0.66200000047683716</v>
          </cell>
        </row>
        <row r="661">
          <cell r="A661">
            <v>45365</v>
          </cell>
          <cell r="B661">
            <v>0.65799999237060547</v>
          </cell>
          <cell r="C661">
            <v>0.6679999828338623</v>
          </cell>
          <cell r="D661">
            <v>0.65600001811981201</v>
          </cell>
          <cell r="E661">
            <v>0.6589999794960022</v>
          </cell>
        </row>
        <row r="662">
          <cell r="A662">
            <v>45366</v>
          </cell>
          <cell r="B662">
            <v>0.65200001001358032</v>
          </cell>
          <cell r="C662">
            <v>0.6600000262260437</v>
          </cell>
          <cell r="D662">
            <v>0.64899998903274536</v>
          </cell>
          <cell r="E662">
            <v>0.6600000262260437</v>
          </cell>
        </row>
        <row r="663">
          <cell r="A663">
            <v>45369</v>
          </cell>
          <cell r="B663">
            <v>0.66500002145767212</v>
          </cell>
          <cell r="C663">
            <v>0.67000001668930054</v>
          </cell>
          <cell r="D663">
            <v>0.66299998760223389</v>
          </cell>
          <cell r="E663">
            <v>0.67000001668930054</v>
          </cell>
        </row>
        <row r="664">
          <cell r="A664">
            <v>45370</v>
          </cell>
          <cell r="B664">
            <v>0.66699999570846558</v>
          </cell>
          <cell r="C664">
            <v>0.67000001668930054</v>
          </cell>
          <cell r="D664">
            <v>0.66399997472763062</v>
          </cell>
          <cell r="E664">
            <v>0.66399997472763062</v>
          </cell>
        </row>
        <row r="665">
          <cell r="A665">
            <v>45371</v>
          </cell>
          <cell r="B665">
            <v>0.66600000858306885</v>
          </cell>
          <cell r="C665">
            <v>0.66600000858306885</v>
          </cell>
          <cell r="D665">
            <v>0.66100001335144043</v>
          </cell>
          <cell r="E665">
            <v>0.66299998760223389</v>
          </cell>
        </row>
        <row r="666">
          <cell r="A666">
            <v>45372</v>
          </cell>
          <cell r="B666">
            <v>0.66600000858306885</v>
          </cell>
          <cell r="C666">
            <v>0.66600000858306885</v>
          </cell>
          <cell r="D666">
            <v>0.6600000262260437</v>
          </cell>
          <cell r="E666">
            <v>0.6600000262260437</v>
          </cell>
        </row>
        <row r="667">
          <cell r="A667">
            <v>45373</v>
          </cell>
          <cell r="B667">
            <v>0.65700000524520874</v>
          </cell>
          <cell r="C667">
            <v>0.6589999794960022</v>
          </cell>
          <cell r="D667">
            <v>0.64899998903274536</v>
          </cell>
          <cell r="E667">
            <v>0.65499997138977051</v>
          </cell>
        </row>
        <row r="668">
          <cell r="A668">
            <v>45376</v>
          </cell>
          <cell r="B668">
            <v>0.65399998426437378</v>
          </cell>
          <cell r="C668">
            <v>0.65799999237060547</v>
          </cell>
          <cell r="D668">
            <v>0.64600002765655518</v>
          </cell>
          <cell r="E668">
            <v>0.64600002765655518</v>
          </cell>
        </row>
        <row r="669">
          <cell r="A669">
            <v>45377</v>
          </cell>
          <cell r="B669">
            <v>0.64999997615814209</v>
          </cell>
          <cell r="C669">
            <v>0.65399998426437378</v>
          </cell>
          <cell r="D669">
            <v>0.64399999380111694</v>
          </cell>
          <cell r="E669">
            <v>0.65200001001358032</v>
          </cell>
        </row>
        <row r="670">
          <cell r="A670">
            <v>45378</v>
          </cell>
          <cell r="B670">
            <v>0.6470000147819519</v>
          </cell>
          <cell r="C670">
            <v>0.64800000190734863</v>
          </cell>
          <cell r="D670">
            <v>0.63700002431869507</v>
          </cell>
          <cell r="E670">
            <v>0.63700002431869507</v>
          </cell>
        </row>
        <row r="671">
          <cell r="A671">
            <v>45379</v>
          </cell>
          <cell r="B671">
            <v>0.63700002431869507</v>
          </cell>
          <cell r="C671">
            <v>0.65100002288818359</v>
          </cell>
          <cell r="D671">
            <v>0.63599997758865356</v>
          </cell>
          <cell r="E671">
            <v>0.64600002765655518</v>
          </cell>
        </row>
        <row r="672">
          <cell r="A672">
            <v>45380</v>
          </cell>
          <cell r="B672">
            <v>0.64499998092651367</v>
          </cell>
          <cell r="C672">
            <v>0.6470000147819519</v>
          </cell>
          <cell r="D672">
            <v>0.64200001955032349</v>
          </cell>
          <cell r="E672">
            <v>0.64600002765655518</v>
          </cell>
        </row>
        <row r="673">
          <cell r="A673">
            <v>45383</v>
          </cell>
          <cell r="B673">
            <v>0.64600002765655518</v>
          </cell>
          <cell r="C673">
            <v>0.66399997472763062</v>
          </cell>
          <cell r="D673">
            <v>0.63999998569488525</v>
          </cell>
          <cell r="E673">
            <v>0.66399997472763062</v>
          </cell>
        </row>
        <row r="674">
          <cell r="A674">
            <v>45384</v>
          </cell>
          <cell r="B674">
            <v>0.66200000047683716</v>
          </cell>
          <cell r="C674">
            <v>0.66200000047683716</v>
          </cell>
          <cell r="D674">
            <v>0.65799999237060547</v>
          </cell>
          <cell r="E674">
            <v>0.6600000262260437</v>
          </cell>
        </row>
        <row r="675">
          <cell r="A675">
            <v>45385</v>
          </cell>
          <cell r="B675">
            <v>0.65600001811981201</v>
          </cell>
          <cell r="C675">
            <v>0.6600000262260437</v>
          </cell>
          <cell r="D675">
            <v>0.65399998426437378</v>
          </cell>
          <cell r="E675">
            <v>0.65799999237060547</v>
          </cell>
        </row>
        <row r="676">
          <cell r="A676">
            <v>45390</v>
          </cell>
          <cell r="B676">
            <v>0.65200001001358032</v>
          </cell>
          <cell r="C676">
            <v>0.65600001811981201</v>
          </cell>
          <cell r="D676">
            <v>0.6470000147819519</v>
          </cell>
          <cell r="E676">
            <v>0.6470000147819519</v>
          </cell>
        </row>
        <row r="677">
          <cell r="A677">
            <v>45391</v>
          </cell>
          <cell r="B677">
            <v>0.64399999380111694</v>
          </cell>
          <cell r="C677">
            <v>0.64999997615814209</v>
          </cell>
          <cell r="D677">
            <v>0.64399999380111694</v>
          </cell>
          <cell r="E677">
            <v>0.64899998903274536</v>
          </cell>
        </row>
        <row r="678">
          <cell r="A678">
            <v>45392</v>
          </cell>
          <cell r="B678">
            <v>0.64899998903274536</v>
          </cell>
          <cell r="C678">
            <v>0.64899998903274536</v>
          </cell>
          <cell r="D678">
            <v>0.63700002431869507</v>
          </cell>
          <cell r="E678">
            <v>0.63899999856948853</v>
          </cell>
        </row>
        <row r="679">
          <cell r="A679">
            <v>45393</v>
          </cell>
          <cell r="B679">
            <v>0.63899999856948853</v>
          </cell>
          <cell r="C679">
            <v>0.64300000667572021</v>
          </cell>
          <cell r="D679">
            <v>0.6380000114440918</v>
          </cell>
          <cell r="E679">
            <v>0.63999998569488525</v>
          </cell>
        </row>
        <row r="680">
          <cell r="A680">
            <v>45394</v>
          </cell>
          <cell r="B680">
            <v>0.64099997282028198</v>
          </cell>
          <cell r="C680">
            <v>0.64099997282028198</v>
          </cell>
          <cell r="D680">
            <v>0.63400000333786011</v>
          </cell>
          <cell r="E680">
            <v>0.63400000333786011</v>
          </cell>
        </row>
        <row r="681">
          <cell r="A681">
            <v>45397</v>
          </cell>
          <cell r="B681">
            <v>0.64200001955032349</v>
          </cell>
          <cell r="C681">
            <v>0.64800000190734863</v>
          </cell>
          <cell r="D681">
            <v>0.63599997758865356</v>
          </cell>
          <cell r="E681">
            <v>0.64600002765655518</v>
          </cell>
        </row>
        <row r="682">
          <cell r="A682">
            <v>45398</v>
          </cell>
          <cell r="B682">
            <v>0.64300000667572021</v>
          </cell>
          <cell r="C682">
            <v>0.6470000147819519</v>
          </cell>
          <cell r="D682">
            <v>0.63700002431869507</v>
          </cell>
          <cell r="E682">
            <v>0.6380000114440918</v>
          </cell>
        </row>
        <row r="683">
          <cell r="A683">
            <v>45399</v>
          </cell>
          <cell r="B683">
            <v>0.6380000114440918</v>
          </cell>
          <cell r="C683">
            <v>0.64999997615814209</v>
          </cell>
          <cell r="D683">
            <v>0.6380000114440918</v>
          </cell>
          <cell r="E683">
            <v>0.64899998903274536</v>
          </cell>
        </row>
        <row r="684">
          <cell r="A684">
            <v>45400</v>
          </cell>
          <cell r="B684">
            <v>0.64600002765655518</v>
          </cell>
          <cell r="C684">
            <v>0.65499997138977051</v>
          </cell>
          <cell r="D684">
            <v>0.64600002765655518</v>
          </cell>
          <cell r="E684">
            <v>0.64899998903274536</v>
          </cell>
        </row>
        <row r="685">
          <cell r="A685">
            <v>45401</v>
          </cell>
          <cell r="B685">
            <v>0.64899998903274536</v>
          </cell>
          <cell r="C685">
            <v>0.64899998903274536</v>
          </cell>
          <cell r="D685">
            <v>0.63499999046325684</v>
          </cell>
          <cell r="E685">
            <v>0.63999998569488525</v>
          </cell>
        </row>
        <row r="686">
          <cell r="A686">
            <v>45404</v>
          </cell>
          <cell r="B686">
            <v>0.6380000114440918</v>
          </cell>
          <cell r="C686">
            <v>0.64300000667572021</v>
          </cell>
          <cell r="D686">
            <v>0.63700002431869507</v>
          </cell>
          <cell r="E686">
            <v>0.6380000114440918</v>
          </cell>
        </row>
        <row r="687">
          <cell r="A687">
            <v>45405</v>
          </cell>
          <cell r="B687">
            <v>0.63899999856948853</v>
          </cell>
          <cell r="C687">
            <v>0.64099997282028198</v>
          </cell>
          <cell r="D687">
            <v>0.62900000810623169</v>
          </cell>
          <cell r="E687">
            <v>0.63499999046325684</v>
          </cell>
        </row>
        <row r="688">
          <cell r="A688">
            <v>45406</v>
          </cell>
          <cell r="B688">
            <v>0.63400000333786011</v>
          </cell>
          <cell r="C688">
            <v>0.63700002431869507</v>
          </cell>
          <cell r="D688">
            <v>0.62999999523162842</v>
          </cell>
          <cell r="E688">
            <v>0.63599997758865356</v>
          </cell>
        </row>
        <row r="689">
          <cell r="A689">
            <v>45407</v>
          </cell>
          <cell r="B689">
            <v>0.63300001621246338</v>
          </cell>
          <cell r="C689">
            <v>0.64200001955032349</v>
          </cell>
          <cell r="D689">
            <v>0.63200002908706665</v>
          </cell>
          <cell r="E689">
            <v>0.63700002431869507</v>
          </cell>
        </row>
        <row r="690">
          <cell r="A690">
            <v>45408</v>
          </cell>
          <cell r="B690">
            <v>0.64300000667572021</v>
          </cell>
          <cell r="C690">
            <v>0.65200001001358032</v>
          </cell>
          <cell r="D690">
            <v>0.64099997282028198</v>
          </cell>
          <cell r="E690">
            <v>0.65200001001358032</v>
          </cell>
        </row>
        <row r="691">
          <cell r="A691">
            <v>45411</v>
          </cell>
          <cell r="B691">
            <v>0.64999997615814209</v>
          </cell>
          <cell r="C691">
            <v>0.67299997806549072</v>
          </cell>
          <cell r="D691">
            <v>0.64999997615814209</v>
          </cell>
          <cell r="E691">
            <v>0.66900002956390381</v>
          </cell>
        </row>
        <row r="692">
          <cell r="A692">
            <v>45412</v>
          </cell>
          <cell r="B692">
            <v>0.66699999570846558</v>
          </cell>
          <cell r="C692">
            <v>0.66900002956390381</v>
          </cell>
          <cell r="D692">
            <v>0.66399997472763062</v>
          </cell>
          <cell r="E692">
            <v>0.66399997472763062</v>
          </cell>
        </row>
        <row r="693">
          <cell r="A693">
            <v>45418</v>
          </cell>
          <cell r="B693">
            <v>0.67000001668930054</v>
          </cell>
          <cell r="C693">
            <v>0.68000000715255737</v>
          </cell>
          <cell r="D693">
            <v>0.67000001668930054</v>
          </cell>
          <cell r="E693">
            <v>0.68000000715255737</v>
          </cell>
        </row>
        <row r="694">
          <cell r="A694">
            <v>45419</v>
          </cell>
          <cell r="B694">
            <v>0.68000000715255737</v>
          </cell>
          <cell r="C694">
            <v>0.68300002813339233</v>
          </cell>
          <cell r="D694">
            <v>0.67299997806549072</v>
          </cell>
          <cell r="E694">
            <v>0.67400002479553223</v>
          </cell>
        </row>
        <row r="695">
          <cell r="A695">
            <v>45420</v>
          </cell>
          <cell r="B695">
            <v>0.6679999828338623</v>
          </cell>
          <cell r="C695">
            <v>0.67199999094009399</v>
          </cell>
          <cell r="D695">
            <v>0.66399997472763062</v>
          </cell>
          <cell r="E695">
            <v>0.66600000858306885</v>
          </cell>
        </row>
        <row r="696">
          <cell r="A696">
            <v>45421</v>
          </cell>
          <cell r="B696">
            <v>0.66900002956390381</v>
          </cell>
          <cell r="C696">
            <v>0.67799997329711914</v>
          </cell>
          <cell r="D696">
            <v>0.6679999828338623</v>
          </cell>
          <cell r="E696">
            <v>0.67599999904632568</v>
          </cell>
        </row>
        <row r="697">
          <cell r="A697">
            <v>45422</v>
          </cell>
          <cell r="B697">
            <v>0.67199999094009399</v>
          </cell>
          <cell r="C697">
            <v>0.67599999904632568</v>
          </cell>
          <cell r="D697">
            <v>0.66699999570846558</v>
          </cell>
          <cell r="E697">
            <v>0.67000001668930054</v>
          </cell>
        </row>
        <row r="698">
          <cell r="A698">
            <v>45425</v>
          </cell>
          <cell r="B698">
            <v>0.66299998760223389</v>
          </cell>
          <cell r="C698">
            <v>0.67100000381469727</v>
          </cell>
          <cell r="D698">
            <v>0.66200000047683716</v>
          </cell>
          <cell r="E698">
            <v>0.66600000858306885</v>
          </cell>
        </row>
        <row r="699">
          <cell r="A699">
            <v>45426</v>
          </cell>
          <cell r="B699">
            <v>0.67000001668930054</v>
          </cell>
          <cell r="C699">
            <v>0.67199999094009399</v>
          </cell>
          <cell r="D699">
            <v>0.66299998760223389</v>
          </cell>
          <cell r="E699">
            <v>0.66500002145767212</v>
          </cell>
        </row>
        <row r="700">
          <cell r="A700">
            <v>45427</v>
          </cell>
          <cell r="B700">
            <v>0.66600000858306885</v>
          </cell>
          <cell r="C700">
            <v>0.66699999570846558</v>
          </cell>
          <cell r="D700">
            <v>0.66100001335144043</v>
          </cell>
          <cell r="E700">
            <v>0.66200000047683716</v>
          </cell>
        </row>
        <row r="701">
          <cell r="A701">
            <v>45428</v>
          </cell>
          <cell r="B701">
            <v>0.65799999237060547</v>
          </cell>
          <cell r="C701">
            <v>0.66900002956390381</v>
          </cell>
          <cell r="D701">
            <v>0.65799999237060547</v>
          </cell>
          <cell r="E701">
            <v>0.66399997472763062</v>
          </cell>
        </row>
        <row r="702">
          <cell r="A702">
            <v>45429</v>
          </cell>
          <cell r="B702">
            <v>0.66299998760223389</v>
          </cell>
          <cell r="C702">
            <v>0.66600000858306885</v>
          </cell>
          <cell r="D702">
            <v>0.6589999794960022</v>
          </cell>
          <cell r="E702">
            <v>0.66600000858306885</v>
          </cell>
        </row>
        <row r="703">
          <cell r="A703">
            <v>45432</v>
          </cell>
          <cell r="B703">
            <v>0.6679999828338623</v>
          </cell>
          <cell r="C703">
            <v>0.67100000381469727</v>
          </cell>
          <cell r="D703">
            <v>0.66500002145767212</v>
          </cell>
          <cell r="E703">
            <v>0.6679999828338623</v>
          </cell>
        </row>
        <row r="704">
          <cell r="A704">
            <v>45433</v>
          </cell>
          <cell r="B704">
            <v>0.66699999570846558</v>
          </cell>
          <cell r="C704">
            <v>0.66699999570846558</v>
          </cell>
          <cell r="D704">
            <v>0.66200000047683716</v>
          </cell>
          <cell r="E704">
            <v>0.66299998760223389</v>
          </cell>
        </row>
        <row r="705">
          <cell r="A705">
            <v>45434</v>
          </cell>
          <cell r="B705">
            <v>0.66299998760223389</v>
          </cell>
          <cell r="C705">
            <v>0.67000001668930054</v>
          </cell>
          <cell r="D705">
            <v>0.66200000047683716</v>
          </cell>
          <cell r="E705">
            <v>0.66900002956390381</v>
          </cell>
        </row>
        <row r="706">
          <cell r="A706">
            <v>45435</v>
          </cell>
          <cell r="B706">
            <v>0.66699999570846558</v>
          </cell>
          <cell r="C706">
            <v>0.66699999570846558</v>
          </cell>
          <cell r="D706">
            <v>0.6589999794960022</v>
          </cell>
          <cell r="E706">
            <v>0.6600000262260437</v>
          </cell>
        </row>
        <row r="707">
          <cell r="A707">
            <v>45436</v>
          </cell>
          <cell r="B707">
            <v>0.65799999237060547</v>
          </cell>
          <cell r="C707">
            <v>0.66200000047683716</v>
          </cell>
          <cell r="D707">
            <v>0.65100002288818359</v>
          </cell>
          <cell r="E707">
            <v>0.65200001001358032</v>
          </cell>
        </row>
        <row r="708">
          <cell r="A708">
            <v>45439</v>
          </cell>
          <cell r="B708">
            <v>0.65399998426437378</v>
          </cell>
          <cell r="C708">
            <v>0.65600001811981201</v>
          </cell>
          <cell r="D708">
            <v>0.64899998903274536</v>
          </cell>
          <cell r="E708">
            <v>0.65600001811981201</v>
          </cell>
        </row>
        <row r="709">
          <cell r="A709">
            <v>45440</v>
          </cell>
          <cell r="B709">
            <v>0.65399998426437378</v>
          </cell>
          <cell r="C709">
            <v>0.65399998426437378</v>
          </cell>
          <cell r="D709">
            <v>0.6470000147819519</v>
          </cell>
          <cell r="E709">
            <v>0.64800000190734863</v>
          </cell>
        </row>
        <row r="710">
          <cell r="A710">
            <v>45441</v>
          </cell>
          <cell r="B710">
            <v>0.65299999713897705</v>
          </cell>
          <cell r="C710">
            <v>0.65399998426437378</v>
          </cell>
          <cell r="D710">
            <v>0.64899998903274536</v>
          </cell>
          <cell r="E710">
            <v>0.64999997615814209</v>
          </cell>
        </row>
        <row r="711">
          <cell r="A711">
            <v>45442</v>
          </cell>
          <cell r="B711">
            <v>0.64899998903274536</v>
          </cell>
          <cell r="C711">
            <v>0.65399998426437378</v>
          </cell>
          <cell r="D711">
            <v>0.64899998903274536</v>
          </cell>
          <cell r="E711">
            <v>0.65200001001358032</v>
          </cell>
        </row>
        <row r="712">
          <cell r="A712">
            <v>45443</v>
          </cell>
          <cell r="B712">
            <v>0.65399998426437378</v>
          </cell>
          <cell r="C712">
            <v>0.65700000524520874</v>
          </cell>
          <cell r="D712">
            <v>0.64999997615814209</v>
          </cell>
          <cell r="E712">
            <v>0.64999997615814209</v>
          </cell>
        </row>
        <row r="713">
          <cell r="A713">
            <v>45446</v>
          </cell>
          <cell r="B713">
            <v>0.64800000190734863</v>
          </cell>
          <cell r="C713">
            <v>0.65700000524520874</v>
          </cell>
          <cell r="D713">
            <v>0.64600002765655518</v>
          </cell>
          <cell r="E713">
            <v>0.65399998426437378</v>
          </cell>
        </row>
        <row r="714">
          <cell r="A714">
            <v>45447</v>
          </cell>
          <cell r="B714">
            <v>0.65399998426437378</v>
          </cell>
          <cell r="C714">
            <v>0.66299998760223389</v>
          </cell>
          <cell r="D714">
            <v>0.65200001001358032</v>
          </cell>
          <cell r="E714">
            <v>0.66200000047683716</v>
          </cell>
        </row>
        <row r="715">
          <cell r="A715">
            <v>45448</v>
          </cell>
          <cell r="B715">
            <v>0.66100001335144043</v>
          </cell>
          <cell r="C715">
            <v>0.66699999570846558</v>
          </cell>
          <cell r="D715">
            <v>0.6589999794960022</v>
          </cell>
          <cell r="E715">
            <v>0.6589999794960022</v>
          </cell>
        </row>
        <row r="716">
          <cell r="A716">
            <v>45449</v>
          </cell>
          <cell r="B716">
            <v>0.6589999794960022</v>
          </cell>
          <cell r="C716">
            <v>0.66600000858306885</v>
          </cell>
          <cell r="D716">
            <v>0.65799999237060547</v>
          </cell>
          <cell r="E716">
            <v>0.65799999237060547</v>
          </cell>
        </row>
        <row r="717">
          <cell r="A717">
            <v>45450</v>
          </cell>
          <cell r="B717">
            <v>0.66900002956390381</v>
          </cell>
          <cell r="C717">
            <v>0.66900002956390381</v>
          </cell>
          <cell r="D717">
            <v>0.64200001955032349</v>
          </cell>
          <cell r="E717">
            <v>0.64999997615814209</v>
          </cell>
        </row>
        <row r="718">
          <cell r="A718">
            <v>45454</v>
          </cell>
          <cell r="B718">
            <v>0.64600002765655518</v>
          </cell>
          <cell r="C718">
            <v>0.65100002288818359</v>
          </cell>
          <cell r="D718">
            <v>0.64300000667572021</v>
          </cell>
          <cell r="E718">
            <v>0.64999997615814209</v>
          </cell>
        </row>
        <row r="719">
          <cell r="A719">
            <v>45455</v>
          </cell>
          <cell r="B719">
            <v>0.64899998903274536</v>
          </cell>
          <cell r="C719">
            <v>0.65299999713897705</v>
          </cell>
          <cell r="D719">
            <v>0.64899998903274536</v>
          </cell>
          <cell r="E719">
            <v>0.64999997615814209</v>
          </cell>
        </row>
        <row r="720">
          <cell r="A720">
            <v>45456</v>
          </cell>
          <cell r="B720">
            <v>0.65100002288818359</v>
          </cell>
          <cell r="C720">
            <v>0.65600001811981201</v>
          </cell>
          <cell r="D720">
            <v>0.64800000190734863</v>
          </cell>
          <cell r="E720">
            <v>0.64899998903274536</v>
          </cell>
        </row>
        <row r="721">
          <cell r="A721">
            <v>45457</v>
          </cell>
          <cell r="B721">
            <v>0.6470000147819519</v>
          </cell>
          <cell r="C721">
            <v>0.65600001811981201</v>
          </cell>
          <cell r="D721">
            <v>0.64499998092651367</v>
          </cell>
          <cell r="E721">
            <v>0.65600001811981201</v>
          </cell>
        </row>
        <row r="722">
          <cell r="A722">
            <v>45460</v>
          </cell>
          <cell r="B722">
            <v>0.65200001001358032</v>
          </cell>
          <cell r="C722">
            <v>0.6600000262260437</v>
          </cell>
          <cell r="D722">
            <v>0.65200001001358032</v>
          </cell>
          <cell r="E722">
            <v>0.65799999237060547</v>
          </cell>
        </row>
        <row r="723">
          <cell r="A723">
            <v>45461</v>
          </cell>
          <cell r="B723">
            <v>0.6600000262260437</v>
          </cell>
          <cell r="C723">
            <v>0.66299998760223389</v>
          </cell>
          <cell r="D723">
            <v>0.6589999794960022</v>
          </cell>
          <cell r="E723">
            <v>0.66100001335144043</v>
          </cell>
        </row>
        <row r="724">
          <cell r="A724">
            <v>45462</v>
          </cell>
          <cell r="B724">
            <v>0.66299998760223389</v>
          </cell>
          <cell r="C724">
            <v>0.66299998760223389</v>
          </cell>
          <cell r="D724">
            <v>0.65600001811981201</v>
          </cell>
          <cell r="E724">
            <v>0.65700000524520874</v>
          </cell>
        </row>
        <row r="725">
          <cell r="A725">
            <v>45463</v>
          </cell>
          <cell r="B725">
            <v>0.65399998426437378</v>
          </cell>
          <cell r="C725">
            <v>0.65399998426437378</v>
          </cell>
          <cell r="D725">
            <v>0.6470000147819519</v>
          </cell>
          <cell r="E725">
            <v>0.6470000147819519</v>
          </cell>
        </row>
        <row r="726">
          <cell r="A726">
            <v>45464</v>
          </cell>
          <cell r="B726">
            <v>0.64600002765655518</v>
          </cell>
          <cell r="C726">
            <v>0.64800000190734863</v>
          </cell>
          <cell r="D726">
            <v>0.64200001955032349</v>
          </cell>
          <cell r="E726">
            <v>0.6470000147819519</v>
          </cell>
        </row>
        <row r="727">
          <cell r="A727">
            <v>45467</v>
          </cell>
          <cell r="B727">
            <v>0.64399999380111694</v>
          </cell>
          <cell r="C727">
            <v>0.6470000147819519</v>
          </cell>
          <cell r="D727">
            <v>0.63899999856948853</v>
          </cell>
          <cell r="E727">
            <v>0.63899999856948853</v>
          </cell>
        </row>
        <row r="728">
          <cell r="A728">
            <v>45468</v>
          </cell>
          <cell r="B728">
            <v>0.63499999046325684</v>
          </cell>
          <cell r="C728">
            <v>0.65100002288818359</v>
          </cell>
          <cell r="D728">
            <v>0.63200002908706665</v>
          </cell>
          <cell r="E728">
            <v>0.63400000333786011</v>
          </cell>
        </row>
        <row r="729">
          <cell r="A729">
            <v>45469</v>
          </cell>
          <cell r="B729">
            <v>0.63499999046325684</v>
          </cell>
          <cell r="C729">
            <v>0.64300000667572021</v>
          </cell>
          <cell r="D729">
            <v>0.63300001621246338</v>
          </cell>
          <cell r="E729">
            <v>0.64200001955032349</v>
          </cell>
        </row>
        <row r="730">
          <cell r="A730">
            <v>45470</v>
          </cell>
          <cell r="B730">
            <v>0.63899999856948853</v>
          </cell>
          <cell r="C730">
            <v>0.63999998569488525</v>
          </cell>
          <cell r="D730">
            <v>0.63499999046325684</v>
          </cell>
          <cell r="E730">
            <v>0.63499999046325684</v>
          </cell>
        </row>
        <row r="731">
          <cell r="A731">
            <v>45471</v>
          </cell>
          <cell r="B731">
            <v>0.62999999523162842</v>
          </cell>
          <cell r="C731">
            <v>0.64399999380111694</v>
          </cell>
          <cell r="D731">
            <v>0.62999999523162842</v>
          </cell>
          <cell r="E731">
            <v>0.63599997758865356</v>
          </cell>
        </row>
        <row r="732">
          <cell r="A732">
            <v>45474</v>
          </cell>
          <cell r="B732">
            <v>0.63400000333786011</v>
          </cell>
          <cell r="C732">
            <v>0.63499999046325684</v>
          </cell>
          <cell r="D732">
            <v>0.62599998712539673</v>
          </cell>
          <cell r="E732">
            <v>0.63300001621246338</v>
          </cell>
        </row>
        <row r="733">
          <cell r="A733">
            <v>45475</v>
          </cell>
          <cell r="B733">
            <v>0.63300001621246338</v>
          </cell>
          <cell r="C733">
            <v>0.63300001621246338</v>
          </cell>
          <cell r="D733">
            <v>0.62400001287460327</v>
          </cell>
          <cell r="E733">
            <v>0.62699997425079346</v>
          </cell>
        </row>
        <row r="734">
          <cell r="A734">
            <v>45476</v>
          </cell>
          <cell r="B734">
            <v>0.62699997425079346</v>
          </cell>
          <cell r="C734">
            <v>0.62900000810623169</v>
          </cell>
          <cell r="D734">
            <v>0.62199997901916504</v>
          </cell>
          <cell r="E734">
            <v>0.625</v>
          </cell>
        </row>
        <row r="735">
          <cell r="A735">
            <v>45477</v>
          </cell>
          <cell r="B735">
            <v>0.62599998712539673</v>
          </cell>
          <cell r="C735">
            <v>0.63099998235702515</v>
          </cell>
          <cell r="D735">
            <v>0.62199997901916504</v>
          </cell>
          <cell r="E735">
            <v>0.62300002574920654</v>
          </cell>
        </row>
        <row r="736">
          <cell r="A736">
            <v>45478</v>
          </cell>
          <cell r="B736">
            <v>0.62400001287460327</v>
          </cell>
          <cell r="C736">
            <v>0.62400001287460327</v>
          </cell>
          <cell r="D736">
            <v>0.61400002241134644</v>
          </cell>
          <cell r="E736">
            <v>0.62300002574920654</v>
          </cell>
        </row>
        <row r="737">
          <cell r="A737">
            <v>45481</v>
          </cell>
          <cell r="B737">
            <v>0.62000000476837158</v>
          </cell>
          <cell r="C737">
            <v>0.62099999189376831</v>
          </cell>
          <cell r="D737">
            <v>0.61400002241134644</v>
          </cell>
          <cell r="E737">
            <v>0.61599999666213989</v>
          </cell>
        </row>
        <row r="738">
          <cell r="A738">
            <v>45482</v>
          </cell>
          <cell r="B738">
            <v>0.61500000953674316</v>
          </cell>
          <cell r="C738">
            <v>0.62800002098083496</v>
          </cell>
          <cell r="D738">
            <v>0.61400002241134644</v>
          </cell>
          <cell r="E738">
            <v>0.62699997425079346</v>
          </cell>
        </row>
        <row r="739">
          <cell r="A739">
            <v>45483</v>
          </cell>
          <cell r="B739">
            <v>0.62599998712539673</v>
          </cell>
          <cell r="C739">
            <v>0.63200002908706665</v>
          </cell>
          <cell r="D739">
            <v>0.62599998712539673</v>
          </cell>
          <cell r="E739">
            <v>0.62800002098083496</v>
          </cell>
        </row>
        <row r="740">
          <cell r="A740">
            <v>45484</v>
          </cell>
          <cell r="B740">
            <v>0.63599997758865356</v>
          </cell>
          <cell r="C740">
            <v>0.64099997282028198</v>
          </cell>
          <cell r="D740">
            <v>0.63300001621246338</v>
          </cell>
          <cell r="E740">
            <v>0.63899999856948853</v>
          </cell>
        </row>
        <row r="741">
          <cell r="A741">
            <v>45485</v>
          </cell>
          <cell r="B741">
            <v>0.63599997758865356</v>
          </cell>
          <cell r="C741">
            <v>0.64099997282028198</v>
          </cell>
          <cell r="D741">
            <v>0.63300001621246338</v>
          </cell>
          <cell r="E741">
            <v>0.6380000114440918</v>
          </cell>
        </row>
        <row r="742">
          <cell r="A742">
            <v>45488</v>
          </cell>
          <cell r="B742">
            <v>0.63599997758865356</v>
          </cell>
          <cell r="C742">
            <v>0.63700002431869507</v>
          </cell>
          <cell r="D742">
            <v>0.63200002908706665</v>
          </cell>
          <cell r="E742">
            <v>0.63499999046325684</v>
          </cell>
        </row>
        <row r="743">
          <cell r="A743">
            <v>45489</v>
          </cell>
          <cell r="B743">
            <v>0.63400000333786011</v>
          </cell>
          <cell r="C743">
            <v>0.64300000667572021</v>
          </cell>
          <cell r="D743">
            <v>0.63400000333786011</v>
          </cell>
          <cell r="E743">
            <v>0.64300000667572021</v>
          </cell>
        </row>
        <row r="744">
          <cell r="A744">
            <v>45490</v>
          </cell>
          <cell r="B744">
            <v>0.63999998569488525</v>
          </cell>
          <cell r="C744">
            <v>0.64399999380111694</v>
          </cell>
          <cell r="D744">
            <v>0.6380000114440918</v>
          </cell>
          <cell r="E744">
            <v>0.64200001955032349</v>
          </cell>
        </row>
        <row r="745">
          <cell r="A745">
            <v>45491</v>
          </cell>
          <cell r="B745">
            <v>0.63499999046325684</v>
          </cell>
          <cell r="C745">
            <v>0.64600002765655518</v>
          </cell>
          <cell r="D745">
            <v>0.63499999046325684</v>
          </cell>
          <cell r="E745">
            <v>0.64600002765655518</v>
          </cell>
        </row>
        <row r="746">
          <cell r="A746">
            <v>45492</v>
          </cell>
          <cell r="B746">
            <v>0.64300000667572021</v>
          </cell>
          <cell r="C746">
            <v>0.64899998903274536</v>
          </cell>
          <cell r="D746">
            <v>0.64200001955032349</v>
          </cell>
          <cell r="E746">
            <v>0.64899998903274536</v>
          </cell>
        </row>
        <row r="747">
          <cell r="A747">
            <v>45495</v>
          </cell>
          <cell r="B747">
            <v>0.64800000190734863</v>
          </cell>
          <cell r="C747">
            <v>0.64800000190734863</v>
          </cell>
          <cell r="D747">
            <v>0.64399999380111694</v>
          </cell>
          <cell r="E747">
            <v>0.64600002765655518</v>
          </cell>
        </row>
        <row r="748">
          <cell r="A748">
            <v>45496</v>
          </cell>
          <cell r="B748">
            <v>0.64499998092651367</v>
          </cell>
          <cell r="C748">
            <v>0.64499998092651367</v>
          </cell>
          <cell r="D748">
            <v>0.62900000810623169</v>
          </cell>
          <cell r="E748">
            <v>0.62900000810623169</v>
          </cell>
        </row>
        <row r="749">
          <cell r="A749">
            <v>45497</v>
          </cell>
          <cell r="B749">
            <v>0.62699997425079346</v>
          </cell>
          <cell r="C749">
            <v>0.62900000810623169</v>
          </cell>
          <cell r="D749">
            <v>0.61699998378753662</v>
          </cell>
          <cell r="E749">
            <v>0.61900001764297485</v>
          </cell>
        </row>
        <row r="750">
          <cell r="A750">
            <v>45498</v>
          </cell>
          <cell r="B750">
            <v>0.61599999666213989</v>
          </cell>
          <cell r="C750">
            <v>0.62000000476837158</v>
          </cell>
          <cell r="D750">
            <v>0.61400002241134644</v>
          </cell>
          <cell r="E750">
            <v>0.61900001764297485</v>
          </cell>
        </row>
        <row r="751">
          <cell r="A751">
            <v>45499</v>
          </cell>
          <cell r="B751">
            <v>0.62400001287460327</v>
          </cell>
          <cell r="C751">
            <v>0.63099998235702515</v>
          </cell>
          <cell r="D751">
            <v>0.62300002574920654</v>
          </cell>
          <cell r="E751">
            <v>0.62800002098083496</v>
          </cell>
        </row>
        <row r="752">
          <cell r="A752">
            <v>45502</v>
          </cell>
          <cell r="B752">
            <v>0.625</v>
          </cell>
          <cell r="C752">
            <v>0.625</v>
          </cell>
          <cell r="D752">
            <v>0.62000000476837158</v>
          </cell>
          <cell r="E752">
            <v>0.62099999189376831</v>
          </cell>
        </row>
        <row r="753">
          <cell r="A753">
            <v>45503</v>
          </cell>
          <cell r="B753">
            <v>0.61799997091293335</v>
          </cell>
          <cell r="C753">
            <v>0.61900001764297485</v>
          </cell>
          <cell r="D753">
            <v>0.61299997568130493</v>
          </cell>
          <cell r="E753">
            <v>0.61400002241134644</v>
          </cell>
        </row>
        <row r="754">
          <cell r="A754">
            <v>45504</v>
          </cell>
          <cell r="B754">
            <v>0.61400002241134644</v>
          </cell>
          <cell r="C754">
            <v>0.63599997758865356</v>
          </cell>
          <cell r="D754">
            <v>0.61400002241134644</v>
          </cell>
          <cell r="E754">
            <v>0.63300001621246338</v>
          </cell>
        </row>
        <row r="755">
          <cell r="A755">
            <v>45505</v>
          </cell>
          <cell r="B755">
            <v>0.63599997758865356</v>
          </cell>
          <cell r="C755">
            <v>0.63599997758865356</v>
          </cell>
          <cell r="D755">
            <v>0.62599998712539673</v>
          </cell>
          <cell r="E755">
            <v>0.62599998712539673</v>
          </cell>
        </row>
        <row r="756">
          <cell r="A756">
            <v>45506</v>
          </cell>
          <cell r="B756">
            <v>0.61900001764297485</v>
          </cell>
          <cell r="C756">
            <v>0.62699997425079346</v>
          </cell>
          <cell r="D756">
            <v>0.61699998378753662</v>
          </cell>
          <cell r="E756">
            <v>0.61699998378753662</v>
          </cell>
        </row>
        <row r="757">
          <cell r="A757">
            <v>45509</v>
          </cell>
          <cell r="B757">
            <v>0.61000001430511475</v>
          </cell>
          <cell r="C757">
            <v>0.62599998712539673</v>
          </cell>
          <cell r="D757">
            <v>0.60500001907348633</v>
          </cell>
          <cell r="E757">
            <v>0.60500001907348633</v>
          </cell>
        </row>
        <row r="758">
          <cell r="A758">
            <v>45510</v>
          </cell>
          <cell r="B758">
            <v>0.6119999885559082</v>
          </cell>
          <cell r="C758">
            <v>0.61400002241134644</v>
          </cell>
          <cell r="D758">
            <v>0.6029999852180481</v>
          </cell>
          <cell r="E758">
            <v>0.60799998044967651</v>
          </cell>
        </row>
        <row r="759">
          <cell r="A759">
            <v>45511</v>
          </cell>
          <cell r="B759">
            <v>0.60699999332427979</v>
          </cell>
          <cell r="C759">
            <v>0.61000001430511475</v>
          </cell>
          <cell r="D759">
            <v>0.60500001907348633</v>
          </cell>
          <cell r="E759">
            <v>0.60500001907348633</v>
          </cell>
        </row>
        <row r="760">
          <cell r="A760">
            <v>45512</v>
          </cell>
          <cell r="B760">
            <v>0.6029999852180481</v>
          </cell>
          <cell r="C760">
            <v>0.60799998044967651</v>
          </cell>
          <cell r="D760">
            <v>0.59899997711181641</v>
          </cell>
          <cell r="E760">
            <v>0.60399997234344482</v>
          </cell>
        </row>
        <row r="761">
          <cell r="A761">
            <v>45513</v>
          </cell>
          <cell r="B761">
            <v>0.60799998044967651</v>
          </cell>
          <cell r="C761">
            <v>0.61100000143051147</v>
          </cell>
          <cell r="D761">
            <v>0.60199999809265137</v>
          </cell>
          <cell r="E761">
            <v>0.6029999852180481</v>
          </cell>
        </row>
        <row r="762">
          <cell r="A762">
            <v>45516</v>
          </cell>
          <cell r="B762">
            <v>0.60100001096725464</v>
          </cell>
          <cell r="C762">
            <v>0.60399997234344482</v>
          </cell>
          <cell r="D762">
            <v>0.60000002384185791</v>
          </cell>
          <cell r="E762">
            <v>0.60100001096725464</v>
          </cell>
        </row>
        <row r="763">
          <cell r="A763">
            <v>45517</v>
          </cell>
          <cell r="B763">
            <v>0.59899997711181641</v>
          </cell>
          <cell r="C763">
            <v>0.6029999852180481</v>
          </cell>
          <cell r="D763">
            <v>0.59799998998641968</v>
          </cell>
          <cell r="E763">
            <v>0.6029999852180481</v>
          </cell>
        </row>
        <row r="764">
          <cell r="A764">
            <v>45518</v>
          </cell>
          <cell r="B764">
            <v>0.60199999809265137</v>
          </cell>
          <cell r="C764">
            <v>0.60199999809265137</v>
          </cell>
          <cell r="D764">
            <v>0.59700000286102295</v>
          </cell>
          <cell r="E764">
            <v>0.59799998998641968</v>
          </cell>
        </row>
        <row r="765">
          <cell r="A765">
            <v>45519</v>
          </cell>
          <cell r="B765">
            <v>0.59799998998641968</v>
          </cell>
          <cell r="C765">
            <v>0.6029999852180481</v>
          </cell>
          <cell r="D765">
            <v>0.59600001573562622</v>
          </cell>
          <cell r="E765">
            <v>0.59899997711181641</v>
          </cell>
        </row>
        <row r="766">
          <cell r="A766">
            <v>45520</v>
          </cell>
          <cell r="B766">
            <v>0.60699999332427979</v>
          </cell>
          <cell r="C766">
            <v>0.60699999332427979</v>
          </cell>
          <cell r="D766">
            <v>0.59799998998641968</v>
          </cell>
          <cell r="E766">
            <v>0.60100001096725464</v>
          </cell>
        </row>
        <row r="767">
          <cell r="A767">
            <v>45523</v>
          </cell>
          <cell r="B767">
            <v>0.60500001907348633</v>
          </cell>
          <cell r="C767">
            <v>0.60799998044967651</v>
          </cell>
          <cell r="D767">
            <v>0.60100001096725464</v>
          </cell>
          <cell r="E767">
            <v>0.60100001096725464</v>
          </cell>
        </row>
        <row r="768">
          <cell r="A768">
            <v>45524</v>
          </cell>
          <cell r="B768">
            <v>0.60699999332427979</v>
          </cell>
          <cell r="C768">
            <v>0.60699999332427979</v>
          </cell>
          <cell r="D768">
            <v>0.59500002861022949</v>
          </cell>
          <cell r="E768">
            <v>0.59600001573562622</v>
          </cell>
        </row>
        <row r="769">
          <cell r="A769">
            <v>45525</v>
          </cell>
          <cell r="B769">
            <v>0.59399998188018799</v>
          </cell>
          <cell r="C769">
            <v>0.60100001096725464</v>
          </cell>
          <cell r="D769">
            <v>0.59399998188018799</v>
          </cell>
          <cell r="E769">
            <v>0.59600001573562622</v>
          </cell>
        </row>
        <row r="770">
          <cell r="A770">
            <v>45526</v>
          </cell>
          <cell r="B770">
            <v>0.59500002861022949</v>
          </cell>
          <cell r="C770">
            <v>0.59799998998641968</v>
          </cell>
          <cell r="D770">
            <v>0.59399998188018799</v>
          </cell>
          <cell r="E770">
            <v>0.59600001573562622</v>
          </cell>
        </row>
        <row r="771">
          <cell r="A771">
            <v>45527</v>
          </cell>
          <cell r="B771">
            <v>0.59399998188018799</v>
          </cell>
          <cell r="C771">
            <v>0.59700000286102295</v>
          </cell>
          <cell r="D771">
            <v>0.59200000762939453</v>
          </cell>
          <cell r="E771">
            <v>0.59600001573562622</v>
          </cell>
        </row>
        <row r="772">
          <cell r="A772">
            <v>45530</v>
          </cell>
          <cell r="B772">
            <v>0.59500002861022949</v>
          </cell>
          <cell r="C772">
            <v>0.60000002384185791</v>
          </cell>
          <cell r="D772">
            <v>0.59500002861022949</v>
          </cell>
          <cell r="E772">
            <v>0.59799998998641968</v>
          </cell>
        </row>
        <row r="773">
          <cell r="A773">
            <v>45531</v>
          </cell>
          <cell r="B773">
            <v>0.59500002861022949</v>
          </cell>
          <cell r="C773">
            <v>0.59500002861022949</v>
          </cell>
          <cell r="D773">
            <v>0.5910000205039978</v>
          </cell>
          <cell r="E773">
            <v>0.59299999475479126</v>
          </cell>
        </row>
        <row r="774">
          <cell r="A774">
            <v>45532</v>
          </cell>
          <cell r="B774">
            <v>0.5910000205039978</v>
          </cell>
          <cell r="C774">
            <v>0.59299999475479126</v>
          </cell>
          <cell r="D774">
            <v>0.58799999952316284</v>
          </cell>
          <cell r="E774">
            <v>0.5910000205039978</v>
          </cell>
        </row>
        <row r="775">
          <cell r="A775">
            <v>45533</v>
          </cell>
          <cell r="B775">
            <v>0.58799999952316284</v>
          </cell>
          <cell r="C775">
            <v>0.59700000286102295</v>
          </cell>
          <cell r="D775">
            <v>0.58399999141693115</v>
          </cell>
          <cell r="E775">
            <v>0.59299999475479126</v>
          </cell>
        </row>
        <row r="776">
          <cell r="A776">
            <v>45534</v>
          </cell>
          <cell r="B776">
            <v>0.59600001573562622</v>
          </cell>
          <cell r="C776">
            <v>0.61599999666213989</v>
          </cell>
          <cell r="D776">
            <v>0.59600001573562622</v>
          </cell>
          <cell r="E776">
            <v>0.61000001430511475</v>
          </cell>
        </row>
        <row r="777">
          <cell r="A777">
            <v>45537</v>
          </cell>
          <cell r="B777">
            <v>0.61000001430511475</v>
          </cell>
          <cell r="C777">
            <v>0.61000001430511475</v>
          </cell>
          <cell r="D777">
            <v>0.59600001573562622</v>
          </cell>
          <cell r="E777">
            <v>0.59600001573562622</v>
          </cell>
        </row>
        <row r="778">
          <cell r="A778">
            <v>45538</v>
          </cell>
          <cell r="B778">
            <v>0.59799998998641968</v>
          </cell>
          <cell r="C778">
            <v>0.60600000619888306</v>
          </cell>
          <cell r="D778">
            <v>0.59600001573562622</v>
          </cell>
          <cell r="E778">
            <v>0.60500001907348633</v>
          </cell>
        </row>
        <row r="779">
          <cell r="A779">
            <v>45539</v>
          </cell>
          <cell r="B779">
            <v>0.60199999809265137</v>
          </cell>
          <cell r="C779">
            <v>0.61100000143051147</v>
          </cell>
          <cell r="D779">
            <v>0.59899997711181641</v>
          </cell>
          <cell r="E779">
            <v>0.60500001907348633</v>
          </cell>
        </row>
        <row r="780">
          <cell r="A780">
            <v>45540</v>
          </cell>
          <cell r="B780">
            <v>0.60699999332427979</v>
          </cell>
          <cell r="C780">
            <v>0.60799998044967651</v>
          </cell>
          <cell r="D780">
            <v>0.60500001907348633</v>
          </cell>
          <cell r="E780">
            <v>0.60699999332427979</v>
          </cell>
        </row>
        <row r="781">
          <cell r="A781">
            <v>45541</v>
          </cell>
          <cell r="B781">
            <v>0.60799998044967651</v>
          </cell>
          <cell r="C781">
            <v>0.60799998044967651</v>
          </cell>
          <cell r="D781">
            <v>0.59700000286102295</v>
          </cell>
          <cell r="E781">
            <v>0.59799998998641968</v>
          </cell>
        </row>
        <row r="782">
          <cell r="A782">
            <v>45544</v>
          </cell>
          <cell r="B782">
            <v>0.59700000286102295</v>
          </cell>
          <cell r="C782">
            <v>0.59799998998641968</v>
          </cell>
          <cell r="D782">
            <v>0.58899998664855957</v>
          </cell>
          <cell r="E782">
            <v>0.59299999475479126</v>
          </cell>
        </row>
        <row r="783">
          <cell r="A783">
            <v>45545</v>
          </cell>
          <cell r="B783">
            <v>0.59200000762939453</v>
          </cell>
          <cell r="C783">
            <v>0.59799998998641968</v>
          </cell>
          <cell r="D783">
            <v>0.58899998664855957</v>
          </cell>
          <cell r="E783">
            <v>0.59500002861022949</v>
          </cell>
        </row>
        <row r="784">
          <cell r="A784">
            <v>45546</v>
          </cell>
          <cell r="B784">
            <v>0.59399998188018799</v>
          </cell>
          <cell r="C784">
            <v>0.60399997234344482</v>
          </cell>
          <cell r="D784">
            <v>0.59399998188018799</v>
          </cell>
          <cell r="E784">
            <v>0.60199999809265137</v>
          </cell>
        </row>
        <row r="785">
          <cell r="A785">
            <v>45547</v>
          </cell>
          <cell r="B785">
            <v>0.60699999332427979</v>
          </cell>
          <cell r="C785">
            <v>0.60699999332427979</v>
          </cell>
          <cell r="D785">
            <v>0.59899997711181641</v>
          </cell>
          <cell r="E785">
            <v>0.59899997711181641</v>
          </cell>
        </row>
        <row r="786">
          <cell r="A786">
            <v>45548</v>
          </cell>
          <cell r="B786">
            <v>0.61599999666213989</v>
          </cell>
          <cell r="C786">
            <v>0.61699998378753662</v>
          </cell>
          <cell r="D786">
            <v>0.59399998188018799</v>
          </cell>
          <cell r="E786">
            <v>0.59399998188018799</v>
          </cell>
        </row>
        <row r="787">
          <cell r="A787">
            <v>45553</v>
          </cell>
          <cell r="B787">
            <v>0.59500002861022949</v>
          </cell>
          <cell r="C787">
            <v>0.60000002384185791</v>
          </cell>
          <cell r="D787">
            <v>0.59200000762939453</v>
          </cell>
          <cell r="E787">
            <v>0.59700000286102295</v>
          </cell>
        </row>
        <row r="788">
          <cell r="A788">
            <v>45554</v>
          </cell>
          <cell r="B788">
            <v>0.59700000286102295</v>
          </cell>
          <cell r="C788">
            <v>0.60600000619888306</v>
          </cell>
          <cell r="D788">
            <v>0.59299999475479126</v>
          </cell>
          <cell r="E788">
            <v>0.60100001096725464</v>
          </cell>
        </row>
        <row r="789">
          <cell r="A789">
            <v>45555</v>
          </cell>
          <cell r="B789">
            <v>0.59799998998641968</v>
          </cell>
          <cell r="C789">
            <v>0.60199999809265137</v>
          </cell>
          <cell r="D789">
            <v>0.59600001573562622</v>
          </cell>
          <cell r="E789">
            <v>0.59899997711181641</v>
          </cell>
        </row>
        <row r="790">
          <cell r="A790">
            <v>45558</v>
          </cell>
          <cell r="B790">
            <v>0.59799998998641968</v>
          </cell>
          <cell r="C790">
            <v>0.60699999332427979</v>
          </cell>
          <cell r="D790">
            <v>0.59799998998641968</v>
          </cell>
          <cell r="E790">
            <v>0.60199999809265137</v>
          </cell>
        </row>
        <row r="791">
          <cell r="A791">
            <v>45559</v>
          </cell>
          <cell r="B791">
            <v>0.60399997234344482</v>
          </cell>
          <cell r="C791">
            <v>0.62699997425079346</v>
          </cell>
          <cell r="D791">
            <v>0.59899997711181641</v>
          </cell>
          <cell r="E791">
            <v>0.62400001287460327</v>
          </cell>
        </row>
        <row r="792">
          <cell r="A792">
            <v>45560</v>
          </cell>
          <cell r="B792">
            <v>0.625</v>
          </cell>
          <cell r="C792">
            <v>0.64499998092651367</v>
          </cell>
          <cell r="D792">
            <v>0.625</v>
          </cell>
          <cell r="E792">
            <v>0.63300001621246338</v>
          </cell>
        </row>
        <row r="793">
          <cell r="A793">
            <v>45561</v>
          </cell>
          <cell r="B793">
            <v>0.63099998235702515</v>
          </cell>
          <cell r="C793">
            <v>0.65499997138977051</v>
          </cell>
          <cell r="D793">
            <v>0.62800002098083496</v>
          </cell>
          <cell r="E793">
            <v>0.65299999713897705</v>
          </cell>
        </row>
        <row r="794">
          <cell r="A794">
            <v>45562</v>
          </cell>
          <cell r="B794">
            <v>0.65700000524520874</v>
          </cell>
          <cell r="C794">
            <v>0.70099997520446777</v>
          </cell>
          <cell r="D794">
            <v>0.65700000524520874</v>
          </cell>
          <cell r="E794">
            <v>0.69700002670288086</v>
          </cell>
        </row>
        <row r="795">
          <cell r="A795">
            <v>45565</v>
          </cell>
          <cell r="B795">
            <v>0.72299998998641968</v>
          </cell>
          <cell r="C795">
            <v>0.76700001955032349</v>
          </cell>
          <cell r="D795">
            <v>0.7149999737739563</v>
          </cell>
          <cell r="E795">
            <v>0.76700001955032349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35.279998779296875</v>
          </cell>
          <cell r="D125">
            <v>39.694634136417029</v>
          </cell>
        </row>
        <row r="126">
          <cell r="B126" t="str">
            <v xml:space="preserve">2021/10/11
</v>
          </cell>
          <cell r="C126">
            <v>35.009998321533203</v>
          </cell>
          <cell r="D126">
            <v>39.656854815329261</v>
          </cell>
        </row>
        <row r="127">
          <cell r="B127" t="str">
            <v xml:space="preserve">2021/10/12
</v>
          </cell>
          <cell r="C127">
            <v>34.529998779296875</v>
          </cell>
          <cell r="D127">
            <v>39.615839967040998</v>
          </cell>
        </row>
        <row r="128">
          <cell r="B128" t="str">
            <v xml:space="preserve">2021/10/13
</v>
          </cell>
          <cell r="C128">
            <v>35.150001525878906</v>
          </cell>
          <cell r="D128">
            <v>39.580396804809553</v>
          </cell>
        </row>
        <row r="129">
          <cell r="B129" t="str">
            <v xml:space="preserve">2021/10/14
</v>
          </cell>
          <cell r="C129">
            <v>35.139999389648437</v>
          </cell>
          <cell r="D129">
            <v>39.545433045635058</v>
          </cell>
        </row>
        <row r="130">
          <cell r="B130" t="str">
            <v xml:space="preserve">2021/10/15
</v>
          </cell>
          <cell r="C130">
            <v>35.619998931884766</v>
          </cell>
          <cell r="D130">
            <v>39.514765591621384</v>
          </cell>
        </row>
        <row r="131">
          <cell r="B131" t="str">
            <v xml:space="preserve">2021/10/18
</v>
          </cell>
          <cell r="C131">
            <v>35.540000915527344</v>
          </cell>
          <cell r="D131">
            <v>39.483953462349334</v>
          </cell>
        </row>
        <row r="132">
          <cell r="B132" t="str">
            <v xml:space="preserve">2021/10/19
</v>
          </cell>
          <cell r="C132">
            <v>35.770000457763672</v>
          </cell>
          <cell r="D132">
            <v>39.455384593083295</v>
          </cell>
        </row>
        <row r="133">
          <cell r="B133" t="str">
            <v xml:space="preserve">2021/10/20
</v>
          </cell>
          <cell r="C133">
            <v>35.529998779296875</v>
          </cell>
          <cell r="D133">
            <v>39.425419815878818</v>
          </cell>
        </row>
        <row r="134">
          <cell r="B134" t="str">
            <v xml:space="preserve">2021/10/21
</v>
          </cell>
          <cell r="C134">
            <v>35.619998931884766</v>
          </cell>
          <cell r="D134">
            <v>39.39659086978795</v>
          </cell>
        </row>
        <row r="135">
          <cell r="B135" t="str">
            <v xml:space="preserve">2021/10/22
</v>
          </cell>
          <cell r="C135">
            <v>36.009998321533203</v>
          </cell>
          <cell r="D135">
            <v>39.371127767921372</v>
          </cell>
        </row>
        <row r="136">
          <cell r="B136" t="str">
            <v xml:space="preserve">2021/10/25
</v>
          </cell>
          <cell r="C136">
            <v>36.319999694824219</v>
          </cell>
          <cell r="D136">
            <v>39.348358155435577</v>
          </cell>
        </row>
        <row r="137">
          <cell r="B137" t="str">
            <v xml:space="preserve">2021/10/26
</v>
          </cell>
          <cell r="C137">
            <v>36.299999237060547</v>
          </cell>
          <cell r="D137">
            <v>39.32577771900317</v>
          </cell>
        </row>
        <row r="138">
          <cell r="B138" t="str">
            <v xml:space="preserve">2021/10/27
</v>
          </cell>
          <cell r="C138">
            <v>35.990001678466797</v>
          </cell>
          <cell r="D138">
            <v>39.301249953999225</v>
          </cell>
        </row>
        <row r="139">
          <cell r="B139">
            <v>44497</v>
          </cell>
          <cell r="C139">
            <v>35.729999542236328</v>
          </cell>
          <cell r="D139">
            <v>39.275182432745481</v>
          </cell>
        </row>
        <row r="140">
          <cell r="B140">
            <v>44498</v>
          </cell>
          <cell r="C140">
            <v>36.299999237060547</v>
          </cell>
          <cell r="D140">
            <v>39.253623134226025</v>
          </cell>
        </row>
        <row r="141">
          <cell r="B141" t="str">
            <v xml:space="preserve">2021/11/1
</v>
          </cell>
          <cell r="C141">
            <v>34.930000305175781</v>
          </cell>
          <cell r="D141">
            <v>39.222517934017027</v>
          </cell>
        </row>
        <row r="142">
          <cell r="B142" t="str">
            <v xml:space="preserve">2021/11/2
</v>
          </cell>
          <cell r="C142">
            <v>34.909999847412109</v>
          </cell>
          <cell r="D142">
            <v>39.191714233398422</v>
          </cell>
        </row>
        <row r="143">
          <cell r="B143" t="str">
            <v xml:space="preserve">2021/11/3
</v>
          </cell>
          <cell r="C143">
            <v>34.630001068115234</v>
          </cell>
          <cell r="D143">
            <v>39.159361657758119</v>
          </cell>
        </row>
        <row r="144">
          <cell r="B144" t="str">
            <v xml:space="preserve">2021/11/4
</v>
          </cell>
          <cell r="C144">
            <v>35.090000152587891</v>
          </cell>
          <cell r="D144">
            <v>39.130704182369591</v>
          </cell>
        </row>
        <row r="145">
          <cell r="B145" t="str">
            <v xml:space="preserve">2021/11/5
</v>
          </cell>
          <cell r="C145">
            <v>34.900001525878906</v>
          </cell>
          <cell r="D145">
            <v>39.101118849107422</v>
          </cell>
        </row>
        <row r="146">
          <cell r="B146" t="str">
            <v xml:space="preserve">2021/11/8
</v>
          </cell>
          <cell r="C146">
            <v>35.040000915527344</v>
          </cell>
          <cell r="D146">
            <v>39.072916641235338</v>
          </cell>
        </row>
        <row r="147">
          <cell r="B147" t="str">
            <v xml:space="preserve">2021/11/9
</v>
          </cell>
          <cell r="C147">
            <v>35.220001220703125</v>
          </cell>
          <cell r="D147">
            <v>39.046344810748906</v>
          </cell>
        </row>
        <row r="148">
          <cell r="B148" t="str">
            <v xml:space="preserve">2021/11/10
</v>
          </cell>
          <cell r="C148">
            <v>34.990001678466797</v>
          </cell>
          <cell r="D148">
            <v>39.018561638609988</v>
          </cell>
        </row>
        <row r="149">
          <cell r="B149" t="str">
            <v xml:space="preserve">2021/11/11
</v>
          </cell>
          <cell r="C149">
            <v>35.409999847412109</v>
          </cell>
          <cell r="D149">
            <v>38.994013599214085</v>
          </cell>
        </row>
        <row r="150">
          <cell r="B150" t="str">
            <v xml:space="preserve">2021/11/12
</v>
          </cell>
          <cell r="C150">
            <v>35.259998321533203</v>
          </cell>
          <cell r="D150">
            <v>38.968783766256784</v>
          </cell>
        </row>
        <row r="151">
          <cell r="B151" t="str">
            <v xml:space="preserve">2021/11/15
</v>
          </cell>
          <cell r="C151">
            <v>34.950000762939453</v>
          </cell>
          <cell r="D151">
            <v>38.941812068247941</v>
          </cell>
        </row>
        <row r="152">
          <cell r="B152" t="str">
            <v xml:space="preserve">2021/11/16
</v>
          </cell>
          <cell r="C152">
            <v>34.950000762939453</v>
          </cell>
          <cell r="D152">
            <v>38.915199992879216</v>
          </cell>
        </row>
        <row r="153">
          <cell r="B153" t="str">
            <v xml:space="preserve">2021/11/17
</v>
          </cell>
          <cell r="C153">
            <v>35.229999542236328</v>
          </cell>
          <cell r="D153">
            <v>38.890794691881581</v>
          </cell>
        </row>
        <row r="154">
          <cell r="B154" t="str">
            <v xml:space="preserve">2021/11/18
</v>
          </cell>
          <cell r="C154">
            <v>34.840000152587891</v>
          </cell>
          <cell r="D154">
            <v>38.864144727807286</v>
          </cell>
        </row>
        <row r="155">
          <cell r="B155" t="str">
            <v xml:space="preserve">2021/11/19
</v>
          </cell>
          <cell r="C155">
            <v>35.270000457763672</v>
          </cell>
          <cell r="D155">
            <v>38.84065358878739</v>
          </cell>
        </row>
        <row r="156">
          <cell r="B156" t="str">
            <v xml:space="preserve">2021/11/22
</v>
          </cell>
          <cell r="C156">
            <v>35.990001678466797</v>
          </cell>
          <cell r="D156">
            <v>38.822142862096996</v>
          </cell>
        </row>
        <row r="157">
          <cell r="B157" t="str">
            <v xml:space="preserve">2021/11/23
</v>
          </cell>
          <cell r="C157">
            <v>35.680000305175781</v>
          </cell>
          <cell r="D157">
            <v>38.80187097463299</v>
          </cell>
        </row>
        <row r="158">
          <cell r="B158" t="str">
            <v xml:space="preserve">2021/11/24
</v>
          </cell>
          <cell r="C158">
            <v>35.549999237060547</v>
          </cell>
          <cell r="D158">
            <v>38.781025642981881</v>
          </cell>
        </row>
        <row r="159">
          <cell r="B159" t="str">
            <v xml:space="preserve">2021/11/25
</v>
          </cell>
          <cell r="C159">
            <v>35.389999389648437</v>
          </cell>
          <cell r="D159">
            <v>38.759426749648547</v>
          </cell>
        </row>
        <row r="160">
          <cell r="B160" t="str">
            <v xml:space="preserve">2021/11/26
</v>
          </cell>
          <cell r="C160">
            <v>35.189998626708984</v>
          </cell>
          <cell r="D160">
            <v>38.736835432414757</v>
          </cell>
        </row>
        <row r="161">
          <cell r="B161">
            <v>44529</v>
          </cell>
          <cell r="C161">
            <v>35.409999847412109</v>
          </cell>
          <cell r="D161">
            <v>38.715911938169455</v>
          </cell>
        </row>
        <row r="162">
          <cell r="B162">
            <v>44530</v>
          </cell>
          <cell r="C162">
            <v>35.450000762939453</v>
          </cell>
          <cell r="D162">
            <v>38.695499993324269</v>
          </cell>
        </row>
        <row r="163">
          <cell r="B163">
            <v>44531</v>
          </cell>
          <cell r="C163">
            <v>35.279998779296875</v>
          </cell>
          <cell r="D163">
            <v>38.67428570006944</v>
          </cell>
        </row>
        <row r="164">
          <cell r="B164">
            <v>44532</v>
          </cell>
          <cell r="C164">
            <v>35.220001220703125</v>
          </cell>
          <cell r="D164">
            <v>38.652962956369649</v>
          </cell>
        </row>
        <row r="165">
          <cell r="B165">
            <v>44533</v>
          </cell>
          <cell r="C165">
            <v>35.319999694824219</v>
          </cell>
          <cell r="D165">
            <v>38.632515328998203</v>
          </cell>
        </row>
        <row r="166">
          <cell r="B166">
            <v>44536</v>
          </cell>
          <cell r="C166">
            <v>34.939998626708984</v>
          </cell>
          <cell r="D166">
            <v>38.609999983252536</v>
          </cell>
        </row>
        <row r="167">
          <cell r="B167">
            <v>44537</v>
          </cell>
          <cell r="C167">
            <v>34.709999084472656</v>
          </cell>
          <cell r="D167">
            <v>38.586363614169024</v>
          </cell>
        </row>
        <row r="168">
          <cell r="B168">
            <v>44538</v>
          </cell>
          <cell r="C168">
            <v>35.330001831054688</v>
          </cell>
          <cell r="D168">
            <v>38.566746976921344</v>
          </cell>
        </row>
        <row r="169">
          <cell r="B169">
            <v>44539</v>
          </cell>
          <cell r="C169">
            <v>35.869998931884766</v>
          </cell>
          <cell r="D169">
            <v>38.5505987850349</v>
          </cell>
        </row>
        <row r="170">
          <cell r="B170">
            <v>44540</v>
          </cell>
          <cell r="C170">
            <v>35.860000610351563</v>
          </cell>
          <cell r="D170">
            <v>38.534583319709405</v>
          </cell>
        </row>
        <row r="171">
          <cell r="B171">
            <v>44543</v>
          </cell>
          <cell r="C171">
            <v>35.860000610351563</v>
          </cell>
          <cell r="D171">
            <v>38.518757386517933</v>
          </cell>
        </row>
        <row r="172">
          <cell r="B172">
            <v>44544</v>
          </cell>
          <cell r="C172">
            <v>35.599998474121094</v>
          </cell>
          <cell r="D172">
            <v>38.501588216445015</v>
          </cell>
        </row>
        <row r="173">
          <cell r="B173">
            <v>44545</v>
          </cell>
          <cell r="C173">
            <v>35.290000915527344</v>
          </cell>
          <cell r="D173">
            <v>38.482807004158943</v>
          </cell>
        </row>
        <row r="174">
          <cell r="B174">
            <v>44546</v>
          </cell>
          <cell r="C174">
            <v>35.520000457763672</v>
          </cell>
          <cell r="D174">
            <v>38.465581384703157</v>
          </cell>
        </row>
        <row r="175">
          <cell r="B175">
            <v>44547</v>
          </cell>
          <cell r="C175">
            <v>34.939998626708984</v>
          </cell>
          <cell r="D175">
            <v>38.445202293616489</v>
          </cell>
        </row>
        <row r="176">
          <cell r="B176">
            <v>44550</v>
          </cell>
          <cell r="C176">
            <v>34.099998474121094</v>
          </cell>
          <cell r="D176">
            <v>38.420229857872258</v>
          </cell>
        </row>
        <row r="177">
          <cell r="B177">
            <v>44551</v>
          </cell>
          <cell r="C177">
            <v>34.439998626708984</v>
          </cell>
          <cell r="D177">
            <v>38.397485679408469</v>
          </cell>
        </row>
        <row r="178">
          <cell r="B178">
            <v>44552</v>
          </cell>
          <cell r="C178">
            <v>34.689998626708984</v>
          </cell>
          <cell r="D178">
            <v>38.376420412063588</v>
          </cell>
        </row>
        <row r="179">
          <cell r="B179">
            <v>44553</v>
          </cell>
          <cell r="C179">
            <v>34.810001373291016</v>
          </cell>
          <cell r="D179">
            <v>38.356271151957529</v>
          </cell>
        </row>
        <row r="180">
          <cell r="B180">
            <v>44554</v>
          </cell>
          <cell r="C180">
            <v>34.290000915527344</v>
          </cell>
          <cell r="D180">
            <v>38.333426937146122</v>
          </cell>
        </row>
        <row r="181">
          <cell r="B181">
            <v>44557</v>
          </cell>
          <cell r="C181">
            <v>34.360000610351563</v>
          </cell>
          <cell r="D181">
            <v>38.311229024705931</v>
          </cell>
        </row>
        <row r="182">
          <cell r="B182">
            <v>44558</v>
          </cell>
          <cell r="C182">
            <v>34.650001525878906</v>
          </cell>
          <cell r="D182">
            <v>38.290888871934669</v>
          </cell>
        </row>
        <row r="183">
          <cell r="B183">
            <v>44559</v>
          </cell>
          <cell r="C183">
            <v>34.259998321533203</v>
          </cell>
          <cell r="D183">
            <v>38.268618758396535</v>
          </cell>
        </row>
        <row r="184">
          <cell r="B184">
            <v>44560</v>
          </cell>
          <cell r="C184">
            <v>34.580001831054687</v>
          </cell>
          <cell r="D184">
            <v>38.248351632422136</v>
          </cell>
        </row>
        <row r="185">
          <cell r="B185">
            <v>44561</v>
          </cell>
          <cell r="C185">
            <v>34.630001068115234</v>
          </cell>
          <cell r="D185">
            <v>38.2285792249669</v>
          </cell>
        </row>
        <row r="186">
          <cell r="B186" t="str">
            <v xml:space="preserve">2022/1/4
</v>
          </cell>
          <cell r="C186">
            <v>34.229999542236328</v>
          </cell>
          <cell r="D186">
            <v>38.206847813647713</v>
          </cell>
        </row>
        <row r="187">
          <cell r="B187" t="str">
            <v xml:space="preserve">2022/1/5
</v>
          </cell>
          <cell r="C187">
            <v>33.459999084472656</v>
          </cell>
          <cell r="D187">
            <v>38.18118917186839</v>
          </cell>
        </row>
        <row r="188">
          <cell r="B188" t="str">
            <v xml:space="preserve">2022/1/6
</v>
          </cell>
          <cell r="C188">
            <v>33.099998474121094</v>
          </cell>
          <cell r="D188">
            <v>38.153870942310611</v>
          </cell>
        </row>
        <row r="189">
          <cell r="B189" t="str">
            <v xml:space="preserve">2022/1/7
</v>
          </cell>
          <cell r="C189">
            <v>33.049999237060547</v>
          </cell>
          <cell r="D189">
            <v>38.126577510731735</v>
          </cell>
        </row>
        <row r="190">
          <cell r="B190" t="str">
            <v xml:space="preserve">2022/1/10
</v>
          </cell>
          <cell r="C190">
            <v>33.139999389648437</v>
          </cell>
          <cell r="D190">
            <v>38.100053159023844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38.071216898923183</v>
          </cell>
        </row>
        <row r="192">
          <cell r="B192" t="str">
            <v xml:space="preserve">2022/1/12
</v>
          </cell>
          <cell r="C192">
            <v>33.209999084472656</v>
          </cell>
          <cell r="D192">
            <v>38.045631542005026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38.017120382099243</v>
          </cell>
        </row>
        <row r="194">
          <cell r="B194" t="str">
            <v xml:space="preserve">2022/1/14
</v>
          </cell>
          <cell r="C194">
            <v>32.770000457763672</v>
          </cell>
          <cell r="D194">
            <v>37.989791632493329</v>
          </cell>
        </row>
        <row r="195">
          <cell r="B195" t="str">
            <v xml:space="preserve">2022/1/17
</v>
          </cell>
          <cell r="C195">
            <v>33.340000152587891</v>
          </cell>
          <cell r="D195">
            <v>37.96569944865962</v>
          </cell>
        </row>
        <row r="196">
          <cell r="B196" t="str">
            <v xml:space="preserve">2022/1/18
</v>
          </cell>
          <cell r="C196">
            <v>33.340000152587891</v>
          </cell>
          <cell r="D196">
            <v>37.941855637855127</v>
          </cell>
        </row>
        <row r="197">
          <cell r="B197" t="str">
            <v xml:space="preserve">2022/1/19
</v>
          </cell>
          <cell r="C197">
            <v>32.729999542236328</v>
          </cell>
          <cell r="D197">
            <v>37.915128170698104</v>
          </cell>
        </row>
        <row r="198">
          <cell r="B198" t="str">
            <v xml:space="preserve">2022/1/20
</v>
          </cell>
          <cell r="C198">
            <v>32.819999694824219</v>
          </cell>
          <cell r="D198">
            <v>37.889132617249771</v>
          </cell>
        </row>
        <row r="199">
          <cell r="B199" t="str">
            <v xml:space="preserve">2022/1/21
</v>
          </cell>
          <cell r="C199">
            <v>32.400001525878906</v>
          </cell>
          <cell r="D199">
            <v>37.8612690076489</v>
          </cell>
        </row>
        <row r="200">
          <cell r="B200" t="str">
            <v xml:space="preserve">2022/1/24
</v>
          </cell>
          <cell r="C200">
            <v>32.590000152587891</v>
          </cell>
          <cell r="D200">
            <v>37.834646437673847</v>
          </cell>
        </row>
        <row r="201">
          <cell r="B201" t="str">
            <v xml:space="preserve">2022/1/25
</v>
          </cell>
          <cell r="C201">
            <v>31.819999694824219</v>
          </cell>
          <cell r="D201">
            <v>37.804422082182143</v>
          </cell>
        </row>
        <row r="202">
          <cell r="B202" t="str">
            <v xml:space="preserve">2022/1/26
</v>
          </cell>
          <cell r="C202">
            <v>32.119998931884766</v>
          </cell>
          <cell r="D202">
            <v>37.775999966430653</v>
          </cell>
        </row>
        <row r="203">
          <cell r="B203">
            <v>44588</v>
          </cell>
          <cell r="C203">
            <v>31.159999847412109</v>
          </cell>
          <cell r="D203">
            <v>37.74308454295295</v>
          </cell>
        </row>
        <row r="204">
          <cell r="B204">
            <v>44589</v>
          </cell>
          <cell r="C204">
            <v>31.020000457763672</v>
          </cell>
          <cell r="D204">
            <v>37.709801948471814</v>
          </cell>
        </row>
        <row r="205">
          <cell r="B205" t="str">
            <v xml:space="preserve">2022/2/7
</v>
          </cell>
          <cell r="C205">
            <v>31.209999084472656</v>
          </cell>
          <cell r="D205">
            <v>37.677783215151621</v>
          </cell>
        </row>
        <row r="206">
          <cell r="B206" t="str">
            <v xml:space="preserve">2022/2/8
</v>
          </cell>
          <cell r="C206">
            <v>30.620000839233398</v>
          </cell>
          <cell r="D206">
            <v>37.643186242720653</v>
          </cell>
        </row>
        <row r="207">
          <cell r="B207" t="str">
            <v xml:space="preserve">2022/2/9
</v>
          </cell>
          <cell r="C207">
            <v>31.010000228881836</v>
          </cell>
          <cell r="D207">
            <v>37.610829237775093</v>
          </cell>
        </row>
        <row r="208">
          <cell r="B208" t="str">
            <v xml:space="preserve">2022/2/10
</v>
          </cell>
          <cell r="C208">
            <v>30.559999465942383</v>
          </cell>
          <cell r="D208">
            <v>37.576601908785619</v>
          </cell>
        </row>
        <row r="209">
          <cell r="B209" t="str">
            <v xml:space="preserve">2022/2/11
</v>
          </cell>
          <cell r="C209">
            <v>29.899999618530273</v>
          </cell>
          <cell r="D209">
            <v>37.539516873566988</v>
          </cell>
        </row>
        <row r="210">
          <cell r="B210" t="str">
            <v xml:space="preserve">2022/2/14
</v>
          </cell>
          <cell r="C210">
            <v>29.850000381469727</v>
          </cell>
          <cell r="D210">
            <v>37.502548044278065</v>
          </cell>
        </row>
        <row r="211">
          <cell r="B211" t="str">
            <v xml:space="preserve">2022/2/15
</v>
          </cell>
          <cell r="C211">
            <v>30.559999465942383</v>
          </cell>
          <cell r="D211">
            <v>37.46933010849655</v>
          </cell>
        </row>
        <row r="212">
          <cell r="B212" t="str">
            <v xml:space="preserve">2022/2/16
</v>
          </cell>
          <cell r="C212">
            <v>30.620000839233398</v>
          </cell>
          <cell r="D212">
            <v>37.43671425483339</v>
          </cell>
        </row>
        <row r="213">
          <cell r="B213" t="str">
            <v xml:space="preserve">2022/2/17
</v>
          </cell>
          <cell r="C213">
            <v>30.770000457763672</v>
          </cell>
          <cell r="D213">
            <v>37.405118454847283</v>
          </cell>
        </row>
        <row r="214">
          <cell r="B214" t="str">
            <v xml:space="preserve">2022/2/18
</v>
          </cell>
          <cell r="C214">
            <v>30.719999313354492</v>
          </cell>
          <cell r="D214">
            <v>37.373584873991184</v>
          </cell>
        </row>
        <row r="215">
          <cell r="B215" t="str">
            <v xml:space="preserve">2022/2/21
</v>
          </cell>
          <cell r="C215">
            <v>30.639999389648438</v>
          </cell>
          <cell r="D215">
            <v>37.3419717965999</v>
          </cell>
        </row>
        <row r="216">
          <cell r="B216" t="str">
            <v xml:space="preserve">2022/2/22
</v>
          </cell>
          <cell r="C216">
            <v>30.190000534057617</v>
          </cell>
          <cell r="D216">
            <v>37.308551370139426</v>
          </cell>
        </row>
        <row r="217">
          <cell r="B217" t="str">
            <v xml:space="preserve">2022/2/23
</v>
          </cell>
          <cell r="C217">
            <v>30.989999771118164</v>
          </cell>
          <cell r="D217">
            <v>37.279162758050951</v>
          </cell>
        </row>
        <row r="218">
          <cell r="B218" t="str">
            <v xml:space="preserve">2022/2/24
</v>
          </cell>
          <cell r="C218">
            <v>30.340000152587891</v>
          </cell>
          <cell r="D218">
            <v>37.247037005247883</v>
          </cell>
        </row>
        <row r="219">
          <cell r="B219">
            <v>44617</v>
          </cell>
          <cell r="C219">
            <v>30.899999618530273</v>
          </cell>
          <cell r="D219">
            <v>37.217787985032594</v>
          </cell>
        </row>
        <row r="220">
          <cell r="B220">
            <v>44620</v>
          </cell>
          <cell r="C220">
            <v>30.969999313354492</v>
          </cell>
          <cell r="D220">
            <v>37.189128403969853</v>
          </cell>
        </row>
        <row r="221">
          <cell r="B221" t="str">
            <v xml:space="preserve">2022/3/1
</v>
          </cell>
          <cell r="C221">
            <v>30.940000534057617</v>
          </cell>
          <cell r="D221">
            <v>37.16059357351363</v>
          </cell>
        </row>
        <row r="222">
          <cell r="B222" t="str">
            <v xml:space="preserve">2022/3/2
</v>
          </cell>
          <cell r="C222">
            <v>30.459999084472656</v>
          </cell>
          <cell r="D222">
            <v>37.130136325836176</v>
          </cell>
        </row>
        <row r="223">
          <cell r="B223" t="str">
            <v xml:space="preserve">2022/3/3
</v>
          </cell>
          <cell r="C223">
            <v>30.090000152587891</v>
          </cell>
          <cell r="D223">
            <v>37.098280506047722</v>
          </cell>
        </row>
        <row r="224">
          <cell r="B224" t="str">
            <v xml:space="preserve">2022/3/4
</v>
          </cell>
          <cell r="C224">
            <v>29.610000610351563</v>
          </cell>
          <cell r="D224">
            <v>37.064549515526565</v>
          </cell>
        </row>
        <row r="225">
          <cell r="B225" t="str">
            <v xml:space="preserve">2022/3/7
</v>
          </cell>
          <cell r="C225">
            <v>28.340000152587891</v>
          </cell>
          <cell r="D225">
            <v>37.025425975782447</v>
          </cell>
        </row>
        <row r="226">
          <cell r="B226" t="str">
            <v xml:space="preserve">2022/3/8
</v>
          </cell>
          <cell r="C226">
            <v>27.709999084472656</v>
          </cell>
          <cell r="D226">
            <v>36.983839248589099</v>
          </cell>
        </row>
        <row r="227">
          <cell r="B227" t="str">
            <v xml:space="preserve">2022/3/9
</v>
          </cell>
          <cell r="C227">
            <v>27.540000915527344</v>
          </cell>
          <cell r="D227">
            <v>36.94186663377549</v>
          </cell>
        </row>
        <row r="228">
          <cell r="B228" t="str">
            <v xml:space="preserve">2022/3/10
</v>
          </cell>
          <cell r="C228">
            <v>28.209999084472656</v>
          </cell>
          <cell r="D228">
            <v>36.903230051698927</v>
          </cell>
        </row>
        <row r="229">
          <cell r="B229" t="str">
            <v xml:space="preserve">2022/3/11
</v>
          </cell>
          <cell r="C229">
            <v>28.450000762939453</v>
          </cell>
          <cell r="D229">
            <v>36.865991156153733</v>
          </cell>
        </row>
        <row r="230">
          <cell r="B230" t="str">
            <v xml:space="preserve">2022/3/14
</v>
          </cell>
          <cell r="C230">
            <v>27.479999542236328</v>
          </cell>
          <cell r="D230">
            <v>36.824824526268131</v>
          </cell>
        </row>
        <row r="231">
          <cell r="B231" t="str">
            <v xml:space="preserve">2022/3/15
</v>
          </cell>
          <cell r="C231">
            <v>26.540000915527344</v>
          </cell>
          <cell r="D231">
            <v>36.779912632771449</v>
          </cell>
        </row>
        <row r="232">
          <cell r="B232" t="str">
            <v xml:space="preserve">2022/3/16
</v>
          </cell>
          <cell r="C232">
            <v>27.680000305175781</v>
          </cell>
          <cell r="D232">
            <v>36.740347796564507</v>
          </cell>
        </row>
        <row r="233">
          <cell r="B233" t="str">
            <v xml:space="preserve">2022/3/17
</v>
          </cell>
          <cell r="C233">
            <v>28.430000305175781</v>
          </cell>
          <cell r="D233">
            <v>36.704372266298755</v>
          </cell>
        </row>
        <row r="234">
          <cell r="B234" t="str">
            <v xml:space="preserve">2022/3/18
</v>
          </cell>
          <cell r="C234">
            <v>28.340000152587891</v>
          </cell>
          <cell r="D234">
            <v>36.668318938222413</v>
          </cell>
        </row>
        <row r="235">
          <cell r="B235" t="str">
            <v xml:space="preserve">2022/3/21
</v>
          </cell>
          <cell r="C235">
            <v>28.520000457763672</v>
          </cell>
          <cell r="D235">
            <v>36.633347614271948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36.597521342416087</v>
          </cell>
        </row>
        <row r="237">
          <cell r="B237" t="str">
            <v xml:space="preserve">2022/3/23
</v>
          </cell>
          <cell r="C237">
            <v>28.430000305175781</v>
          </cell>
          <cell r="D237">
            <v>36.562765933746981</v>
          </cell>
        </row>
        <row r="238">
          <cell r="B238" t="str">
            <v xml:space="preserve">2022/3/24
</v>
          </cell>
          <cell r="C238">
            <v>28.280000686645508</v>
          </cell>
          <cell r="D238">
            <v>36.527669470835534</v>
          </cell>
        </row>
        <row r="239">
          <cell r="B239" t="str">
            <v xml:space="preserve">2022/3/25
</v>
          </cell>
          <cell r="C239">
            <v>27.610000610351563</v>
          </cell>
          <cell r="D239">
            <v>36.490042176065558</v>
          </cell>
        </row>
        <row r="240">
          <cell r="B240" t="str">
            <v xml:space="preserve">2022/3/28
</v>
          </cell>
          <cell r="C240">
            <v>27.180000305175781</v>
          </cell>
          <cell r="D240">
            <v>36.450924353078626</v>
          </cell>
        </row>
        <row r="241">
          <cell r="B241" t="str">
            <v xml:space="preserve">2022/3/29
</v>
          </cell>
          <cell r="C241">
            <v>27.010000228881836</v>
          </cell>
          <cell r="D241">
            <v>36.4114225785004</v>
          </cell>
        </row>
        <row r="242">
          <cell r="B242">
            <v>44650</v>
          </cell>
          <cell r="C242">
            <v>27.979999542236328</v>
          </cell>
          <cell r="D242">
            <v>36.376291649182626</v>
          </cell>
        </row>
        <row r="243">
          <cell r="B243">
            <v>44651</v>
          </cell>
          <cell r="C243">
            <v>27.639999389648438</v>
          </cell>
          <cell r="D243">
            <v>36.340041473831867</v>
          </cell>
        </row>
        <row r="244">
          <cell r="B244" t="str">
            <v xml:space="preserve">2022/4/1
</v>
          </cell>
          <cell r="C244">
            <v>27.840000152587891</v>
          </cell>
          <cell r="D244">
            <v>36.304917336140775</v>
          </cell>
        </row>
        <row r="245">
          <cell r="B245" t="str">
            <v xml:space="preserve">2022/4/6
</v>
          </cell>
          <cell r="C245">
            <v>27.649999618530273</v>
          </cell>
          <cell r="D245">
            <v>36.269300390800815</v>
          </cell>
        </row>
        <row r="246">
          <cell r="B246" t="str">
            <v xml:space="preserve">2022/4/7
</v>
          </cell>
          <cell r="C246">
            <v>27.200000762939453</v>
          </cell>
          <cell r="D246">
            <v>36.232131130030886</v>
          </cell>
        </row>
        <row r="247">
          <cell r="B247" t="str">
            <v xml:space="preserve">2022/4/8
</v>
          </cell>
          <cell r="C247">
            <v>27.170000076293945</v>
          </cell>
          <cell r="D247">
            <v>36.195142840015635</v>
          </cell>
        </row>
        <row r="248">
          <cell r="B248" t="str">
            <v xml:space="preserve">2022/4/11
</v>
          </cell>
          <cell r="C248">
            <v>26.110000610351563</v>
          </cell>
          <cell r="D248">
            <v>36.154146326886924</v>
          </cell>
        </row>
        <row r="249">
          <cell r="B249" t="str">
            <v xml:space="preserve">2022/4/12
</v>
          </cell>
          <cell r="C249">
            <v>26.620000839233398</v>
          </cell>
          <cell r="D249">
            <v>36.115546547584678</v>
          </cell>
        </row>
        <row r="250">
          <cell r="B250" t="str">
            <v xml:space="preserve">2022/4/13
</v>
          </cell>
          <cell r="C250">
            <v>26.180000305175781</v>
          </cell>
          <cell r="D250">
            <v>36.075483861123352</v>
          </cell>
        </row>
        <row r="251">
          <cell r="B251" t="str">
            <v xml:space="preserve">2022/4/14
</v>
          </cell>
          <cell r="C251">
            <v>26.340000152587891</v>
          </cell>
          <cell r="D251">
            <v>36.036385532976624</v>
          </cell>
        </row>
        <row r="252">
          <cell r="B252" t="str">
            <v xml:space="preserve">2022/4/15
</v>
          </cell>
          <cell r="C252">
            <v>26.209999084472656</v>
          </cell>
          <cell r="D252">
            <v>35.997079987182609</v>
          </cell>
        </row>
        <row r="253">
          <cell r="B253" t="str">
            <v xml:space="preserve">2022/4/18
</v>
          </cell>
          <cell r="C253">
            <v>26.399999618530273</v>
          </cell>
          <cell r="D253">
            <v>35.958844607227817</v>
          </cell>
        </row>
        <row r="254">
          <cell r="B254" t="str">
            <v xml:space="preserve">2022/4/19
</v>
          </cell>
          <cell r="C254">
            <v>26.120000839233398</v>
          </cell>
          <cell r="D254">
            <v>35.919801576402442</v>
          </cell>
        </row>
        <row r="255">
          <cell r="B255" t="str">
            <v xml:space="preserve">2022/4/20
</v>
          </cell>
          <cell r="C255">
            <v>25.469999313354492</v>
          </cell>
          <cell r="D255">
            <v>35.878498010145336</v>
          </cell>
        </row>
        <row r="256">
          <cell r="B256" t="str">
            <v xml:space="preserve">2022/4/21
</v>
          </cell>
          <cell r="C256">
            <v>24.889999389648437</v>
          </cell>
          <cell r="D256">
            <v>35.835236204552828</v>
          </cell>
        </row>
        <row r="257">
          <cell r="B257" t="str">
            <v xml:space="preserve">2022/4/22
</v>
          </cell>
          <cell r="C257">
            <v>24.889999389648437</v>
          </cell>
          <cell r="D257">
            <v>35.792313707239479</v>
          </cell>
        </row>
        <row r="258">
          <cell r="B258" t="str">
            <v xml:space="preserve">2022/4/25
</v>
          </cell>
          <cell r="C258">
            <v>23.450000762939453</v>
          </cell>
          <cell r="D258">
            <v>35.744101547300808</v>
          </cell>
        </row>
        <row r="259">
          <cell r="B259" t="str">
            <v xml:space="preserve">2022/4/26
</v>
          </cell>
          <cell r="C259">
            <v>23.170000076293945</v>
          </cell>
          <cell r="D259">
            <v>35.695175082433074</v>
          </cell>
        </row>
        <row r="260">
          <cell r="B260" t="str">
            <v xml:space="preserve">2022/4/27
</v>
          </cell>
          <cell r="C260">
            <v>24.280000686645508</v>
          </cell>
          <cell r="D260">
            <v>35.650930220433899</v>
          </cell>
        </row>
        <row r="261">
          <cell r="B261">
            <v>44679</v>
          </cell>
          <cell r="C261">
            <v>24.120000839233398</v>
          </cell>
          <cell r="D261">
            <v>35.606409257572125</v>
          </cell>
        </row>
        <row r="262">
          <cell r="B262">
            <v>44680</v>
          </cell>
          <cell r="C262">
            <v>25.129999160766602</v>
          </cell>
          <cell r="D262">
            <v>35.566115372584406</v>
          </cell>
        </row>
        <row r="263">
          <cell r="B263" t="str">
            <v xml:space="preserve">2022/5/5
</v>
          </cell>
          <cell r="C263">
            <v>23.229999542236328</v>
          </cell>
          <cell r="D263">
            <v>35.518850560973881</v>
          </cell>
        </row>
        <row r="264">
          <cell r="B264" t="str">
            <v xml:space="preserve">2022/5/6
</v>
          </cell>
          <cell r="C264">
            <v>22.719999313354492</v>
          </cell>
          <cell r="D264">
            <v>35.469999983692887</v>
          </cell>
        </row>
        <row r="265">
          <cell r="B265" t="str">
            <v xml:space="preserve">2022/5/9
</v>
          </cell>
          <cell r="C265">
            <v>22.459999084472656</v>
          </cell>
          <cell r="D265">
            <v>35.420532299665439</v>
          </cell>
        </row>
        <row r="266">
          <cell r="B266" t="str">
            <v xml:space="preserve">2022/5/10
</v>
          </cell>
          <cell r="C266">
            <v>22.780000686645508</v>
          </cell>
          <cell r="D266">
            <v>35.372651498100964</v>
          </cell>
        </row>
        <row r="267">
          <cell r="B267" t="str">
            <v xml:space="preserve">2022/5/11
</v>
          </cell>
          <cell r="C267">
            <v>23.450000762939453</v>
          </cell>
          <cell r="D267">
            <v>35.327660363251297</v>
          </cell>
        </row>
        <row r="268">
          <cell r="B268" t="str">
            <v xml:space="preserve">2022/5/12
</v>
          </cell>
          <cell r="C268">
            <v>23.370000839233398</v>
          </cell>
          <cell r="D268">
            <v>35.28270675601815</v>
          </cell>
        </row>
        <row r="269">
          <cell r="B269" t="str">
            <v xml:space="preserve">2022/5/13
</v>
          </cell>
          <cell r="C269">
            <v>23.549999237060547</v>
          </cell>
          <cell r="D269">
            <v>35.238764031228044</v>
          </cell>
        </row>
        <row r="270">
          <cell r="B270" t="str">
            <v xml:space="preserve">2022/5/16
</v>
          </cell>
          <cell r="C270">
            <v>23.290000915527344</v>
          </cell>
          <cell r="D270">
            <v>35.194179094229163</v>
          </cell>
        </row>
        <row r="271">
          <cell r="B271" t="str">
            <v xml:space="preserve">2022/5/17
</v>
          </cell>
          <cell r="C271">
            <v>23.729999542236328</v>
          </cell>
          <cell r="D271">
            <v>35.151561326377887</v>
          </cell>
        </row>
        <row r="272">
          <cell r="B272" t="str">
            <v xml:space="preserve">2022/5/18
</v>
          </cell>
          <cell r="C272">
            <v>23.709999084472656</v>
          </cell>
          <cell r="D272">
            <v>35.109185169926391</v>
          </cell>
        </row>
        <row r="273">
          <cell r="B273" t="str">
            <v xml:space="preserve">2022/5/19
</v>
          </cell>
          <cell r="C273">
            <v>23.790000915527344</v>
          </cell>
          <cell r="D273">
            <v>35.067416962345582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35.027352929395782</v>
          </cell>
        </row>
        <row r="275">
          <cell r="B275" t="str">
            <v xml:space="preserve">2022/5/23
</v>
          </cell>
          <cell r="C275">
            <v>24.049999237060547</v>
          </cell>
          <cell r="D275">
            <v>34.987142842610673</v>
          </cell>
        </row>
        <row r="276">
          <cell r="B276" t="str">
            <v xml:space="preserve">2022/5/24
</v>
          </cell>
          <cell r="C276">
            <v>23.209999084472656</v>
          </cell>
          <cell r="D276">
            <v>34.944160566121113</v>
          </cell>
        </row>
        <row r="277">
          <cell r="B277" t="str">
            <v xml:space="preserve">2022/5/25
</v>
          </cell>
          <cell r="C277">
            <v>23.309999465942383</v>
          </cell>
          <cell r="D277">
            <v>34.901854525756832</v>
          </cell>
        </row>
        <row r="278">
          <cell r="B278" t="str">
            <v xml:space="preserve">2022/5/26
</v>
          </cell>
          <cell r="C278">
            <v>23.329999923706055</v>
          </cell>
          <cell r="D278">
            <v>34.859927516329108</v>
          </cell>
        </row>
        <row r="279">
          <cell r="B279" t="str">
            <v xml:space="preserve">2022/5/27
</v>
          </cell>
          <cell r="C279">
            <v>23.370000839233398</v>
          </cell>
          <cell r="D279">
            <v>34.818447636628399</v>
          </cell>
        </row>
        <row r="280">
          <cell r="B280">
            <v>44711</v>
          </cell>
          <cell r="C280">
            <v>23.639999389648438</v>
          </cell>
          <cell r="D280">
            <v>34.778237391135669</v>
          </cell>
        </row>
        <row r="281">
          <cell r="B281">
            <v>44712</v>
          </cell>
          <cell r="C281">
            <v>24.129999160766602</v>
          </cell>
          <cell r="D281">
            <v>34.740071662711408</v>
          </cell>
        </row>
        <row r="282">
          <cell r="B282" t="str">
            <v xml:space="preserve">2022/6/1
</v>
          </cell>
          <cell r="C282">
            <v>24.309999465942383</v>
          </cell>
          <cell r="D282">
            <v>34.702821404865801</v>
          </cell>
        </row>
        <row r="283">
          <cell r="B283" t="str">
            <v xml:space="preserve">2022/6/2
</v>
          </cell>
          <cell r="C283">
            <v>24.510000228881836</v>
          </cell>
          <cell r="D283">
            <v>34.666548019897888</v>
          </cell>
        </row>
        <row r="284">
          <cell r="B284" t="str">
            <v xml:space="preserve">2022/6/6
</v>
          </cell>
          <cell r="C284">
            <v>25.329999923706055</v>
          </cell>
          <cell r="D284">
            <v>34.633439693315651</v>
          </cell>
        </row>
        <row r="285">
          <cell r="B285" t="str">
            <v xml:space="preserve">2022/6/7
</v>
          </cell>
          <cell r="C285">
            <v>25.270000457763672</v>
          </cell>
          <cell r="D285">
            <v>34.60035333559285</v>
          </cell>
        </row>
        <row r="286">
          <cell r="B286" t="str">
            <v xml:space="preserve">2022/6/8
</v>
          </cell>
          <cell r="C286">
            <v>25.459999084472656</v>
          </cell>
          <cell r="D286">
            <v>34.568168989638203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34.533719273885083</v>
          </cell>
        </row>
        <row r="288">
          <cell r="B288" t="str">
            <v xml:space="preserve">2022/6/10
</v>
          </cell>
          <cell r="C288">
            <v>25.379999160766602</v>
          </cell>
          <cell r="D288">
            <v>34.501713259503553</v>
          </cell>
        </row>
        <row r="289">
          <cell r="B289" t="str">
            <v xml:space="preserve">2022/6/13
</v>
          </cell>
          <cell r="C289">
            <v>17.149999618530273</v>
          </cell>
          <cell r="D289">
            <v>34.441254326956603</v>
          </cell>
        </row>
        <row r="290">
          <cell r="B290" t="str">
            <v xml:space="preserve">2022/6/14
</v>
          </cell>
          <cell r="C290">
            <v>25.610000610351563</v>
          </cell>
          <cell r="D290">
            <v>34.410590251551724</v>
          </cell>
        </row>
        <row r="291">
          <cell r="B291" t="str">
            <v xml:space="preserve">2022/6/15
</v>
          </cell>
          <cell r="C291">
            <v>25.979999542236328</v>
          </cell>
          <cell r="D291">
            <v>34.381418657401845</v>
          </cell>
        </row>
        <row r="292">
          <cell r="B292" t="str">
            <v xml:space="preserve">2022/6/16
</v>
          </cell>
          <cell r="C292">
            <v>26</v>
          </cell>
          <cell r="D292">
            <v>34.352517213755632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34.325532618519361</v>
          </cell>
        </row>
        <row r="294">
          <cell r="B294" t="str">
            <v xml:space="preserve">2022/6/20
</v>
          </cell>
          <cell r="C294">
            <v>27.010000228881836</v>
          </cell>
          <cell r="D294">
            <v>34.300479425404163</v>
          </cell>
        </row>
        <row r="295">
          <cell r="B295" t="str">
            <v xml:space="preserve">2022/6/21
</v>
          </cell>
          <cell r="C295">
            <v>26.989999771118164</v>
          </cell>
          <cell r="D295">
            <v>34.275528982898066</v>
          </cell>
        </row>
        <row r="296">
          <cell r="B296" t="str">
            <v xml:space="preserve">2022/6/22
</v>
          </cell>
          <cell r="C296">
            <v>26.600000381469727</v>
          </cell>
          <cell r="D296">
            <v>34.249421742757157</v>
          </cell>
        </row>
        <row r="297">
          <cell r="B297" t="str">
            <v xml:space="preserve">2022/6/23
</v>
          </cell>
          <cell r="C297">
            <v>27.239999771118164</v>
          </cell>
          <cell r="D297">
            <v>34.225660990310921</v>
          </cell>
        </row>
        <row r="298">
          <cell r="B298" t="str">
            <v xml:space="preserve">2022/6/24
</v>
          </cell>
          <cell r="C298">
            <v>27.739999771118164</v>
          </cell>
          <cell r="D298">
            <v>34.203749972678516</v>
          </cell>
        </row>
        <row r="299">
          <cell r="B299" t="str">
            <v xml:space="preserve">2022/6/27
</v>
          </cell>
          <cell r="C299">
            <v>27.870000839233398</v>
          </cell>
          <cell r="D299">
            <v>34.182424218020451</v>
          </cell>
        </row>
        <row r="300">
          <cell r="B300" t="str">
            <v xml:space="preserve">2022/6/28
</v>
          </cell>
          <cell r="C300">
            <v>28.170000076293945</v>
          </cell>
          <cell r="D300">
            <v>34.162248298081771</v>
          </cell>
        </row>
        <row r="301">
          <cell r="B301">
            <v>44741</v>
          </cell>
          <cell r="C301">
            <v>27.510000228881836</v>
          </cell>
          <cell r="D301">
            <v>34.139999976780096</v>
          </cell>
        </row>
        <row r="302">
          <cell r="B302">
            <v>44742</v>
          </cell>
          <cell r="C302">
            <v>27.809999465942383</v>
          </cell>
          <cell r="D302">
            <v>34.118899975077305</v>
          </cell>
        </row>
        <row r="303">
          <cell r="B303" t="str">
            <v xml:space="preserve">2022/7/1
</v>
          </cell>
          <cell r="C303">
            <v>27.639999389648438</v>
          </cell>
          <cell r="D303">
            <v>34.097375388414747</v>
          </cell>
        </row>
        <row r="304">
          <cell r="B304" t="str">
            <v xml:space="preserve">2022/7/4
</v>
          </cell>
          <cell r="C304">
            <v>28.079999923706055</v>
          </cell>
          <cell r="D304">
            <v>34.077450304094526</v>
          </cell>
        </row>
        <row r="305">
          <cell r="B305" t="str">
            <v xml:space="preserve">2022/7/5
</v>
          </cell>
          <cell r="C305">
            <v>27.930000305175781</v>
          </cell>
          <cell r="D305">
            <v>34.057161690236704</v>
          </cell>
        </row>
        <row r="306">
          <cell r="B306" t="str">
            <v xml:space="preserve">2022/7/6
</v>
          </cell>
          <cell r="C306">
            <v>27.709999084472656</v>
          </cell>
          <cell r="D306">
            <v>34.036282865875641</v>
          </cell>
        </row>
        <row r="307">
          <cell r="B307" t="str">
            <v xml:space="preserve">2022/7/7
</v>
          </cell>
          <cell r="C307">
            <v>28.079999923706055</v>
          </cell>
          <cell r="D307">
            <v>34.016754069343939</v>
          </cell>
        </row>
        <row r="308">
          <cell r="B308" t="str">
            <v xml:space="preserve">2022/7/8
</v>
          </cell>
          <cell r="C308">
            <v>27.860000610351563</v>
          </cell>
          <cell r="D308">
            <v>33.996633960000821</v>
          </cell>
        </row>
        <row r="309">
          <cell r="B309" t="str">
            <v xml:space="preserve">2022/7/11
</v>
          </cell>
          <cell r="C309">
            <v>27.280000686645508</v>
          </cell>
          <cell r="D309">
            <v>33.97475567572279</v>
          </cell>
        </row>
        <row r="310">
          <cell r="B310" t="str">
            <v xml:space="preserve">2022/7/12
</v>
          </cell>
          <cell r="C310">
            <v>26.770000457763672</v>
          </cell>
          <cell r="D310">
            <v>33.951363613326819</v>
          </cell>
        </row>
        <row r="311">
          <cell r="B311" t="str">
            <v xml:space="preserve">2022/7/13
</v>
          </cell>
          <cell r="C311">
            <v>27.020000457763672</v>
          </cell>
          <cell r="D311">
            <v>33.928932017354128</v>
          </cell>
        </row>
        <row r="312">
          <cell r="B312" t="str">
            <v xml:space="preserve">2022/7/14
</v>
          </cell>
          <cell r="C312">
            <v>27.459999084472656</v>
          </cell>
          <cell r="D312">
            <v>33.908064491764186</v>
          </cell>
        </row>
        <row r="313">
          <cell r="B313" t="str">
            <v xml:space="preserve">2022/7/15
</v>
          </cell>
          <cell r="C313">
            <v>27.059999465942383</v>
          </cell>
          <cell r="D313">
            <v>33.886044990073444</v>
          </cell>
        </row>
        <row r="314">
          <cell r="B314" t="str">
            <v xml:space="preserve">2022/7/18
</v>
          </cell>
          <cell r="C314">
            <v>27.329999923706055</v>
          </cell>
          <cell r="D314">
            <v>33.865032025117138</v>
          </cell>
        </row>
        <row r="315">
          <cell r="B315" t="str">
            <v xml:space="preserve">2022/7/19
</v>
          </cell>
          <cell r="C315">
            <v>27.049999237060547</v>
          </cell>
          <cell r="D315">
            <v>33.843258757423662</v>
          </cell>
        </row>
        <row r="316">
          <cell r="B316" t="str">
            <v xml:space="preserve">2022/7/20
</v>
          </cell>
          <cell r="C316">
            <v>27.120000839233398</v>
          </cell>
          <cell r="D316">
            <v>33.821847108002672</v>
          </cell>
        </row>
        <row r="317">
          <cell r="B317" t="str">
            <v xml:space="preserve">2022/7/21
</v>
          </cell>
          <cell r="C317">
            <v>26.889999389648437</v>
          </cell>
          <cell r="D317">
            <v>33.799841242230123</v>
          </cell>
        </row>
        <row r="318">
          <cell r="B318" t="str">
            <v xml:space="preserve">2022/7/22
</v>
          </cell>
          <cell r="C318">
            <v>26.799999237060547</v>
          </cell>
          <cell r="D318">
            <v>33.777689843479585</v>
          </cell>
        </row>
        <row r="319">
          <cell r="B319" t="str">
            <v xml:space="preserve">2022/7/25
</v>
          </cell>
          <cell r="C319">
            <v>26.569999694824219</v>
          </cell>
          <cell r="D319">
            <v>33.754952650581622</v>
          </cell>
        </row>
        <row r="320">
          <cell r="B320" t="str">
            <v xml:space="preserve">2022/7/26
</v>
          </cell>
          <cell r="C320">
            <v>26.709999084472656</v>
          </cell>
          <cell r="D320">
            <v>33.732798708549829</v>
          </cell>
        </row>
        <row r="321">
          <cell r="B321" t="str">
            <v xml:space="preserve">2022/7/27
</v>
          </cell>
          <cell r="C321">
            <v>26.620000839233398</v>
          </cell>
          <cell r="D321">
            <v>33.710501536545699</v>
          </cell>
        </row>
        <row r="322">
          <cell r="B322">
            <v>44770</v>
          </cell>
          <cell r="C322">
            <v>26.709999084472656</v>
          </cell>
          <cell r="D322">
            <v>33.688624966382974</v>
          </cell>
        </row>
        <row r="323">
          <cell r="B323">
            <v>44771</v>
          </cell>
          <cell r="C323">
            <v>26.329999923706055</v>
          </cell>
          <cell r="D323">
            <v>33.665700900829464</v>
          </cell>
        </row>
        <row r="324">
          <cell r="B324" t="str">
            <v xml:space="preserve">2022/8/1
</v>
          </cell>
          <cell r="C324">
            <v>26.870000839233398</v>
          </cell>
          <cell r="D324">
            <v>33.64459624225308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33.621981393205857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33.598333302486083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33.575199969247663</v>
          </cell>
        </row>
        <row r="328">
          <cell r="B328" t="str">
            <v xml:space="preserve">2022/8/5
</v>
          </cell>
          <cell r="C328">
            <v>26.459999084472656</v>
          </cell>
          <cell r="D328">
            <v>33.553374199662464</v>
          </cell>
        </row>
        <row r="329">
          <cell r="B329" t="str">
            <v xml:space="preserve">2022/8/8
</v>
          </cell>
          <cell r="C329">
            <v>26.450000762939453</v>
          </cell>
          <cell r="D329">
            <v>33.531651345115911</v>
          </cell>
        </row>
        <row r="330">
          <cell r="B330" t="str">
            <v xml:space="preserve">2022/8/9
</v>
          </cell>
          <cell r="C330">
            <v>26.559999465942383</v>
          </cell>
          <cell r="D330">
            <v>33.510396308898919</v>
          </cell>
        </row>
        <row r="331">
          <cell r="B331" t="str">
            <v xml:space="preserve">2022/8/10
</v>
          </cell>
          <cell r="C331">
            <v>26.200000762939453</v>
          </cell>
          <cell r="D331">
            <v>33.488176261646764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33.467939363884192</v>
          </cell>
        </row>
        <row r="333">
          <cell r="B333" t="str">
            <v xml:space="preserve">2022/8/12
</v>
          </cell>
          <cell r="C333">
            <v>26.620000839233398</v>
          </cell>
          <cell r="D333">
            <v>33.447250727858055</v>
          </cell>
        </row>
        <row r="334">
          <cell r="B334" t="str">
            <v xml:space="preserve">2022/8/15
</v>
          </cell>
          <cell r="C334">
            <v>26.709999084472656</v>
          </cell>
          <cell r="D334">
            <v>33.426957801221356</v>
          </cell>
        </row>
        <row r="335">
          <cell r="B335" t="str">
            <v xml:space="preserve">2022/8/16
</v>
          </cell>
          <cell r="C335">
            <v>26.719999313354492</v>
          </cell>
          <cell r="D335">
            <v>33.406816784741274</v>
          </cell>
        </row>
        <row r="336">
          <cell r="B336" t="str">
            <v xml:space="preserve">2022/8/17
</v>
          </cell>
          <cell r="C336">
            <v>27.159999847412109</v>
          </cell>
          <cell r="D336">
            <v>33.388113740018731</v>
          </cell>
        </row>
        <row r="337">
          <cell r="B337" t="str">
            <v xml:space="preserve">2022/8/18
</v>
          </cell>
          <cell r="C337">
            <v>27.030000686645508</v>
          </cell>
          <cell r="D337">
            <v>33.369134298068367</v>
          </cell>
        </row>
        <row r="338">
          <cell r="B338" t="str">
            <v xml:space="preserve">2022/8/19
</v>
          </cell>
          <cell r="C338">
            <v>26.559999465942383</v>
          </cell>
          <cell r="D338">
            <v>33.348869015829891</v>
          </cell>
        </row>
        <row r="339">
          <cell r="B339" t="str">
            <v xml:space="preserve">2022/8/22
</v>
          </cell>
          <cell r="C339">
            <v>26.969999313354492</v>
          </cell>
          <cell r="D339">
            <v>33.329940619086642</v>
          </cell>
        </row>
        <row r="340">
          <cell r="B340" t="str">
            <v xml:space="preserve">2022/8/23
</v>
          </cell>
          <cell r="C340">
            <v>26.860000610351562</v>
          </cell>
          <cell r="D340">
            <v>33.310798784741273</v>
          </cell>
        </row>
        <row r="341">
          <cell r="B341" t="str">
            <v xml:space="preserve">2022/8/24
</v>
          </cell>
          <cell r="C341">
            <v>25.950000762939453</v>
          </cell>
          <cell r="D341">
            <v>33.289085516240384</v>
          </cell>
        </row>
        <row r="342">
          <cell r="B342" t="str">
            <v xml:space="preserve">2022/8/25
</v>
          </cell>
          <cell r="C342">
            <v>25.899999618530273</v>
          </cell>
          <cell r="D342">
            <v>33.267352910658886</v>
          </cell>
        </row>
        <row r="343">
          <cell r="B343" t="str">
            <v xml:space="preserve">2022/8/26
</v>
          </cell>
          <cell r="C343">
            <v>25.780000686645508</v>
          </cell>
          <cell r="D343">
            <v>33.245395866013681</v>
          </cell>
        </row>
        <row r="344">
          <cell r="B344" t="str">
            <v xml:space="preserve">2022/8/29
</v>
          </cell>
          <cell r="C344">
            <v>25.620000839233398</v>
          </cell>
          <cell r="D344">
            <v>33.223099389327189</v>
          </cell>
        </row>
        <row r="345">
          <cell r="B345">
            <v>44803</v>
          </cell>
          <cell r="C345">
            <v>25.479999542236328</v>
          </cell>
          <cell r="D345">
            <v>33.20052475420448</v>
          </cell>
        </row>
        <row r="346">
          <cell r="B346">
            <v>44804</v>
          </cell>
          <cell r="C346">
            <v>25.180000305175781</v>
          </cell>
          <cell r="D346">
            <v>33.177209276154976</v>
          </cell>
        </row>
        <row r="347">
          <cell r="B347" t="str">
            <v xml:space="preserve">2022/9/1
</v>
          </cell>
          <cell r="C347">
            <v>24.680000305175781</v>
          </cell>
          <cell r="D347">
            <v>33.152579684934743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33.12795980145227</v>
          </cell>
        </row>
        <row r="349">
          <cell r="B349" t="str">
            <v xml:space="preserve">2022/9/5
</v>
          </cell>
          <cell r="C349">
            <v>24.469999313354492</v>
          </cell>
          <cell r="D349">
            <v>33.103008906673892</v>
          </cell>
        </row>
        <row r="350">
          <cell r="B350" t="str">
            <v xml:space="preserve">2022/9/6
</v>
          </cell>
          <cell r="C350">
            <v>24.540000915527344</v>
          </cell>
          <cell r="D350">
            <v>33.078402561871748</v>
          </cell>
        </row>
        <row r="351">
          <cell r="B351" t="str">
            <v xml:space="preserve">2022/9/7
</v>
          </cell>
          <cell r="C351">
            <v>24.780000686645508</v>
          </cell>
          <cell r="D351">
            <v>33.05462490606881</v>
          </cell>
        </row>
        <row r="352">
          <cell r="B352" t="str">
            <v xml:space="preserve">2022/9/8
</v>
          </cell>
          <cell r="C352">
            <v>24.440000534057617</v>
          </cell>
          <cell r="D352">
            <v>33.030011693577343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33.006479181629835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32.983534638500203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32.959558619694256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32.934079640542578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32.907504768315697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32.881079193123796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32.854801660369951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32.828196069139864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32.800958754184045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32.773483868755754</v>
          </cell>
        </row>
        <row r="363">
          <cell r="B363" t="str">
            <v xml:space="preserve">2022/9/26
</v>
          </cell>
          <cell r="C363">
            <v>23</v>
          </cell>
          <cell r="D363">
            <v>32.746410506238426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32.720757438541632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32.69378565496438</v>
          </cell>
        </row>
        <row r="366">
          <cell r="B366" t="str">
            <v xml:space="preserve">2022/9/29
</v>
          </cell>
          <cell r="C366">
            <v>23.03</v>
          </cell>
          <cell r="D366">
            <v>32.667236793274924</v>
          </cell>
        </row>
        <row r="367">
          <cell r="B367">
            <v>44834</v>
          </cell>
          <cell r="C367">
            <v>22.610000610351563</v>
          </cell>
          <cell r="D367">
            <v>32.639682721540886</v>
          </cell>
        </row>
        <row r="368">
          <cell r="B368" t="str">
            <v xml:space="preserve">2022/10/10
</v>
          </cell>
          <cell r="C368">
            <v>22.040000915527344</v>
          </cell>
          <cell r="D368">
            <v>32.610721842289479</v>
          </cell>
        </row>
        <row r="369">
          <cell r="B369" t="str">
            <v xml:space="preserve">2022/10/11
</v>
          </cell>
          <cell r="C369">
            <v>22.239999771118164</v>
          </cell>
          <cell r="D369">
            <v>32.582463744002908</v>
          </cell>
        </row>
        <row r="370">
          <cell r="B370" t="str">
            <v xml:space="preserve">2022/10/12
</v>
          </cell>
          <cell r="C370">
            <v>22.920000076293945</v>
          </cell>
          <cell r="D370">
            <v>32.5562070492537</v>
          </cell>
        </row>
        <row r="371">
          <cell r="B371" t="str">
            <v xml:space="preserve">2022/10/13
</v>
          </cell>
          <cell r="C371">
            <v>22.850000381469727</v>
          </cell>
          <cell r="D371">
            <v>32.529902966143176</v>
          </cell>
        </row>
        <row r="372">
          <cell r="B372" t="str">
            <v xml:space="preserve">2022/10/14
</v>
          </cell>
          <cell r="C372">
            <v>23.649999618530273</v>
          </cell>
          <cell r="D372">
            <v>32.505903227365842</v>
          </cell>
        </row>
        <row r="373">
          <cell r="B373" t="str">
            <v xml:space="preserve">2022/10/17
</v>
          </cell>
          <cell r="C373">
            <v>23.719999313354492</v>
          </cell>
          <cell r="D373">
            <v>32.48222154565692</v>
          </cell>
        </row>
        <row r="374">
          <cell r="B374" t="str">
            <v xml:space="preserve">2022/10/18
</v>
          </cell>
          <cell r="C374">
            <v>23.850000381469727</v>
          </cell>
          <cell r="D374">
            <v>32.459016650054267</v>
          </cell>
        </row>
        <row r="375">
          <cell r="B375" t="str">
            <v xml:space="preserve">2022/10/19
</v>
          </cell>
          <cell r="C375">
            <v>23.590000152587891</v>
          </cell>
          <cell r="D375">
            <v>32.43523912593237</v>
          </cell>
        </row>
        <row r="376">
          <cell r="B376" t="str">
            <v xml:space="preserve">2022/10/20
</v>
          </cell>
          <cell r="C376">
            <v>23.399999618530273</v>
          </cell>
          <cell r="D376">
            <v>32.411080731527555</v>
          </cell>
        </row>
        <row r="377">
          <cell r="B377" t="str">
            <v xml:space="preserve">2022/10/21
</v>
          </cell>
          <cell r="C377">
            <v>23.340000152587891</v>
          </cell>
          <cell r="D377">
            <v>32.386891183317047</v>
          </cell>
        </row>
        <row r="378">
          <cell r="B378" t="str">
            <v xml:space="preserve">2022/10/24
</v>
          </cell>
          <cell r="C378">
            <v>22.829999923706055</v>
          </cell>
          <cell r="D378">
            <v>32.361473919328724</v>
          </cell>
        </row>
        <row r="379">
          <cell r="B379" t="str">
            <v xml:space="preserve">2022/10/25
</v>
          </cell>
          <cell r="C379">
            <v>22.739999771118164</v>
          </cell>
          <cell r="D379">
            <v>32.335952767741958</v>
          </cell>
        </row>
        <row r="380">
          <cell r="B380" t="str">
            <v xml:space="preserve">2022/10/26
</v>
          </cell>
          <cell r="C380">
            <v>23.180000305175781</v>
          </cell>
          <cell r="D380">
            <v>32.311730671280138</v>
          </cell>
        </row>
        <row r="381">
          <cell r="B381" t="str">
            <v xml:space="preserve">2022/10/27
</v>
          </cell>
          <cell r="C381">
            <v>22.959999084472656</v>
          </cell>
          <cell r="D381">
            <v>32.287055917752944</v>
          </cell>
        </row>
        <row r="382">
          <cell r="B382">
            <v>44862</v>
          </cell>
          <cell r="C382">
            <v>22.139999389648438</v>
          </cell>
          <cell r="D382">
            <v>32.260353137415827</v>
          </cell>
        </row>
        <row r="383">
          <cell r="B383">
            <v>44865</v>
          </cell>
          <cell r="C383">
            <v>22.239999771118164</v>
          </cell>
          <cell r="D383">
            <v>32.234052997346801</v>
          </cell>
        </row>
        <row r="384">
          <cell r="B384" t="str">
            <v xml:space="preserve">2022/11/1
</v>
          </cell>
          <cell r="C384">
            <v>22.270000457763672</v>
          </cell>
          <cell r="D384">
            <v>32.207969090175119</v>
          </cell>
        </row>
        <row r="385">
          <cell r="B385" t="str">
            <v xml:space="preserve">2022/11/2
</v>
          </cell>
          <cell r="C385">
            <v>22.600000381469727</v>
          </cell>
          <cell r="D385">
            <v>32.182883009995734</v>
          </cell>
        </row>
        <row r="386">
          <cell r="B386" t="str">
            <v xml:space="preserve">2022/11/3
</v>
          </cell>
          <cell r="C386">
            <v>22.479999542236328</v>
          </cell>
          <cell r="D386">
            <v>32.157615084298442</v>
          </cell>
        </row>
        <row r="387">
          <cell r="B387" t="str">
            <v xml:space="preserve">2022/11/4
</v>
          </cell>
          <cell r="C387">
            <v>23.200000762939453</v>
          </cell>
          <cell r="D387">
            <v>32.134348553593611</v>
          </cell>
        </row>
        <row r="388">
          <cell r="B388" t="str">
            <v xml:space="preserve">2022/11/7
</v>
          </cell>
          <cell r="C388">
            <v>23.190000534057617</v>
          </cell>
          <cell r="D388">
            <v>32.111176667532639</v>
          </cell>
        </row>
        <row r="389">
          <cell r="B389" t="str">
            <v xml:space="preserve">2022/11/8
</v>
          </cell>
          <cell r="C389">
            <v>23.030000686645508</v>
          </cell>
          <cell r="D389">
            <v>32.087711096522597</v>
          </cell>
        </row>
        <row r="390">
          <cell r="B390" t="str">
            <v xml:space="preserve">2022/11/9
</v>
          </cell>
          <cell r="C390">
            <v>22.760000228881836</v>
          </cell>
          <cell r="D390">
            <v>32.063670604595686</v>
          </cell>
        </row>
        <row r="391">
          <cell r="B391" t="str">
            <v xml:space="preserve">2022/11/10
</v>
          </cell>
          <cell r="C391">
            <v>22.319999694824219</v>
          </cell>
          <cell r="D391">
            <v>32.038622607398331</v>
          </cell>
        </row>
        <row r="392">
          <cell r="B392" t="str">
            <v xml:space="preserve">2022/11/11
</v>
          </cell>
          <cell r="C392">
            <v>22.870000839233398</v>
          </cell>
          <cell r="D392">
            <v>32.015113320813292</v>
          </cell>
        </row>
        <row r="393">
          <cell r="B393" t="str">
            <v xml:space="preserve">2022/11/14
</v>
          </cell>
          <cell r="C393">
            <v>22.889999389648437</v>
          </cell>
          <cell r="D393">
            <v>31.991775433521308</v>
          </cell>
        </row>
        <row r="394">
          <cell r="B394" t="str">
            <v xml:space="preserve">2022/11/15
</v>
          </cell>
          <cell r="C394">
            <v>23.450000762939453</v>
          </cell>
          <cell r="D394">
            <v>31.969985192014722</v>
          </cell>
        </row>
        <row r="395">
          <cell r="B395" t="str">
            <v xml:space="preserve">2022/11/16
</v>
          </cell>
          <cell r="C395">
            <v>23.129999160766602</v>
          </cell>
          <cell r="D395">
            <v>31.947491588881778</v>
          </cell>
        </row>
        <row r="396">
          <cell r="B396" t="str">
            <v xml:space="preserve">2022/11/17
</v>
          </cell>
          <cell r="C396">
            <v>23.010000228881836</v>
          </cell>
          <cell r="D396">
            <v>31.924807600658426</v>
          </cell>
        </row>
        <row r="397">
          <cell r="B397" t="str">
            <v xml:space="preserve">2022/11/18
</v>
          </cell>
          <cell r="C397">
            <v>23.030000686645508</v>
          </cell>
          <cell r="D397">
            <v>31.902289102141939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31.879808574106224</v>
          </cell>
        </row>
        <row r="399">
          <cell r="B399" t="str">
            <v xml:space="preserve">2022/11/22
</v>
          </cell>
          <cell r="C399">
            <v>22.649999618530273</v>
          </cell>
          <cell r="D399">
            <v>31.856559685049358</v>
          </cell>
        </row>
        <row r="400">
          <cell r="B400" t="str">
            <v xml:space="preserve">2022/11/23
</v>
          </cell>
          <cell r="C400">
            <v>22.540000915527344</v>
          </cell>
          <cell r="D400">
            <v>31.833151245929958</v>
          </cell>
        </row>
        <row r="401">
          <cell r="B401" t="str">
            <v xml:space="preserve">2022/11/24
</v>
          </cell>
          <cell r="C401">
            <v>22.510000228881836</v>
          </cell>
          <cell r="D401">
            <v>31.809784952654148</v>
          </cell>
        </row>
        <row r="402">
          <cell r="B402" t="str">
            <v xml:space="preserve">2022/11/25
</v>
          </cell>
          <cell r="C402">
            <v>22.360000610351563</v>
          </cell>
          <cell r="D402">
            <v>31.786160491798391</v>
          </cell>
        </row>
        <row r="403">
          <cell r="B403" t="str">
            <v xml:space="preserve">2022/11/28
</v>
          </cell>
          <cell r="C403">
            <v>22.200000762939453</v>
          </cell>
          <cell r="D403">
            <v>31.762254856564329</v>
          </cell>
        </row>
        <row r="404">
          <cell r="B404" t="str">
            <v xml:space="preserve">2022/11/29
</v>
          </cell>
          <cell r="C404">
            <v>22.700000762939453</v>
          </cell>
          <cell r="D404">
            <v>31.739711935933421</v>
          </cell>
        </row>
        <row r="405">
          <cell r="B405">
            <v>44895</v>
          </cell>
          <cell r="C405">
            <v>22.809999465942383</v>
          </cell>
          <cell r="D405">
            <v>31.717553840474388</v>
          </cell>
        </row>
        <row r="406">
          <cell r="B406" t="str">
            <v xml:space="preserve">2022/12/1
</v>
          </cell>
          <cell r="C406">
            <v>23.170000076293945</v>
          </cell>
          <cell r="D406">
            <v>31.696396529176912</v>
          </cell>
        </row>
        <row r="407">
          <cell r="B407" t="str">
            <v xml:space="preserve">2022/12/2
</v>
          </cell>
          <cell r="C407">
            <v>23.030000686645508</v>
          </cell>
          <cell r="D407">
            <v>31.674998020923745</v>
          </cell>
        </row>
        <row r="408">
          <cell r="B408" t="str">
            <v xml:space="preserve">2022/12/5
</v>
          </cell>
          <cell r="C408">
            <v>23.219999313354492</v>
          </cell>
          <cell r="D408">
            <v>31.654172900954364</v>
          </cell>
        </row>
        <row r="409">
          <cell r="B409" t="str">
            <v xml:space="preserve">2022/12/6
</v>
          </cell>
          <cell r="C409">
            <v>23.459999084472656</v>
          </cell>
          <cell r="D409">
            <v>31.634039795754163</v>
          </cell>
        </row>
        <row r="410">
          <cell r="B410" t="str">
            <v xml:space="preserve">2022/12/7
</v>
          </cell>
          <cell r="C410">
            <v>23.649999618530273</v>
          </cell>
          <cell r="D410">
            <v>31.614471069829595</v>
          </cell>
        </row>
        <row r="411">
          <cell r="B411" t="str">
            <v xml:space="preserve">2022/12/8
</v>
          </cell>
          <cell r="C411">
            <v>23.629999160766602</v>
          </cell>
          <cell r="D411">
            <v>31.594949133621618</v>
          </cell>
        </row>
        <row r="412">
          <cell r="B412" t="str">
            <v xml:space="preserve">2022/12/9
</v>
          </cell>
          <cell r="C412">
            <v>23.840000152587891</v>
          </cell>
          <cell r="D412">
            <v>31.576034623911777</v>
          </cell>
        </row>
        <row r="413">
          <cell r="B413" t="str">
            <v xml:space="preserve">2022/12/12
</v>
          </cell>
          <cell r="C413">
            <v>23.600000381469727</v>
          </cell>
          <cell r="D413">
            <v>31.556628214562771</v>
          </cell>
        </row>
        <row r="414">
          <cell r="B414" t="str">
            <v xml:space="preserve">2022/12/13
</v>
          </cell>
          <cell r="C414">
            <v>23.329999923706055</v>
          </cell>
          <cell r="D414">
            <v>31.536660670167489</v>
          </cell>
        </row>
        <row r="415">
          <cell r="B415" t="str">
            <v xml:space="preserve">2022/12/14
</v>
          </cell>
          <cell r="C415">
            <v>23.270000457763672</v>
          </cell>
          <cell r="D415">
            <v>31.516644543745201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31.497280668035675</v>
          </cell>
        </row>
        <row r="417">
          <cell r="B417" t="str">
            <v xml:space="preserve">2022/12/16
</v>
          </cell>
          <cell r="C417">
            <v>23.350000381469727</v>
          </cell>
          <cell r="D417">
            <v>31.477648667345154</v>
          </cell>
        </row>
        <row r="418">
          <cell r="B418" t="str">
            <v xml:space="preserve">2022/12/19
</v>
          </cell>
          <cell r="C418">
            <v>23.079999923706055</v>
          </cell>
          <cell r="D418">
            <v>31.457462011711407</v>
          </cell>
        </row>
        <row r="419">
          <cell r="B419" t="str">
            <v xml:space="preserve">2022/12/20
</v>
          </cell>
          <cell r="C419">
            <v>22.709999084472656</v>
          </cell>
          <cell r="D419">
            <v>31.43648488238949</v>
          </cell>
        </row>
        <row r="420">
          <cell r="B420" t="str">
            <v xml:space="preserve">2022/12/21
</v>
          </cell>
          <cell r="C420">
            <v>22.610000610351563</v>
          </cell>
          <cell r="D420">
            <v>31.415368891308059</v>
          </cell>
        </row>
        <row r="421">
          <cell r="B421" t="str">
            <v xml:space="preserve">2022/12/22
</v>
          </cell>
          <cell r="C421">
            <v>22.549999237060547</v>
          </cell>
          <cell r="D421">
            <v>31.39421049117859</v>
          </cell>
        </row>
        <row r="422">
          <cell r="B422" t="str">
            <v xml:space="preserve">2022/12/23
</v>
          </cell>
          <cell r="C422">
            <v>22.450000762939453</v>
          </cell>
          <cell r="D422">
            <v>31.372914753730402</v>
          </cell>
        </row>
        <row r="423">
          <cell r="B423" t="str">
            <v xml:space="preserve">2022/12/26
</v>
          </cell>
          <cell r="C423">
            <v>22.790000915527344</v>
          </cell>
          <cell r="D423">
            <v>31.352527784993576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31.332735065123924</v>
          </cell>
        </row>
        <row r="425">
          <cell r="B425" t="str">
            <v xml:space="preserve">2022/12/28
</v>
          </cell>
          <cell r="C425">
            <v>22.729999542236328</v>
          </cell>
          <cell r="D425">
            <v>31.312397628899603</v>
          </cell>
        </row>
        <row r="426">
          <cell r="B426">
            <v>44924</v>
          </cell>
          <cell r="C426">
            <v>22.760000228881836</v>
          </cell>
          <cell r="D426">
            <v>31.292226880314654</v>
          </cell>
        </row>
        <row r="427">
          <cell r="B427">
            <v>44925</v>
          </cell>
          <cell r="C427">
            <v>22.739999771118164</v>
          </cell>
          <cell r="D427">
            <v>31.2721039929989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31.252545064691525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31.232820134618962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31.214542517125487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31.196559900535451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31.178846970356776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31.161773078766213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31.144384714274928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31.127376898968624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31.111184787177152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31.095871720454767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31.080789446916484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31.065799083620668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31.051356619436874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31.037184964093523</v>
          </cell>
        </row>
        <row r="442">
          <cell r="B442">
            <v>44956</v>
          </cell>
          <cell r="C442">
            <v>25.170000076293945</v>
          </cell>
          <cell r="D442">
            <v>31.023850452984888</v>
          </cell>
        </row>
        <row r="443">
          <cell r="B443">
            <v>44957</v>
          </cell>
          <cell r="C443">
            <v>24.899999618530273</v>
          </cell>
          <cell r="D443">
            <v>31.009964169913562</v>
          </cell>
        </row>
        <row r="444">
          <cell r="B444" t="str">
            <v xml:space="preserve">2023/2/1
</v>
          </cell>
          <cell r="C444">
            <v>25.239999771118164</v>
          </cell>
          <cell r="D444">
            <v>30.99690995181674</v>
          </cell>
        </row>
        <row r="445">
          <cell r="B445" t="str">
            <v xml:space="preserve">2023/2/2
</v>
          </cell>
          <cell r="C445">
            <v>25.129999160766602</v>
          </cell>
          <cell r="D445">
            <v>30.983666360866287</v>
          </cell>
        </row>
        <row r="446">
          <cell r="B446" t="str">
            <v xml:space="preserve">2023/2/3
</v>
          </cell>
          <cell r="C446">
            <v>24.930000305175781</v>
          </cell>
          <cell r="D446">
            <v>30.970031977857975</v>
          </cell>
        </row>
        <row r="447">
          <cell r="B447" t="str">
            <v xml:space="preserve">2023/2/6
</v>
          </cell>
          <cell r="C447">
            <v>24.600000381469727</v>
          </cell>
          <cell r="D447">
            <v>30.955717300113285</v>
          </cell>
        </row>
        <row r="448">
          <cell r="B448" t="str">
            <v xml:space="preserve">2023/2/7
</v>
          </cell>
          <cell r="C448">
            <v>24.610000610351563</v>
          </cell>
          <cell r="D448">
            <v>30.941489235786463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30.927078745326092</v>
          </cell>
        </row>
        <row r="450">
          <cell r="B450" t="str">
            <v xml:space="preserve">2023/2/9
</v>
          </cell>
          <cell r="C450">
            <v>24.870000839233398</v>
          </cell>
          <cell r="D450">
            <v>30.91355848214285</v>
          </cell>
        </row>
        <row r="451">
          <cell r="B451" t="str">
            <v xml:space="preserve">2023/2/10
</v>
          </cell>
          <cell r="C451">
            <v>24.639999389648438</v>
          </cell>
          <cell r="D451">
            <v>30.899586190177381</v>
          </cell>
        </row>
        <row r="452">
          <cell r="B452" t="str">
            <v xml:space="preserve">2023/2/13
</v>
          </cell>
          <cell r="C452">
            <v>24.879999160766602</v>
          </cell>
          <cell r="D452">
            <v>30.886209330112024</v>
          </cell>
        </row>
        <row r="453">
          <cell r="B453" t="str">
            <v xml:space="preserve">2023/2/14
</v>
          </cell>
          <cell r="C453">
            <v>24.809999465942383</v>
          </cell>
          <cell r="D453">
            <v>30.872736580967526</v>
          </cell>
        </row>
        <row r="454">
          <cell r="B454" t="str">
            <v xml:space="preserve">2023/2/15
</v>
          </cell>
          <cell r="C454">
            <v>24.739999771118164</v>
          </cell>
          <cell r="D454">
            <v>30.859168579175822</v>
          </cell>
        </row>
        <row r="455">
          <cell r="B455" t="str">
            <v xml:space="preserve">2023/2/16
</v>
          </cell>
          <cell r="C455">
            <v>24.489999771118164</v>
          </cell>
          <cell r="D455">
            <v>30.845108603882096</v>
          </cell>
        </row>
        <row r="456">
          <cell r="B456" t="str">
            <v xml:space="preserve">2023/2/17
</v>
          </cell>
          <cell r="C456">
            <v>23.950000762939453</v>
          </cell>
          <cell r="D456">
            <v>30.829921141677378</v>
          </cell>
        </row>
        <row r="457">
          <cell r="B457" t="str">
            <v xml:space="preserve">2023/2/20
</v>
          </cell>
          <cell r="C457">
            <v>24.409999847412109</v>
          </cell>
          <cell r="D457">
            <v>30.815811424547125</v>
          </cell>
        </row>
        <row r="458">
          <cell r="B458" t="str">
            <v xml:space="preserve">2023/2/21
</v>
          </cell>
          <cell r="C458">
            <v>24.399999618530273</v>
          </cell>
          <cell r="D458">
            <v>30.801741661814631</v>
          </cell>
        </row>
        <row r="459">
          <cell r="B459" t="str">
            <v xml:space="preserve">2023/2/22
</v>
          </cell>
          <cell r="C459">
            <v>24.200000762939453</v>
          </cell>
          <cell r="D459">
            <v>30.787295839278798</v>
          </cell>
        </row>
        <row r="460">
          <cell r="B460" t="str">
            <v xml:space="preserve">2023/2/23
</v>
          </cell>
          <cell r="C460">
            <v>24.229999542236328</v>
          </cell>
          <cell r="D460">
            <v>30.772978598455563</v>
          </cell>
        </row>
        <row r="461">
          <cell r="B461" t="str">
            <v xml:space="preserve">2023/2/24
</v>
          </cell>
          <cell r="C461">
            <v>24.020000457763672</v>
          </cell>
          <cell r="D461">
            <v>30.758266227778673</v>
          </cell>
        </row>
        <row r="462">
          <cell r="B462">
            <v>44984</v>
          </cell>
          <cell r="C462">
            <v>23.780000686645508</v>
          </cell>
          <cell r="D462">
            <v>30.74309608529795</v>
          </cell>
        </row>
        <row r="463">
          <cell r="B463">
            <v>44985</v>
          </cell>
          <cell r="C463">
            <v>23.979999542236328</v>
          </cell>
          <cell r="D463">
            <v>30.72842559388133</v>
          </cell>
        </row>
        <row r="464">
          <cell r="B464" t="str">
            <v xml:space="preserve">2023/3/1
</v>
          </cell>
          <cell r="C464">
            <v>24.290000915527344</v>
          </cell>
          <cell r="D464">
            <v>30.71448960972905</v>
          </cell>
        </row>
        <row r="465">
          <cell r="B465" t="str">
            <v xml:space="preserve">2023/3/2
</v>
          </cell>
          <cell r="C465">
            <v>24.120000839233398</v>
          </cell>
          <cell r="D465">
            <v>30.700246653421281</v>
          </cell>
        </row>
        <row r="466">
          <cell r="B466" t="str">
            <v xml:space="preserve">2023/3/3
</v>
          </cell>
          <cell r="C466">
            <v>24.120000839233398</v>
          </cell>
          <cell r="D466">
            <v>30.686065089166568</v>
          </cell>
        </row>
        <row r="467">
          <cell r="B467" t="str">
            <v xml:space="preserve">2023/3/6
</v>
          </cell>
          <cell r="C467">
            <v>24.190000534057617</v>
          </cell>
          <cell r="D467">
            <v>30.672095057865256</v>
          </cell>
        </row>
        <row r="468">
          <cell r="B468" t="str">
            <v xml:space="preserve">2023/3/7
</v>
          </cell>
          <cell r="C468">
            <v>23.739999771118164</v>
          </cell>
          <cell r="D468">
            <v>30.657219316906573</v>
          </cell>
        </row>
        <row r="469">
          <cell r="B469" t="str">
            <v xml:space="preserve">2023/3/8
</v>
          </cell>
          <cell r="C469">
            <v>23.659999847412109</v>
          </cell>
          <cell r="D469">
            <v>30.642235977571467</v>
          </cell>
        </row>
        <row r="470">
          <cell r="B470" t="str">
            <v xml:space="preserve">2023/3/9
</v>
          </cell>
          <cell r="C470">
            <v>23.670000076293945</v>
          </cell>
          <cell r="D470">
            <v>30.627338037611473</v>
          </cell>
        </row>
        <row r="471">
          <cell r="B471" t="str">
            <v xml:space="preserve">2023/3/10
</v>
          </cell>
          <cell r="C471">
            <v>23.459999084472656</v>
          </cell>
          <cell r="D471">
            <v>30.612055865003502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30.596923831248173</v>
          </cell>
        </row>
        <row r="473">
          <cell r="B473" t="str">
            <v xml:space="preserve">2023/3/14
</v>
          </cell>
          <cell r="C473">
            <v>23.299999237060547</v>
          </cell>
          <cell r="D473">
            <v>30.581431422343318</v>
          </cell>
        </row>
        <row r="474">
          <cell r="B474" t="str">
            <v xml:space="preserve">2023/3/15
</v>
          </cell>
          <cell r="C474">
            <v>23.280000686645508</v>
          </cell>
          <cell r="D474">
            <v>30.565962289428704</v>
          </cell>
        </row>
        <row r="475">
          <cell r="B475" t="str">
            <v xml:space="preserve">2023/3/16
</v>
          </cell>
          <cell r="C475">
            <v>22.920000076293945</v>
          </cell>
          <cell r="D475">
            <v>30.549797464453789</v>
          </cell>
        </row>
        <row r="476">
          <cell r="B476" t="str">
            <v xml:space="preserve">2023/3/17
</v>
          </cell>
          <cell r="C476">
            <v>22.940000534057617</v>
          </cell>
          <cell r="D476">
            <v>30.53374304055</v>
          </cell>
        </row>
        <row r="477">
          <cell r="B477" t="str">
            <v xml:space="preserve">2023/3/20
</v>
          </cell>
          <cell r="C477">
            <v>22.959999084472656</v>
          </cell>
          <cell r="D477">
            <v>30.517798316431939</v>
          </cell>
        </row>
        <row r="478">
          <cell r="B478" t="str">
            <v xml:space="preserve">2023/3/21
</v>
          </cell>
          <cell r="C478">
            <v>23.350000381469727</v>
          </cell>
          <cell r="D478">
            <v>30.50273991740891</v>
          </cell>
        </row>
        <row r="479">
          <cell r="B479" t="str">
            <v xml:space="preserve">2023/3/22
</v>
          </cell>
          <cell r="C479">
            <v>23.579999923706055</v>
          </cell>
          <cell r="D479">
            <v>30.488226835661106</v>
          </cell>
        </row>
        <row r="480">
          <cell r="B480" t="str">
            <v xml:space="preserve">2023/3/23
</v>
          </cell>
          <cell r="C480">
            <v>23.879999160766602</v>
          </cell>
          <cell r="D480">
            <v>30.47440209157137</v>
          </cell>
        </row>
        <row r="481">
          <cell r="B481" t="str">
            <v xml:space="preserve">2023/3/24
</v>
          </cell>
          <cell r="C481">
            <v>23.899999618530273</v>
          </cell>
          <cell r="D481">
            <v>30.460676825448111</v>
          </cell>
        </row>
        <row r="482">
          <cell r="B482" t="str">
            <v xml:space="preserve">2023/3/27
</v>
          </cell>
          <cell r="C482">
            <v>23.940000534057617</v>
          </cell>
          <cell r="D482">
            <v>30.447092083174379</v>
          </cell>
        </row>
        <row r="483">
          <cell r="B483" t="str">
            <v xml:space="preserve">2023/3/28
</v>
          </cell>
          <cell r="C483">
            <v>23.680000305175781</v>
          </cell>
          <cell r="D483">
            <v>30.433023285299122</v>
          </cell>
        </row>
        <row r="484">
          <cell r="B484" t="str">
            <v xml:space="preserve">2023/3/29
</v>
          </cell>
          <cell r="C484">
            <v>23.829999923706055</v>
          </cell>
          <cell r="D484">
            <v>30.419324066706604</v>
          </cell>
        </row>
        <row r="485">
          <cell r="B485">
            <v>45015</v>
          </cell>
          <cell r="C485">
            <v>23.979999542236328</v>
          </cell>
          <cell r="D485">
            <v>30.405992131873333</v>
          </cell>
        </row>
        <row r="486">
          <cell r="B486">
            <v>45016</v>
          </cell>
          <cell r="C486">
            <v>24.159999847412109</v>
          </cell>
          <cell r="D486">
            <v>30.393087189136843</v>
          </cell>
        </row>
        <row r="487">
          <cell r="B487" t="str">
            <v xml:space="preserve">2023/4/3
</v>
          </cell>
          <cell r="C487">
            <v>24.370000839233398</v>
          </cell>
          <cell r="D487">
            <v>30.380668454394776</v>
          </cell>
        </row>
        <row r="488">
          <cell r="B488" t="str">
            <v xml:space="preserve">2023/4/4
</v>
          </cell>
          <cell r="C488">
            <v>24.25</v>
          </cell>
          <cell r="D488">
            <v>30.36805391024993</v>
          </cell>
        </row>
        <row r="489">
          <cell r="B489" t="str">
            <v xml:space="preserve">2023/4/6
</v>
          </cell>
          <cell r="C489">
            <v>24.329999923706055</v>
          </cell>
          <cell r="D489">
            <v>30.355655442105075</v>
          </cell>
        </row>
        <row r="490">
          <cell r="B490" t="str">
            <v xml:space="preserve">2023/4/7
</v>
          </cell>
          <cell r="C490">
            <v>24.620000839233398</v>
          </cell>
          <cell r="D490">
            <v>30.343902051525422</v>
          </cell>
        </row>
        <row r="491">
          <cell r="B491" t="str">
            <v xml:space="preserve">2023/4/10
</v>
          </cell>
          <cell r="C491">
            <v>24.510000228881836</v>
          </cell>
          <cell r="D491">
            <v>30.331971781949463</v>
          </cell>
        </row>
        <row r="492">
          <cell r="B492" t="str">
            <v xml:space="preserve">2023/4/11
</v>
          </cell>
          <cell r="C492">
            <v>24.5</v>
          </cell>
          <cell r="D492">
            <v>30.320069798720994</v>
          </cell>
        </row>
        <row r="493">
          <cell r="B493" t="str">
            <v xml:space="preserve">2023/4/12
</v>
          </cell>
          <cell r="C493">
            <v>24.489999771118164</v>
          </cell>
          <cell r="D493">
            <v>30.30819592901101</v>
          </cell>
        </row>
        <row r="494">
          <cell r="B494" t="str">
            <v xml:space="preserve">2023/4/13
</v>
          </cell>
          <cell r="C494">
            <v>24.100000381469727</v>
          </cell>
          <cell r="D494">
            <v>30.295577645377794</v>
          </cell>
        </row>
        <row r="495">
          <cell r="B495" t="str">
            <v xml:space="preserve">2023/4/14
</v>
          </cell>
          <cell r="C495">
            <v>24.309999465942383</v>
          </cell>
          <cell r="D495">
            <v>30.283436513167988</v>
          </cell>
        </row>
        <row r="496">
          <cell r="B496" t="str">
            <v xml:space="preserve">2023/4/17
</v>
          </cell>
          <cell r="C496">
            <v>24.450000762939453</v>
          </cell>
          <cell r="D496">
            <v>30.271627938774813</v>
          </cell>
        </row>
        <row r="497">
          <cell r="B497" t="str">
            <v xml:space="preserve">2023/4/18
</v>
          </cell>
          <cell r="C497">
            <v>24.520000457763672</v>
          </cell>
          <cell r="D497">
            <v>30.260008489318224</v>
          </cell>
        </row>
        <row r="498">
          <cell r="B498" t="str">
            <v xml:space="preserve">2023/4/19
</v>
          </cell>
          <cell r="C498">
            <v>24.319999694824219</v>
          </cell>
          <cell r="D498">
            <v>30.248032665135774</v>
          </cell>
        </row>
        <row r="499">
          <cell r="B499" t="str">
            <v xml:space="preserve">2023/4/20
</v>
          </cell>
          <cell r="C499">
            <v>24.139999389648438</v>
          </cell>
          <cell r="D499">
            <v>30.235742859752502</v>
          </cell>
        </row>
        <row r="500">
          <cell r="B500" t="str">
            <v xml:space="preserve">2023/4/21
</v>
          </cell>
          <cell r="C500">
            <v>23.690000534057617</v>
          </cell>
          <cell r="D500">
            <v>30.222598798857533</v>
          </cell>
        </row>
        <row r="501">
          <cell r="B501" t="str">
            <v xml:space="preserve">2023/4/24
</v>
          </cell>
          <cell r="C501">
            <v>23.459999084472656</v>
          </cell>
          <cell r="D501">
            <v>30.20904649482069</v>
          </cell>
        </row>
        <row r="502">
          <cell r="B502" t="str">
            <v xml:space="preserve">2023/4/25
</v>
          </cell>
          <cell r="C502">
            <v>23.049999237060547</v>
          </cell>
          <cell r="D502">
            <v>30.19472840030517</v>
          </cell>
        </row>
        <row r="503">
          <cell r="B503" t="str">
            <v xml:space="preserve">2023/4/26
</v>
          </cell>
          <cell r="C503">
            <v>23.239999771118164</v>
          </cell>
          <cell r="D503">
            <v>30.180846706434536</v>
          </cell>
        </row>
        <row r="504">
          <cell r="B504">
            <v>45043</v>
          </cell>
          <cell r="C504">
            <v>23.469999313354492</v>
          </cell>
          <cell r="D504">
            <v>30.16747848453597</v>
          </cell>
        </row>
        <row r="505">
          <cell r="B505">
            <v>45044</v>
          </cell>
          <cell r="C505">
            <v>23.579999923706055</v>
          </cell>
          <cell r="D505">
            <v>30.1543821056874</v>
          </cell>
        </row>
        <row r="506">
          <cell r="B506" t="str">
            <v xml:space="preserve">2023/5/4
</v>
          </cell>
          <cell r="C506">
            <v>22.129999160766602</v>
          </cell>
          <cell r="D506">
            <v>30.138460710955414</v>
          </cell>
        </row>
        <row r="507">
          <cell r="B507" t="str">
            <v xml:space="preserve">2023/5/5
</v>
          </cell>
          <cell r="C507">
            <v>21.889999389648437</v>
          </cell>
          <cell r="D507">
            <v>30.122127124180551</v>
          </cell>
        </row>
        <row r="508">
          <cell r="B508" t="str">
            <v xml:space="preserve">2023/5/8
</v>
          </cell>
          <cell r="C508">
            <v>21.920000076293945</v>
          </cell>
          <cell r="D508">
            <v>30.105917386931761</v>
          </cell>
        </row>
        <row r="509">
          <cell r="B509" t="str">
            <v xml:space="preserve">2023/5/9
</v>
          </cell>
          <cell r="C509">
            <v>21.690000534057617</v>
          </cell>
          <cell r="D509">
            <v>30.089317945407355</v>
          </cell>
        </row>
        <row r="510">
          <cell r="B510" t="str">
            <v xml:space="preserve">2023/5/10
</v>
          </cell>
          <cell r="C510">
            <v>21.819999694824219</v>
          </cell>
          <cell r="D510">
            <v>30.07303975987471</v>
          </cell>
        </row>
        <row r="511">
          <cell r="B511" t="str">
            <v xml:space="preserve">2023/5/11
</v>
          </cell>
          <cell r="C511">
            <v>21.860000610351563</v>
          </cell>
          <cell r="D511">
            <v>30.056904123038713</v>
          </cell>
        </row>
        <row r="512">
          <cell r="B512" t="str">
            <v xml:space="preserve">2023/5/12
</v>
          </cell>
          <cell r="C512">
            <v>21.639999389648438</v>
          </cell>
          <cell r="D512">
            <v>30.040400388267361</v>
          </cell>
        </row>
        <row r="513">
          <cell r="B513" t="str">
            <v xml:space="preserve">2023/5/15
</v>
          </cell>
          <cell r="C513">
            <v>22.020000457763672</v>
          </cell>
          <cell r="D513">
            <v>30.024704889381834</v>
          </cell>
        </row>
        <row r="514">
          <cell r="B514" t="str">
            <v xml:space="preserve">2023/5/16
</v>
          </cell>
          <cell r="C514">
            <v>21.930000305175781</v>
          </cell>
          <cell r="D514">
            <v>30.008894919490807</v>
          </cell>
        </row>
        <row r="515">
          <cell r="B515" t="str">
            <v xml:space="preserve">2023/5/17
</v>
          </cell>
          <cell r="C515">
            <v>21.950000762939453</v>
          </cell>
          <cell r="D515">
            <v>29.993185574156399</v>
          </cell>
        </row>
        <row r="516">
          <cell r="B516" t="str">
            <v xml:space="preserve">2023/5/18
</v>
          </cell>
          <cell r="C516">
            <v>21.930000305175781</v>
          </cell>
          <cell r="D516">
            <v>29.977498443282897</v>
          </cell>
        </row>
        <row r="517">
          <cell r="B517" t="str">
            <v xml:space="preserve">2023/5/19
</v>
          </cell>
          <cell r="C517">
            <v>21.989999771118164</v>
          </cell>
          <cell r="D517">
            <v>29.961988737123352</v>
          </cell>
        </row>
        <row r="518">
          <cell r="B518" t="str">
            <v xml:space="preserve">2023/5/22
</v>
          </cell>
          <cell r="C518">
            <v>22.020000457763672</v>
          </cell>
          <cell r="D518">
            <v>29.946597286969556</v>
          </cell>
        </row>
        <row r="519">
          <cell r="B519" t="str">
            <v xml:space="preserve">2023/5/23
</v>
          </cell>
          <cell r="C519">
            <v>21.83</v>
          </cell>
          <cell r="D519">
            <v>29.930897872487989</v>
          </cell>
        </row>
        <row r="520">
          <cell r="B520" t="str">
            <v xml:space="preserve">2023/5/24
</v>
          </cell>
          <cell r="C520">
            <v>21.659999847412109</v>
          </cell>
          <cell r="D520">
            <v>29.914930887883596</v>
          </cell>
        </row>
        <row r="521">
          <cell r="B521" t="str">
            <v xml:space="preserve">2023/5/25
</v>
          </cell>
          <cell r="C521">
            <v>21.649999618530273</v>
          </cell>
          <cell r="D521">
            <v>29.899006164821259</v>
          </cell>
        </row>
        <row r="522">
          <cell r="B522" t="str">
            <v xml:space="preserve">2023/5/26
</v>
          </cell>
          <cell r="C522">
            <v>21.590000152587891</v>
          </cell>
          <cell r="D522">
            <v>29.883027307105422</v>
          </cell>
        </row>
        <row r="523">
          <cell r="B523" t="str">
            <v xml:space="preserve">2023/5/29
</v>
          </cell>
          <cell r="C523">
            <v>21.329999923706055</v>
          </cell>
          <cell r="D523">
            <v>29.866610747828265</v>
          </cell>
        </row>
        <row r="524">
          <cell r="B524">
            <v>45076</v>
          </cell>
          <cell r="C524">
            <v>21.520000457763672</v>
          </cell>
          <cell r="D524">
            <v>29.850621072943085</v>
          </cell>
        </row>
        <row r="525">
          <cell r="B525">
            <v>45077</v>
          </cell>
          <cell r="C525">
            <v>21.329999923706055</v>
          </cell>
          <cell r="D525">
            <v>29.834329254302094</v>
          </cell>
        </row>
        <row r="526">
          <cell r="B526" t="str">
            <v xml:space="preserve">2023/6/1
</v>
          </cell>
          <cell r="C526">
            <v>21.420000076293945</v>
          </cell>
          <cell r="D526">
            <v>29.818271374191394</v>
          </cell>
        </row>
        <row r="527">
          <cell r="B527" t="str">
            <v xml:space="preserve">2023/6/2
</v>
          </cell>
          <cell r="C527">
            <v>21.729999542236328</v>
          </cell>
          <cell r="D527">
            <v>29.802865142130525</v>
          </cell>
        </row>
        <row r="528">
          <cell r="B528" t="str">
            <v xml:space="preserve">2023/6/5
</v>
          </cell>
          <cell r="C528">
            <v>21.629999160766602</v>
          </cell>
          <cell r="D528">
            <v>29.787327374105121</v>
          </cell>
        </row>
        <row r="529">
          <cell r="B529" t="str">
            <v xml:space="preserve">2023/6/6
</v>
          </cell>
          <cell r="C529">
            <v>21.299999237060547</v>
          </cell>
          <cell r="D529">
            <v>29.771222387127807</v>
          </cell>
        </row>
        <row r="530">
          <cell r="B530" t="str">
            <v xml:space="preserve">2023/6/7
</v>
          </cell>
          <cell r="C530">
            <v>21.069999694824219</v>
          </cell>
          <cell r="D530">
            <v>29.754742798695414</v>
          </cell>
        </row>
        <row r="531">
          <cell r="B531" t="str">
            <v xml:space="preserve">2023/6/8
</v>
          </cell>
          <cell r="C531">
            <v>21.079999923706055</v>
          </cell>
          <cell r="D531">
            <v>29.738344418969536</v>
          </cell>
        </row>
        <row r="532">
          <cell r="B532" t="str">
            <v xml:space="preserve">2023/6/9
</v>
          </cell>
          <cell r="C532">
            <v>21.229999542236328</v>
          </cell>
          <cell r="D532">
            <v>29.722290938070039</v>
          </cell>
        </row>
        <row r="533">
          <cell r="B533" t="str">
            <v xml:space="preserve">2023/6/12
</v>
          </cell>
          <cell r="C533">
            <v>21.420000076293945</v>
          </cell>
          <cell r="D533">
            <v>29.706655738706996</v>
          </cell>
        </row>
        <row r="534">
          <cell r="B534" t="str">
            <v xml:space="preserve">2023/6/13
</v>
          </cell>
          <cell r="C534">
            <v>21.649999618530273</v>
          </cell>
          <cell r="D534">
            <v>29.691511648255535</v>
          </cell>
        </row>
        <row r="535">
          <cell r="B535" t="str">
            <v xml:space="preserve">2023/6/14
</v>
          </cell>
          <cell r="C535">
            <v>21.670000076293945</v>
          </cell>
          <cell r="D535">
            <v>29.676461907970427</v>
          </cell>
        </row>
        <row r="536">
          <cell r="B536" t="str">
            <v xml:space="preserve">2023/6/15
</v>
          </cell>
          <cell r="C536">
            <v>22.270000457763672</v>
          </cell>
          <cell r="D536">
            <v>29.662592129973788</v>
          </cell>
        </row>
        <row r="537">
          <cell r="B537" t="str">
            <v xml:space="preserve">2023/6/16
</v>
          </cell>
          <cell r="C537">
            <v>22.579999923706055</v>
          </cell>
          <cell r="D537">
            <v>29.649353639868615</v>
          </cell>
        </row>
        <row r="538">
          <cell r="B538" t="str">
            <v xml:space="preserve">2023/6/19
</v>
          </cell>
          <cell r="C538">
            <v>22.559999465942383</v>
          </cell>
          <cell r="D538">
            <v>29.636127232827707</v>
          </cell>
        </row>
        <row r="539">
          <cell r="B539" t="str">
            <v xml:space="preserve">2023/6/20
</v>
          </cell>
          <cell r="C539">
            <v>22.760000228881836</v>
          </cell>
          <cell r="D539">
            <v>29.623322527047545</v>
          </cell>
        </row>
        <row r="540">
          <cell r="B540" t="str">
            <v xml:space="preserve">2023/6/21
</v>
          </cell>
          <cell r="C540">
            <v>22.319999694824219</v>
          </cell>
          <cell r="D540">
            <v>29.609747577545271</v>
          </cell>
        </row>
        <row r="541">
          <cell r="B541" t="str">
            <v xml:space="preserve">2023/6/26
</v>
          </cell>
          <cell r="C541">
            <v>22.010000228881836</v>
          </cell>
          <cell r="D541">
            <v>29.595647860757399</v>
          </cell>
        </row>
        <row r="542">
          <cell r="B542" t="str">
            <v xml:space="preserve">2023/6/27
</v>
          </cell>
          <cell r="C542">
            <v>22.190000534057617</v>
          </cell>
          <cell r="D542">
            <v>29.58193369904129</v>
          </cell>
        </row>
        <row r="543">
          <cell r="B543" t="str">
            <v xml:space="preserve">2023/6/28
</v>
          </cell>
          <cell r="C543">
            <v>22.049999237060547</v>
          </cell>
          <cell r="D543">
            <v>29.568011454194743</v>
          </cell>
        </row>
        <row r="544">
          <cell r="B544">
            <v>45106</v>
          </cell>
          <cell r="C544">
            <v>21.989999771118164</v>
          </cell>
          <cell r="D544">
            <v>29.554029882823755</v>
          </cell>
        </row>
        <row r="545">
          <cell r="B545">
            <v>45107</v>
          </cell>
          <cell r="C545">
            <v>22.200000762939453</v>
          </cell>
          <cell r="D545">
            <v>29.540486551111261</v>
          </cell>
        </row>
        <row r="546">
          <cell r="B546" t="str">
            <v xml:space="preserve">2023/7/3
</v>
          </cell>
          <cell r="C546">
            <v>22.340000152587891</v>
          </cell>
          <cell r="D546">
            <v>29.527250362878679</v>
          </cell>
        </row>
        <row r="547">
          <cell r="B547" t="str">
            <v xml:space="preserve">2023/7/4
</v>
          </cell>
          <cell r="C547">
            <v>22.469999313354492</v>
          </cell>
          <cell r="D547">
            <v>29.514301278384142</v>
          </cell>
        </row>
        <row r="548">
          <cell r="B548" t="str">
            <v xml:space="preserve">2023/7/5
</v>
          </cell>
          <cell r="C548">
            <v>22.25</v>
          </cell>
          <cell r="D548">
            <v>29.500996697288198</v>
          </cell>
        </row>
        <row r="549">
          <cell r="B549" t="str">
            <v xml:space="preserve">2023/7/6
</v>
          </cell>
          <cell r="C549">
            <v>22.120000839233398</v>
          </cell>
          <cell r="D549">
            <v>29.487503103397788</v>
          </cell>
        </row>
        <row r="550">
          <cell r="B550" t="str">
            <v xml:space="preserve">2023/7/7
</v>
          </cell>
          <cell r="C550">
            <v>21.879999160766602</v>
          </cell>
          <cell r="D550">
            <v>29.473620796933133</v>
          </cell>
        </row>
        <row r="551">
          <cell r="B551" t="str">
            <v xml:space="preserve">2023/7/10
</v>
          </cell>
          <cell r="C551">
            <v>22.040000915527344</v>
          </cell>
          <cell r="D551">
            <v>29.46008050571017</v>
          </cell>
        </row>
        <row r="552">
          <cell r="B552" t="str">
            <v xml:space="preserve">2023/7/11
</v>
          </cell>
          <cell r="C552">
            <v>22.280000686645508</v>
          </cell>
          <cell r="D552">
            <v>29.447025815130054</v>
          </cell>
        </row>
        <row r="553">
          <cell r="B553" t="str">
            <v xml:space="preserve">2023/7/12
</v>
          </cell>
          <cell r="C553">
            <v>22.040000915527344</v>
          </cell>
          <cell r="D553">
            <v>29.433582938724239</v>
          </cell>
        </row>
        <row r="554">
          <cell r="B554" t="str">
            <v xml:space="preserve">2023/7/13
</v>
          </cell>
          <cell r="C554">
            <v>22.370000839233398</v>
          </cell>
          <cell r="D554">
            <v>29.420786594341106</v>
          </cell>
        </row>
        <row r="555">
          <cell r="B555" t="str">
            <v xml:space="preserve">2023/7/14
</v>
          </cell>
          <cell r="C555">
            <v>22.319999694824219</v>
          </cell>
          <cell r="D555">
            <v>29.407946111701833</v>
          </cell>
        </row>
        <row r="556">
          <cell r="B556" t="str">
            <v xml:space="preserve">2023/7/17
</v>
          </cell>
          <cell r="C556">
            <v>22.190000534057617</v>
          </cell>
          <cell r="D556">
            <v>29.394917329070708</v>
          </cell>
        </row>
        <row r="557">
          <cell r="B557" t="str">
            <v xml:space="preserve">2023/7/18
</v>
          </cell>
          <cell r="C557">
            <v>22.090000152587891</v>
          </cell>
          <cell r="D557">
            <v>29.381755316140108</v>
          </cell>
        </row>
        <row r="558">
          <cell r="B558" t="str">
            <v xml:space="preserve">2023/7/19
</v>
          </cell>
          <cell r="C558">
            <v>21.969999313354492</v>
          </cell>
          <cell r="D558">
            <v>29.368424819732219</v>
          </cell>
        </row>
        <row r="559">
          <cell r="B559" t="str">
            <v xml:space="preserve">2023/7/20
</v>
          </cell>
          <cell r="C559">
            <v>21.719999313354492</v>
          </cell>
          <cell r="D559">
            <v>29.354693355627411</v>
          </cell>
        </row>
        <row r="560">
          <cell r="B560" t="str">
            <v xml:space="preserve">2023/7/21
</v>
          </cell>
          <cell r="C560">
            <v>21.649999618530273</v>
          </cell>
          <cell r="D560">
            <v>29.340885660758062</v>
          </cell>
        </row>
        <row r="561">
          <cell r="B561" t="str">
            <v xml:space="preserve">2023/7/24
</v>
          </cell>
          <cell r="C561">
            <v>21.510000228881836</v>
          </cell>
          <cell r="D561">
            <v>29.326876921166154</v>
          </cell>
        </row>
        <row r="562">
          <cell r="B562" t="str">
            <v xml:space="preserve">2023/7/25
</v>
          </cell>
          <cell r="C562">
            <v>22.069999694824219</v>
          </cell>
          <cell r="D562">
            <v>29.3139182118334</v>
          </cell>
        </row>
        <row r="563">
          <cell r="B563" t="str">
            <v xml:space="preserve">2023/7/26
</v>
          </cell>
          <cell r="C563">
            <v>21.969999313354492</v>
          </cell>
          <cell r="D563">
            <v>29.300827447308482</v>
          </cell>
        </row>
        <row r="564">
          <cell r="B564" t="str">
            <v xml:space="preserve">2023/7/27
</v>
          </cell>
          <cell r="C564">
            <v>21.920000076293945</v>
          </cell>
          <cell r="D564">
            <v>29.287694302520197</v>
          </cell>
        </row>
        <row r="565">
          <cell r="B565">
            <v>45135</v>
          </cell>
          <cell r="C565">
            <v>22.25</v>
          </cell>
          <cell r="D565">
            <v>29.275193957400269</v>
          </cell>
        </row>
        <row r="566">
          <cell r="B566">
            <v>45138</v>
          </cell>
          <cell r="C566">
            <v>22.409999847412109</v>
          </cell>
          <cell r="D566">
            <v>29.26302162741802</v>
          </cell>
        </row>
        <row r="567">
          <cell r="B567" t="str">
            <v xml:space="preserve">2023/8/1
</v>
          </cell>
          <cell r="C567">
            <v>22.309999465942383</v>
          </cell>
          <cell r="D567">
            <v>29.250715393503906</v>
          </cell>
        </row>
        <row r="568">
          <cell r="B568" t="str">
            <v xml:space="preserve">2023/8/2
</v>
          </cell>
          <cell r="C568">
            <v>22.239999771118164</v>
          </cell>
          <cell r="D568">
            <v>29.238328970142799</v>
          </cell>
        </row>
        <row r="569">
          <cell r="B569" t="str">
            <v xml:space="preserve">2023/8/3
</v>
          </cell>
          <cell r="C569">
            <v>22.350000381469727</v>
          </cell>
          <cell r="D569">
            <v>29.22618024247318</v>
          </cell>
        </row>
        <row r="570">
          <cell r="B570" t="str">
            <v xml:space="preserve">2023/8/4
</v>
          </cell>
          <cell r="C570">
            <v>22.510000228881836</v>
          </cell>
          <cell r="D570">
            <v>29.214355981885873</v>
          </cell>
        </row>
        <row r="571">
          <cell r="B571" t="str">
            <v xml:space="preserve">2023/8/7
</v>
          </cell>
          <cell r="C571">
            <v>22.290000915527344</v>
          </cell>
          <cell r="D571">
            <v>29.202186640820216</v>
          </cell>
        </row>
        <row r="572">
          <cell r="B572" t="str">
            <v xml:space="preserve">2023/8/8
</v>
          </cell>
          <cell r="C572">
            <v>22.219999313354492</v>
          </cell>
          <cell r="D572">
            <v>29.189937189368521</v>
          </cell>
        </row>
        <row r="573">
          <cell r="B573" t="str">
            <v xml:space="preserve">2023/8/9
</v>
          </cell>
          <cell r="C573">
            <v>22.100000381469727</v>
          </cell>
          <cell r="D573">
            <v>29.177520487428243</v>
          </cell>
        </row>
        <row r="574">
          <cell r="B574" t="str">
            <v xml:space="preserve">2023/8/10
</v>
          </cell>
          <cell r="C574">
            <v>22.090000152587891</v>
          </cell>
          <cell r="D574">
            <v>29.165129717612089</v>
          </cell>
        </row>
        <row r="575">
          <cell r="B575" t="str">
            <v xml:space="preserve">2023/8/11
</v>
          </cell>
          <cell r="C575">
            <v>21.620000839233398</v>
          </cell>
          <cell r="D575">
            <v>29.151961953426436</v>
          </cell>
        </row>
        <row r="576">
          <cell r="B576" t="str">
            <v xml:space="preserve">2023/8/14
</v>
          </cell>
          <cell r="C576">
            <v>21.409999847412109</v>
          </cell>
          <cell r="D576">
            <v>29.138474214565786</v>
          </cell>
        </row>
        <row r="577">
          <cell r="B577" t="str">
            <v xml:space="preserve">2023/8/15
</v>
          </cell>
          <cell r="C577">
            <v>21.229999542236328</v>
          </cell>
          <cell r="D577">
            <v>29.124720345570431</v>
          </cell>
        </row>
        <row r="578">
          <cell r="B578" t="str">
            <v xml:space="preserve">2023/8/16
</v>
          </cell>
          <cell r="C578">
            <v>21.010000228881836</v>
          </cell>
          <cell r="D578">
            <v>29.11063228981229</v>
          </cell>
        </row>
        <row r="579">
          <cell r="B579" t="str">
            <v xml:space="preserve">2023/8/17
</v>
          </cell>
          <cell r="C579">
            <v>21.149999618530273</v>
          </cell>
          <cell r="D579">
            <v>29.096835699394124</v>
          </cell>
        </row>
        <row r="580">
          <cell r="B580" t="str">
            <v xml:space="preserve">2023/8/18
</v>
          </cell>
          <cell r="C580">
            <v>20.829999923706055</v>
          </cell>
          <cell r="D580">
            <v>29.082533215353141</v>
          </cell>
        </row>
        <row r="581">
          <cell r="B581" t="str">
            <v xml:space="preserve">2023/8/21
</v>
          </cell>
          <cell r="C581">
            <v>20.549999237060547</v>
          </cell>
          <cell r="D581">
            <v>29.067796541815504</v>
          </cell>
        </row>
        <row r="582">
          <cell r="B582" t="str">
            <v xml:space="preserve">2023/8/22
</v>
          </cell>
          <cell r="C582">
            <v>20.629999160766602</v>
          </cell>
          <cell r="D582">
            <v>29.053248615296454</v>
          </cell>
        </row>
        <row r="583">
          <cell r="B583" t="str">
            <v xml:space="preserve">2023/8/23
</v>
          </cell>
          <cell r="C583">
            <v>20.159999847412109</v>
          </cell>
          <cell r="D583">
            <v>29.037941818794071</v>
          </cell>
        </row>
        <row r="584">
          <cell r="B584" t="str">
            <v xml:space="preserve">2023/8/24
</v>
          </cell>
          <cell r="C584">
            <v>20.399999618530273</v>
          </cell>
          <cell r="D584">
            <v>29.023099993707707</v>
          </cell>
        </row>
        <row r="585">
          <cell r="B585" t="str">
            <v xml:space="preserve">2023/8/25
</v>
          </cell>
          <cell r="C585">
            <v>20.149999618530273</v>
          </cell>
          <cell r="D585">
            <v>29.007880267506717</v>
          </cell>
        </row>
        <row r="586">
          <cell r="B586" t="str">
            <v xml:space="preserve">2023/8/28
</v>
          </cell>
          <cell r="C586">
            <v>20.399999618530273</v>
          </cell>
          <cell r="D586">
            <v>28.993140745847509</v>
          </cell>
        </row>
        <row r="587">
          <cell r="B587" t="str">
            <v xml:space="preserve">2023/8/29
</v>
          </cell>
          <cell r="C587">
            <v>20.879999160766602</v>
          </cell>
          <cell r="D587">
            <v>28.979272127753354</v>
          </cell>
        </row>
        <row r="588">
          <cell r="B588">
            <v>45168</v>
          </cell>
          <cell r="C588">
            <v>20.989999771118164</v>
          </cell>
          <cell r="D588">
            <v>28.965638557178892</v>
          </cell>
        </row>
        <row r="589">
          <cell r="B589">
            <v>45169</v>
          </cell>
          <cell r="C589">
            <v>20.899999618530273</v>
          </cell>
          <cell r="D589">
            <v>28.951898116056832</v>
          </cell>
        </row>
        <row r="590">
          <cell r="B590" t="str">
            <v xml:space="preserve">2023/9/1
</v>
          </cell>
          <cell r="C590">
            <v>20.190000534057617</v>
          </cell>
          <cell r="D590">
            <v>28.936996929692889</v>
          </cell>
        </row>
        <row r="591">
          <cell r="B591" t="str">
            <v xml:space="preserve">2023/9/4
</v>
          </cell>
          <cell r="C591">
            <v>20.379999160766602</v>
          </cell>
          <cell r="D591">
            <v>28.922468919898446</v>
          </cell>
        </row>
        <row r="592">
          <cell r="B592" t="str">
            <v xml:space="preserve">2023/9/5
</v>
          </cell>
          <cell r="C592">
            <v>20.25</v>
          </cell>
          <cell r="D592">
            <v>28.907769820034211</v>
          </cell>
        </row>
        <row r="593">
          <cell r="B593" t="str">
            <v xml:space="preserve">2023/9/6
</v>
          </cell>
          <cell r="C593">
            <v>20.149999618530273</v>
          </cell>
          <cell r="D593">
            <v>28.892951257933529</v>
          </cell>
        </row>
        <row r="594">
          <cell r="B594" t="str">
            <v xml:space="preserve">2023/9/7
</v>
          </cell>
          <cell r="C594">
            <v>19.729999542236328</v>
          </cell>
          <cell r="D594">
            <v>28.87747329895431</v>
          </cell>
        </row>
        <row r="595">
          <cell r="B595" t="str">
            <v xml:space="preserve">2023/9/8
</v>
          </cell>
          <cell r="C595">
            <v>19.610000610351562</v>
          </cell>
          <cell r="D595">
            <v>28.861845183121929</v>
          </cell>
        </row>
        <row r="596">
          <cell r="B596" t="str">
            <v xml:space="preserve">2023/9/11
</v>
          </cell>
          <cell r="C596">
            <v>19.770000457763672</v>
          </cell>
          <cell r="D596">
            <v>28.846539047220652</v>
          </cell>
        </row>
        <row r="597">
          <cell r="B597" t="str">
            <v xml:space="preserve">2023/9/12
</v>
          </cell>
          <cell r="C597">
            <v>19.770000457763672</v>
          </cell>
          <cell r="D597">
            <v>28.831284360515681</v>
          </cell>
        </row>
        <row r="598">
          <cell r="B598" t="str">
            <v xml:space="preserve">2023/9/13
</v>
          </cell>
          <cell r="C598">
            <v>19.520000457763672</v>
          </cell>
          <cell r="D598">
            <v>28.815661400947306</v>
          </cell>
        </row>
        <row r="599">
          <cell r="B599" t="str">
            <v xml:space="preserve">2023/9/14
</v>
          </cell>
          <cell r="C599">
            <v>19.360000610351563</v>
          </cell>
          <cell r="D599">
            <v>28.799822773157363</v>
          </cell>
        </row>
        <row r="600">
          <cell r="B600" t="str">
            <v xml:space="preserve">2023/9/15
</v>
          </cell>
          <cell r="C600">
            <v>19.219999313354492</v>
          </cell>
          <cell r="D600">
            <v>28.783803001485452</v>
          </cell>
        </row>
        <row r="601">
          <cell r="B601" t="str">
            <v xml:space="preserve">2023/9/18
</v>
          </cell>
          <cell r="C601">
            <v>19.370000839233398</v>
          </cell>
          <cell r="D601">
            <v>28.768087138109404</v>
          </cell>
        </row>
        <row r="602">
          <cell r="B602" t="str">
            <v xml:space="preserve">2023/9/19
</v>
          </cell>
          <cell r="C602">
            <v>19.219999313354492</v>
          </cell>
          <cell r="D602">
            <v>28.752173658401478</v>
          </cell>
        </row>
        <row r="603">
          <cell r="B603" t="str">
            <v xml:space="preserve">2023/9/20
</v>
          </cell>
          <cell r="C603">
            <v>19.120000839233398</v>
          </cell>
          <cell r="D603">
            <v>28.736146748552613</v>
          </cell>
        </row>
        <row r="604">
          <cell r="B604" t="str">
            <v xml:space="preserve">2023/9/21
</v>
          </cell>
          <cell r="C604">
            <v>18.959999084472656</v>
          </cell>
          <cell r="D604">
            <v>28.719907300605637</v>
          </cell>
        </row>
        <row r="605">
          <cell r="B605" t="str">
            <v xml:space="preserve">2023/9/22
</v>
          </cell>
          <cell r="C605">
            <v>19.370000839233398</v>
          </cell>
          <cell r="D605">
            <v>28.704401651415967</v>
          </cell>
        </row>
        <row r="606">
          <cell r="B606" t="str">
            <v xml:space="preserve">2023/9/25
</v>
          </cell>
          <cell r="C606">
            <v>19.290000915527344</v>
          </cell>
          <cell r="D606">
            <v>28.68881489523072</v>
          </cell>
        </row>
        <row r="607">
          <cell r="B607" t="str">
            <v xml:space="preserve">2023/9/26
</v>
          </cell>
          <cell r="C607">
            <v>19.170000076293945</v>
          </cell>
          <cell r="D607">
            <v>28.673081317017601</v>
          </cell>
        </row>
        <row r="608">
          <cell r="B608">
            <v>45196</v>
          </cell>
          <cell r="C608">
            <v>19.25</v>
          </cell>
          <cell r="D608">
            <v>28.657531677880609</v>
          </cell>
        </row>
        <row r="609">
          <cell r="B609">
            <v>45197</v>
          </cell>
          <cell r="C609">
            <v>19.25</v>
          </cell>
          <cell r="D609">
            <v>28.642033273139454</v>
          </cell>
        </row>
        <row r="610">
          <cell r="B610" t="str">
            <v xml:space="preserve">2023/10/9
</v>
          </cell>
          <cell r="C610">
            <v>19.350000381469727</v>
          </cell>
          <cell r="D610">
            <v>28.626750324304471</v>
          </cell>
        </row>
        <row r="611">
          <cell r="B611" t="str">
            <v xml:space="preserve">2023/10/10
</v>
          </cell>
          <cell r="C611">
            <v>19.180000305175781</v>
          </cell>
          <cell r="D611">
            <v>28.611238419511157</v>
          </cell>
        </row>
        <row r="612">
          <cell r="B612" t="str">
            <v xml:space="preserve">2023/10/11
</v>
          </cell>
          <cell r="C612">
            <v>19.309999465942383</v>
          </cell>
          <cell r="D612">
            <v>28.595990486800389</v>
          </cell>
        </row>
        <row r="613">
          <cell r="B613" t="str">
            <v xml:space="preserve">2023/10/12
</v>
          </cell>
          <cell r="C613">
            <v>19.459999084472656</v>
          </cell>
          <cell r="D613">
            <v>28.581037964046988</v>
          </cell>
        </row>
        <row r="614">
          <cell r="B614" t="str">
            <v xml:space="preserve">2023/10/13
</v>
          </cell>
          <cell r="C614">
            <v>19.219999313354492</v>
          </cell>
          <cell r="D614">
            <v>28.565742149258273</v>
          </cell>
        </row>
        <row r="615">
          <cell r="B615" t="str">
            <v xml:space="preserve">2023/10/16
</v>
          </cell>
          <cell r="C615">
            <v>18.930000305175781</v>
          </cell>
          <cell r="D615">
            <v>28.550023157669234</v>
          </cell>
        </row>
        <row r="616">
          <cell r="B616" t="str">
            <v xml:space="preserve">2023/10/17
</v>
          </cell>
          <cell r="C616">
            <v>18.950000762939453</v>
          </cell>
          <cell r="D616">
            <v>28.534387942042638</v>
          </cell>
        </row>
        <row r="617">
          <cell r="B617" t="str">
            <v xml:space="preserve">2023/10/18
</v>
          </cell>
          <cell r="C617">
            <v>18.760000228881836</v>
          </cell>
          <cell r="D617">
            <v>28.518494628687904</v>
          </cell>
        </row>
        <row r="618">
          <cell r="B618" t="str">
            <v xml:space="preserve">2023/10/19
</v>
          </cell>
          <cell r="C618">
            <v>18.409999847412109</v>
          </cell>
          <cell r="D618">
            <v>28.502084734562455</v>
          </cell>
        </row>
        <row r="619">
          <cell r="B619" t="str">
            <v xml:space="preserve">2023/10/20
</v>
          </cell>
          <cell r="C619">
            <v>18.200000762939453</v>
          </cell>
          <cell r="D619">
            <v>28.485387677882354</v>
          </cell>
        </row>
        <row r="620">
          <cell r="B620" t="str">
            <v xml:space="preserve">2023/10/23
</v>
          </cell>
          <cell r="C620">
            <v>18.040000915527344</v>
          </cell>
          <cell r="D620">
            <v>28.46848575755492</v>
          </cell>
        </row>
        <row r="621">
          <cell r="B621" t="str">
            <v xml:space="preserve">2023/10/24
</v>
          </cell>
          <cell r="C621">
            <v>18.059999465942383</v>
          </cell>
          <cell r="D621">
            <v>28.451670755468307</v>
          </cell>
        </row>
        <row r="622">
          <cell r="B622" t="str">
            <v xml:space="preserve">2023/10/25
</v>
          </cell>
          <cell r="C622">
            <v>18.100000381469727</v>
          </cell>
          <cell r="D622">
            <v>28.4349745129296</v>
          </cell>
        </row>
        <row r="623">
          <cell r="B623" t="str">
            <v xml:space="preserve">2023/10/26
</v>
          </cell>
          <cell r="C623">
            <v>18.159999847412109</v>
          </cell>
          <cell r="D623">
            <v>28.418428660006061</v>
          </cell>
        </row>
        <row r="624">
          <cell r="B624" t="str">
            <v xml:space="preserve">2023/10/27
</v>
          </cell>
          <cell r="C624">
            <v>18.620000839233398</v>
          </cell>
          <cell r="D624">
            <v>28.402675560615751</v>
          </cell>
        </row>
        <row r="625">
          <cell r="B625">
            <v>45229</v>
          </cell>
          <cell r="C625">
            <v>18.969999313354492</v>
          </cell>
          <cell r="D625">
            <v>28.38753482827665</v>
          </cell>
        </row>
        <row r="626">
          <cell r="B626">
            <v>45230</v>
          </cell>
          <cell r="C626">
            <v>18.770000457763672</v>
          </cell>
          <cell r="D626">
            <v>28.372122112939287</v>
          </cell>
        </row>
        <row r="627">
          <cell r="B627" t="str">
            <v xml:space="preserve">2023/11/1
</v>
          </cell>
          <cell r="C627">
            <v>18.219999313354492</v>
          </cell>
          <cell r="D627">
            <v>28.355878716459952</v>
          </cell>
        </row>
        <row r="628">
          <cell r="B628" t="str">
            <v xml:space="preserve">2023/11/2
</v>
          </cell>
          <cell r="C628">
            <v>18.069999694824219</v>
          </cell>
          <cell r="D628">
            <v>28.339447599811972</v>
          </cell>
        </row>
        <row r="629">
          <cell r="B629" t="str">
            <v xml:space="preserve">2023/11/3
</v>
          </cell>
          <cell r="C629">
            <v>18.280000686645508</v>
          </cell>
          <cell r="D629">
            <v>28.323403824830844</v>
          </cell>
        </row>
        <row r="630">
          <cell r="B630" t="str">
            <v xml:space="preserve">2023/11/6
</v>
          </cell>
          <cell r="C630">
            <v>18.790000915527344</v>
          </cell>
          <cell r="D630">
            <v>28.308223246949787</v>
          </cell>
        </row>
        <row r="631">
          <cell r="B631" t="str">
            <v xml:space="preserve">2023/11/7
</v>
          </cell>
          <cell r="C631">
            <v>18.709999084472656</v>
          </cell>
          <cell r="D631">
            <v>28.292963749076215</v>
          </cell>
        </row>
        <row r="632">
          <cell r="B632" t="str">
            <v xml:space="preserve">2023/11/8
</v>
          </cell>
          <cell r="C632">
            <v>18.709999084472656</v>
          </cell>
          <cell r="D632">
            <v>28.277752694053035</v>
          </cell>
        </row>
        <row r="633">
          <cell r="B633" t="str">
            <v xml:space="preserve">2023/11/9
</v>
          </cell>
          <cell r="C633">
            <v>18.700000762939453</v>
          </cell>
          <cell r="D633">
            <v>28.262574006365057</v>
          </cell>
        </row>
        <row r="634">
          <cell r="B634" t="str">
            <v xml:space="preserve">2023/11/10
</v>
          </cell>
          <cell r="C634">
            <v>18.569999694824219</v>
          </cell>
          <cell r="D634">
            <v>28.247237654606291</v>
          </cell>
        </row>
        <row r="635">
          <cell r="B635" t="str">
            <v xml:space="preserve">2023/11/13
</v>
          </cell>
          <cell r="C635">
            <v>18.549999237060547</v>
          </cell>
          <cell r="D635">
            <v>28.231918162635445</v>
          </cell>
        </row>
        <row r="636">
          <cell r="B636" t="str">
            <v xml:space="preserve">2023/11/14
</v>
          </cell>
          <cell r="C636">
            <v>18.530000686645508</v>
          </cell>
          <cell r="D636">
            <v>28.216615453682778</v>
          </cell>
        </row>
        <row r="637">
          <cell r="B637" t="str">
            <v xml:space="preserve">2023/11/15
</v>
          </cell>
          <cell r="C637">
            <v>18.690000534057617</v>
          </cell>
          <cell r="D637">
            <v>28.201612910502266</v>
          </cell>
        </row>
        <row r="638">
          <cell r="B638" t="str">
            <v xml:space="preserve">2023/11/16
</v>
          </cell>
          <cell r="C638">
            <v>18.440000534057617</v>
          </cell>
          <cell r="D638">
            <v>28.186264463369493</v>
          </cell>
        </row>
        <row r="639">
          <cell r="B639" t="str">
            <v xml:space="preserve">2023/11/17
</v>
          </cell>
          <cell r="C639">
            <v>18.459999084472656</v>
          </cell>
          <cell r="D639">
            <v>28.170995600922243</v>
          </cell>
        </row>
        <row r="640">
          <cell r="B640" t="str">
            <v xml:space="preserve">2023/11/20
</v>
          </cell>
          <cell r="C640">
            <v>18.510000228881836</v>
          </cell>
          <cell r="D640">
            <v>28.155852974947258</v>
          </cell>
        </row>
        <row r="641">
          <cell r="B641" t="str">
            <v xml:space="preserve">2023/11/21
</v>
          </cell>
          <cell r="C641">
            <v>18.450000762939453</v>
          </cell>
          <cell r="D641">
            <v>28.140663847854917</v>
          </cell>
        </row>
        <row r="642">
          <cell r="B642" t="str">
            <v xml:space="preserve">2023/11/22
</v>
          </cell>
          <cell r="C642">
            <v>18.149999618530273</v>
          </cell>
          <cell r="D642">
            <v>28.125053434996595</v>
          </cell>
        </row>
        <row r="643">
          <cell r="B643" t="str">
            <v xml:space="preserve">2023/11/23
</v>
          </cell>
          <cell r="C643">
            <v>18.309999465942383</v>
          </cell>
          <cell r="D643">
            <v>28.109741338321005</v>
          </cell>
        </row>
        <row r="644">
          <cell r="B644" t="str">
            <v xml:space="preserve">2023/11/24
</v>
          </cell>
          <cell r="C644">
            <v>18.129999160766602</v>
          </cell>
          <cell r="D644">
            <v>28.094196568574034</v>
          </cell>
        </row>
        <row r="645">
          <cell r="B645" t="str">
            <v xml:space="preserve">2023/11/27
</v>
          </cell>
          <cell r="C645">
            <v>18.020000457763672</v>
          </cell>
          <cell r="D645">
            <v>28.078529078510567</v>
          </cell>
        </row>
        <row r="646">
          <cell r="B646" t="str">
            <v xml:space="preserve">2023/11/28
</v>
          </cell>
          <cell r="C646">
            <v>18.170000076293945</v>
          </cell>
          <cell r="D646">
            <v>28.063143163910851</v>
          </cell>
        </row>
        <row r="647">
          <cell r="B647" t="str">
            <v xml:space="preserve">2023/11/29
</v>
          </cell>
          <cell r="C647">
            <v>17.959999084472656</v>
          </cell>
          <cell r="D647">
            <v>28.047479374640403</v>
          </cell>
        </row>
        <row r="648">
          <cell r="B648">
            <v>45260</v>
          </cell>
          <cell r="C648">
            <v>17.930000305175781</v>
          </cell>
          <cell r="D648">
            <v>28.031817642334733</v>
          </cell>
        </row>
        <row r="649">
          <cell r="B649" t="str">
            <v xml:space="preserve">2023/12/1
</v>
          </cell>
          <cell r="C649">
            <v>17.860000610351563</v>
          </cell>
          <cell r="D649">
            <v>28.016096132238932</v>
          </cell>
        </row>
        <row r="650">
          <cell r="B650" t="str">
            <v xml:space="preserve">2023/12/4
</v>
          </cell>
          <cell r="C650">
            <v>17.719999313354492</v>
          </cell>
          <cell r="D650">
            <v>28.000207093938183</v>
          </cell>
        </row>
        <row r="651">
          <cell r="B651" t="str">
            <v xml:space="preserve">2023/12/5
</v>
          </cell>
          <cell r="C651">
            <v>17.379999160766602</v>
          </cell>
          <cell r="D651">
            <v>27.983843137184451</v>
          </cell>
        </row>
        <row r="652">
          <cell r="B652" t="str">
            <v xml:space="preserve">2023/12/6
</v>
          </cell>
          <cell r="C652">
            <v>17.440000534057617</v>
          </cell>
          <cell r="D652">
            <v>27.967621840871949</v>
          </cell>
        </row>
        <row r="653">
          <cell r="B653" t="str">
            <v xml:space="preserve">2023/12/7
</v>
          </cell>
          <cell r="C653">
            <v>17.399999618530273</v>
          </cell>
          <cell r="D653">
            <v>27.951388934232408</v>
          </cell>
        </row>
        <row r="654">
          <cell r="B654" t="str">
            <v xml:space="preserve">2023/12/8
</v>
          </cell>
          <cell r="C654">
            <v>17.530000686645508</v>
          </cell>
          <cell r="D654">
            <v>27.935405209926291</v>
          </cell>
        </row>
        <row r="655">
          <cell r="B655" t="str">
            <v xml:space="preserve">2023/12/11
</v>
          </cell>
          <cell r="C655">
            <v>17.760000228881836</v>
          </cell>
          <cell r="D655">
            <v>27.91982266018503</v>
          </cell>
        </row>
        <row r="656">
          <cell r="B656" t="str">
            <v xml:space="preserve">2023/12/12
</v>
          </cell>
          <cell r="C656">
            <v>17.700000762939453</v>
          </cell>
          <cell r="D656">
            <v>27.904196021198416</v>
          </cell>
        </row>
        <row r="657">
          <cell r="B657" t="str">
            <v xml:space="preserve">2023/12/13
</v>
          </cell>
          <cell r="C657">
            <v>17.450000762939453</v>
          </cell>
          <cell r="D657">
            <v>27.888235417750693</v>
          </cell>
        </row>
        <row r="658">
          <cell r="B658" t="str">
            <v xml:space="preserve">2023/12/14
</v>
          </cell>
          <cell r="C658">
            <v>17.340000152587891</v>
          </cell>
          <cell r="D658">
            <v>27.872155790822092</v>
          </cell>
        </row>
        <row r="659">
          <cell r="B659" t="str">
            <v xml:space="preserve">2023/12/15
</v>
          </cell>
          <cell r="C659">
            <v>17.25</v>
          </cell>
          <cell r="D659">
            <v>27.855988125995879</v>
          </cell>
        </row>
        <row r="660">
          <cell r="B660" t="str">
            <v xml:space="preserve">2023/12/18
</v>
          </cell>
          <cell r="C660">
            <v>17.049999237060547</v>
          </cell>
          <cell r="D660">
            <v>27.839565650480779</v>
          </cell>
        </row>
        <row r="661">
          <cell r="B661" t="str">
            <v xml:space="preserve">2023/12/19
</v>
          </cell>
          <cell r="C661">
            <v>17.079999923706055</v>
          </cell>
          <cell r="D661">
            <v>27.823238540121483</v>
          </cell>
        </row>
        <row r="662">
          <cell r="B662" t="str">
            <v xml:space="preserve">2023/12/20
</v>
          </cell>
          <cell r="C662">
            <v>16.860000610351563</v>
          </cell>
          <cell r="D662">
            <v>27.806627573561226</v>
          </cell>
        </row>
        <row r="663">
          <cell r="B663" t="str">
            <v xml:space="preserve">2023/12/21
</v>
          </cell>
          <cell r="C663">
            <v>17.090000152587891</v>
          </cell>
          <cell r="D663">
            <v>27.790414824058999</v>
          </cell>
        </row>
        <row r="664">
          <cell r="B664" t="str">
            <v xml:space="preserve">2023/12/22
</v>
          </cell>
          <cell r="C664">
            <v>17.079999923706055</v>
          </cell>
          <cell r="D664">
            <v>27.774235949587165</v>
          </cell>
        </row>
        <row r="665">
          <cell r="B665" t="str">
            <v xml:space="preserve">2023/12/25
</v>
          </cell>
          <cell r="C665">
            <v>17.170000076293945</v>
          </cell>
          <cell r="D665">
            <v>27.758241627003013</v>
          </cell>
        </row>
        <row r="666">
          <cell r="B666" t="str">
            <v xml:space="preserve">2023/12/26
</v>
          </cell>
          <cell r="C666">
            <v>16.989999771118164</v>
          </cell>
          <cell r="D666">
            <v>27.742024395292344</v>
          </cell>
        </row>
        <row r="667">
          <cell r="B667" t="str">
            <v xml:space="preserve">2023/12/27
</v>
          </cell>
          <cell r="C667">
            <v>17.040000915527344</v>
          </cell>
          <cell r="D667">
            <v>27.725931126901717</v>
          </cell>
        </row>
        <row r="668">
          <cell r="B668">
            <v>45288</v>
          </cell>
          <cell r="C668">
            <v>17.569999694824219</v>
          </cell>
          <cell r="D668">
            <v>27.710681980607308</v>
          </cell>
        </row>
        <row r="669">
          <cell r="B669">
            <v>45289</v>
          </cell>
          <cell r="C669">
            <v>17.709999084472656</v>
          </cell>
          <cell r="D669">
            <v>27.695688453026897</v>
          </cell>
        </row>
        <row r="670">
          <cell r="B670" t="str">
            <v xml:space="preserve">2024/1/2
</v>
          </cell>
          <cell r="C670">
            <v>17.389999389648437</v>
          </cell>
          <cell r="D670">
            <v>27.680260774788305</v>
          </cell>
        </row>
        <row r="671">
          <cell r="B671" t="str">
            <v xml:space="preserve">2024/1/3
</v>
          </cell>
          <cell r="C671">
            <v>17.209999084472656</v>
          </cell>
          <cell r="D671">
            <v>27.664610159406667</v>
          </cell>
        </row>
        <row r="672">
          <cell r="B672" t="str">
            <v xml:space="preserve">2024/1/4
</v>
          </cell>
          <cell r="C672">
            <v>16.98</v>
          </cell>
          <cell r="D672">
            <v>27.64866298006427</v>
          </cell>
        </row>
        <row r="673">
          <cell r="B673" t="str">
            <v xml:space="preserve">2024/1/5
</v>
          </cell>
          <cell r="C673">
            <v>16.850000000000001</v>
          </cell>
          <cell r="D673">
            <v>27.632569592612608</v>
          </cell>
        </row>
        <row r="674">
          <cell r="B674" t="str">
            <v xml:space="preserve">2024/1/8
</v>
          </cell>
          <cell r="C674">
            <v>16.590000152587891</v>
          </cell>
          <cell r="D674">
            <v>27.61613719761257</v>
          </cell>
        </row>
        <row r="675">
          <cell r="B675" t="str">
            <v xml:space="preserve">2024/1/9
</v>
          </cell>
          <cell r="C675">
            <v>16.629999160766602</v>
          </cell>
          <cell r="D675">
            <v>27.599813069771788</v>
          </cell>
        </row>
        <row r="676">
          <cell r="B676" t="str">
            <v xml:space="preserve">2024/1/10
</v>
          </cell>
          <cell r="C676">
            <v>16.530000686645508</v>
          </cell>
          <cell r="D676">
            <v>27.583389015790889</v>
          </cell>
        </row>
        <row r="677">
          <cell r="B677" t="str">
            <v xml:space="preserve">2024/1/11
</v>
          </cell>
          <cell r="C677">
            <v>16.75</v>
          </cell>
          <cell r="D677">
            <v>27.567339550582311</v>
          </cell>
        </row>
        <row r="678">
          <cell r="B678" t="str">
            <v xml:space="preserve">2024/1/12
</v>
          </cell>
          <cell r="C678">
            <v>16.610000610351563</v>
          </cell>
          <cell r="D678">
            <v>27.551130469309779</v>
          </cell>
        </row>
        <row r="679">
          <cell r="B679" t="str">
            <v xml:space="preserve">2024/1/15
</v>
          </cell>
          <cell r="C679">
            <v>16.549999237060547</v>
          </cell>
          <cell r="D679">
            <v>27.534880644742202</v>
          </cell>
        </row>
        <row r="680">
          <cell r="B680" t="str">
            <v xml:space="preserve">2024/1/16
</v>
          </cell>
          <cell r="C680">
            <v>16.649999618530273</v>
          </cell>
          <cell r="D680">
            <v>27.518826247948379</v>
          </cell>
        </row>
        <row r="681">
          <cell r="B681" t="str">
            <v xml:space="preserve">2024/1/17
</v>
          </cell>
          <cell r="C681">
            <v>16.229999542236328</v>
          </cell>
          <cell r="D681">
            <v>27.502200582696961</v>
          </cell>
        </row>
        <row r="682">
          <cell r="B682" t="str">
            <v xml:space="preserve">2024/1/18
</v>
          </cell>
          <cell r="C682">
            <v>16.469999313354492</v>
          </cell>
          <cell r="D682">
            <v>27.485976757300872</v>
          </cell>
        </row>
        <row r="683">
          <cell r="B683" t="str">
            <v xml:space="preserve">2024/1/19
</v>
          </cell>
          <cell r="C683">
            <v>16.389999389648437</v>
          </cell>
          <cell r="D683">
            <v>27.469683104778621</v>
          </cell>
        </row>
        <row r="684">
          <cell r="B684" t="str">
            <v xml:space="preserve">2024/1/22
</v>
          </cell>
          <cell r="C684">
            <v>15.989999771118164</v>
          </cell>
          <cell r="D684">
            <v>27.452850724523987</v>
          </cell>
        </row>
        <row r="685">
          <cell r="B685" t="str">
            <v xml:space="preserve">2024/1/23
</v>
          </cell>
          <cell r="C685">
            <v>16.180000305175781</v>
          </cell>
          <cell r="D685">
            <v>27.43634581907838</v>
          </cell>
        </row>
        <row r="686">
          <cell r="B686" t="str">
            <v xml:space="preserve">2024/1/24
</v>
          </cell>
          <cell r="C686">
            <v>16.309999465942383</v>
          </cell>
          <cell r="D686">
            <v>27.420079230842802</v>
          </cell>
        </row>
        <row r="687">
          <cell r="B687" t="str">
            <v xml:space="preserve">2024/1/25
</v>
          </cell>
          <cell r="C687">
            <v>16.510000228881836</v>
          </cell>
          <cell r="D687">
            <v>27.404152108212202</v>
          </cell>
        </row>
        <row r="688">
          <cell r="B688" t="str">
            <v xml:space="preserve">2024/1/26
</v>
          </cell>
          <cell r="C688">
            <v>16.280000686645508</v>
          </cell>
          <cell r="D688">
            <v>27.387936144040822</v>
          </cell>
        </row>
        <row r="689">
          <cell r="B689" t="str">
            <v xml:space="preserve">2024/1/29
</v>
          </cell>
          <cell r="C689">
            <v>15.909999847412109</v>
          </cell>
          <cell r="D689">
            <v>27.371228813186924</v>
          </cell>
        </row>
        <row r="690">
          <cell r="B690">
            <v>45321</v>
          </cell>
          <cell r="C690">
            <v>15.520000457763672</v>
          </cell>
          <cell r="D690">
            <v>27.354003190577295</v>
          </cell>
        </row>
        <row r="691">
          <cell r="B691">
            <v>45322</v>
          </cell>
          <cell r="C691">
            <v>15.380000114440918</v>
          </cell>
          <cell r="D691">
            <v>27.336624376243282</v>
          </cell>
        </row>
        <row r="692">
          <cell r="B692" t="str">
            <v xml:space="preserve">2024/2/1
</v>
          </cell>
          <cell r="C692">
            <v>15.5</v>
          </cell>
          <cell r="D692">
            <v>27.31946984816177</v>
          </cell>
        </row>
        <row r="693">
          <cell r="B693" t="str">
            <v xml:space="preserve">2024/2/2
</v>
          </cell>
          <cell r="C693">
            <v>15.170000076293945</v>
          </cell>
          <cell r="D693">
            <v>27.301887402761093</v>
          </cell>
        </row>
        <row r="694">
          <cell r="B694" t="str">
            <v xml:space="preserve">2024/2/5
</v>
          </cell>
          <cell r="C694">
            <v>15.3</v>
          </cell>
          <cell r="D694">
            <v>27.284543634838027</v>
          </cell>
        </row>
        <row r="695">
          <cell r="B695" t="str">
            <v xml:space="preserve">2024/2/6
</v>
          </cell>
          <cell r="C695">
            <v>16.100000381469727</v>
          </cell>
          <cell r="D695">
            <v>27.268404322784104</v>
          </cell>
        </row>
        <row r="696">
          <cell r="B696" t="str">
            <v xml:space="preserve">2024/2/7
</v>
          </cell>
          <cell r="C696">
            <v>16.399999618530273</v>
          </cell>
          <cell r="D696">
            <v>27.252743797273652</v>
          </cell>
        </row>
        <row r="697">
          <cell r="B697" t="str">
            <v xml:space="preserve">2024/2/8
</v>
          </cell>
          <cell r="C697">
            <v>16.590000152587891</v>
          </cell>
          <cell r="D697">
            <v>27.237401720087053</v>
          </cell>
        </row>
        <row r="698">
          <cell r="B698" t="str">
            <v xml:space="preserve">2024/2/19
</v>
          </cell>
          <cell r="C698">
            <v>16.719999313354492</v>
          </cell>
          <cell r="D698">
            <v>27.222290509732552</v>
          </cell>
        </row>
        <row r="699">
          <cell r="B699" t="str">
            <v xml:space="preserve">2024/2/20
</v>
          </cell>
          <cell r="C699">
            <v>16.709999084472656</v>
          </cell>
          <cell r="D699">
            <v>27.207208312565751</v>
          </cell>
        </row>
        <row r="700">
          <cell r="B700" t="str">
            <v xml:space="preserve">2024/2/21
</v>
          </cell>
          <cell r="C700">
            <v>16.870000839233398</v>
          </cell>
          <cell r="D700">
            <v>27.192398559738628</v>
          </cell>
        </row>
        <row r="701">
          <cell r="B701" t="str">
            <v xml:space="preserve">2024/2/22
</v>
          </cell>
          <cell r="C701">
            <v>16.959999084472656</v>
          </cell>
          <cell r="D701">
            <v>27.17775993387988</v>
          </cell>
        </row>
        <row r="702">
          <cell r="B702" t="str">
            <v xml:space="preserve">2024/2/23
</v>
          </cell>
          <cell r="C702">
            <v>16.950000762939453</v>
          </cell>
          <cell r="D702">
            <v>27.163148849349962</v>
          </cell>
        </row>
        <row r="703">
          <cell r="B703" t="str">
            <v xml:space="preserve">2024/2/26
</v>
          </cell>
          <cell r="C703">
            <v>16.959999084472656</v>
          </cell>
          <cell r="D703">
            <v>27.14859371416469</v>
          </cell>
        </row>
        <row r="704">
          <cell r="B704" t="str">
            <v xml:space="preserve">2024/2/27
</v>
          </cell>
          <cell r="C704">
            <v>17.340000152587891</v>
          </cell>
          <cell r="D704">
            <v>27.134621358663868</v>
          </cell>
        </row>
        <row r="705">
          <cell r="B705" t="str">
            <v xml:space="preserve">2024/2/28
</v>
          </cell>
          <cell r="C705">
            <v>16.959999084472656</v>
          </cell>
          <cell r="D705">
            <v>27.120148211758902</v>
          </cell>
        </row>
        <row r="706">
          <cell r="B706">
            <v>45351</v>
          </cell>
          <cell r="C706">
            <v>17.479999542236328</v>
          </cell>
          <cell r="D706">
            <v>27.106454818762419</v>
          </cell>
        </row>
        <row r="707">
          <cell r="B707" t="str">
            <v xml:space="preserve">2024/3/1
</v>
          </cell>
          <cell r="C707">
            <v>17.709999084472656</v>
          </cell>
          <cell r="D707">
            <v>27.093126512756335</v>
          </cell>
        </row>
        <row r="708">
          <cell r="B708" t="str">
            <v xml:space="preserve">2024/3/4
</v>
          </cell>
          <cell r="C708">
            <v>17.739999771118164</v>
          </cell>
          <cell r="D708">
            <v>27.079878457881495</v>
          </cell>
        </row>
        <row r="709">
          <cell r="B709" t="str">
            <v xml:space="preserve">2024/3/5
</v>
          </cell>
          <cell r="C709">
            <v>17.760000228881836</v>
          </cell>
          <cell r="D709">
            <v>27.066696169014453</v>
          </cell>
        </row>
        <row r="710">
          <cell r="B710" t="str">
            <v xml:space="preserve">2024/3/6
</v>
          </cell>
          <cell r="C710">
            <v>17.700000762939453</v>
          </cell>
          <cell r="D710">
            <v>27.053466373243158</v>
          </cell>
        </row>
        <row r="711">
          <cell r="B711" t="str">
            <v xml:space="preserve">2024/3/7
</v>
          </cell>
          <cell r="C711">
            <v>17.450000762939453</v>
          </cell>
          <cell r="D711">
            <v>27.03992128775613</v>
          </cell>
        </row>
        <row r="712">
          <cell r="B712" t="str">
            <v xml:space="preserve">2024/3/8
</v>
          </cell>
          <cell r="C712">
            <v>17.610000610351563</v>
          </cell>
          <cell r="D712">
            <v>27.02663970933725</v>
          </cell>
        </row>
        <row r="713">
          <cell r="B713" t="str">
            <v xml:space="preserve">2024/3/11
</v>
          </cell>
          <cell r="C713">
            <v>18.129999160766602</v>
          </cell>
          <cell r="D713">
            <v>27.014126853432089</v>
          </cell>
        </row>
        <row r="714">
          <cell r="B714" t="str">
            <v xml:space="preserve">2024/3/12
</v>
          </cell>
          <cell r="C714">
            <v>18.25</v>
          </cell>
          <cell r="D714">
            <v>27.001817686503109</v>
          </cell>
        </row>
        <row r="715">
          <cell r="B715" t="str">
            <v xml:space="preserve">2024/3/13
</v>
          </cell>
          <cell r="C715">
            <v>18.159999847412109</v>
          </cell>
          <cell r="D715">
            <v>26.989416819968621</v>
          </cell>
        </row>
        <row r="716">
          <cell r="B716" t="str">
            <v xml:space="preserve">2024/3/14
</v>
          </cell>
          <cell r="C716">
            <v>18.040000915527344</v>
          </cell>
          <cell r="D716">
            <v>26.976882624024025</v>
          </cell>
        </row>
        <row r="717">
          <cell r="B717" t="str">
            <v xml:space="preserve">2024/3/15
</v>
          </cell>
          <cell r="C717">
            <v>18.049999237060547</v>
          </cell>
          <cell r="D717">
            <v>26.964397472433866</v>
          </cell>
        </row>
        <row r="718">
          <cell r="B718" t="str">
            <v xml:space="preserve">2024/3/18
</v>
          </cell>
          <cell r="C718">
            <v>18.350000381469727</v>
          </cell>
          <cell r="D718">
            <v>26.952366191580563</v>
          </cell>
        </row>
        <row r="719">
          <cell r="B719" t="str">
            <v xml:space="preserve">2024/3/19
</v>
          </cell>
          <cell r="C719">
            <v>18.200000762939453</v>
          </cell>
          <cell r="D719">
            <v>26.940159266296547</v>
          </cell>
        </row>
        <row r="720">
          <cell r="B720" t="str">
            <v xml:space="preserve">2024/3/20
</v>
          </cell>
          <cell r="C720">
            <v>18.219999313354492</v>
          </cell>
          <cell r="D720">
            <v>26.928014196724202</v>
          </cell>
        </row>
        <row r="721">
          <cell r="B721" t="str">
            <v xml:space="preserve">2024/3/21
</v>
          </cell>
          <cell r="C721">
            <v>18.100000381469727</v>
          </cell>
          <cell r="D721">
            <v>26.915736013392834</v>
          </cell>
        </row>
        <row r="722">
          <cell r="B722" t="str">
            <v xml:space="preserve">2024/3/22
</v>
          </cell>
          <cell r="C722">
            <v>17.950000762939453</v>
          </cell>
          <cell r="D722">
            <v>26.903283603322759</v>
          </cell>
        </row>
        <row r="723">
          <cell r="B723" t="str">
            <v xml:space="preserve">2024/3/25
</v>
          </cell>
          <cell r="C723">
            <v>17.739999771118164</v>
          </cell>
          <cell r="D723">
            <v>26.890574471794043</v>
          </cell>
        </row>
        <row r="724">
          <cell r="B724" t="str">
            <v xml:space="preserve">2024/3/26
</v>
          </cell>
          <cell r="C724">
            <v>17.840000152587891</v>
          </cell>
          <cell r="D724">
            <v>26.878039050299297</v>
          </cell>
        </row>
        <row r="725">
          <cell r="B725" t="str">
            <v xml:space="preserve">2024/3/27
</v>
          </cell>
          <cell r="C725">
            <v>17.459999084472656</v>
          </cell>
          <cell r="D725">
            <v>26.865012715630105</v>
          </cell>
        </row>
        <row r="726">
          <cell r="B726">
            <v>45379</v>
          </cell>
          <cell r="C726">
            <v>17.659999847412109</v>
          </cell>
          <cell r="D726">
            <v>26.852298609458533</v>
          </cell>
        </row>
        <row r="727">
          <cell r="B727">
            <v>45380</v>
          </cell>
          <cell r="C727">
            <v>17.700000762939453</v>
          </cell>
          <cell r="D727">
            <v>26.839674750359887</v>
          </cell>
        </row>
        <row r="728">
          <cell r="B728" t="str">
            <v xml:space="preserve">2024/4/1
</v>
          </cell>
          <cell r="C728">
            <v>18.159999847412109</v>
          </cell>
          <cell r="D728">
            <v>26.827719275286956</v>
          </cell>
        </row>
        <row r="729">
          <cell r="B729" t="str">
            <v xml:space="preserve">2024/4/2
</v>
          </cell>
          <cell r="C729">
            <v>18.040000915527344</v>
          </cell>
          <cell r="D729">
            <v>26.815631629675181</v>
          </cell>
        </row>
        <row r="730">
          <cell r="B730" t="str">
            <v xml:space="preserve">2024/4/3
</v>
          </cell>
          <cell r="C730">
            <v>17.909999847412109</v>
          </cell>
          <cell r="D730">
            <v>26.803398618985259</v>
          </cell>
        </row>
        <row r="731">
          <cell r="B731" t="str">
            <v xml:space="preserve">2024/4/8
</v>
          </cell>
          <cell r="C731">
            <v>17.690000534057617</v>
          </cell>
          <cell r="D731">
            <v>26.790897387044343</v>
          </cell>
        </row>
        <row r="732">
          <cell r="B732" t="str">
            <v xml:space="preserve">2024/4/9
</v>
          </cell>
          <cell r="C732">
            <v>17.780000686645508</v>
          </cell>
          <cell r="D732">
            <v>26.778553692934207</v>
          </cell>
        </row>
        <row r="733">
          <cell r="B733" t="str">
            <v xml:space="preserve">2024/4/10
</v>
          </cell>
          <cell r="C733">
            <v>17.5</v>
          </cell>
          <cell r="D733">
            <v>26.765860733025953</v>
          </cell>
        </row>
        <row r="734">
          <cell r="B734" t="str">
            <v xml:space="preserve">2024/4/11
</v>
          </cell>
          <cell r="C734">
            <v>17.489999771118164</v>
          </cell>
          <cell r="D734">
            <v>26.753188791821159</v>
          </cell>
        </row>
        <row r="735">
          <cell r="B735" t="str">
            <v xml:space="preserve">2024/4/12
</v>
          </cell>
          <cell r="C735">
            <v>17.350000381469727</v>
          </cell>
          <cell r="D735">
            <v>26.740360431097624</v>
          </cell>
        </row>
        <row r="736">
          <cell r="B736" t="str">
            <v xml:space="preserve">2024/4/15
</v>
          </cell>
          <cell r="C736">
            <v>17.719999313354492</v>
          </cell>
          <cell r="D736">
            <v>26.728071110773726</v>
          </cell>
        </row>
        <row r="737">
          <cell r="B737" t="str">
            <v xml:space="preserve">2024/4/16
</v>
          </cell>
          <cell r="C737">
            <v>17.440000534057617</v>
          </cell>
          <cell r="D737">
            <v>26.715434280057103</v>
          </cell>
        </row>
        <row r="738">
          <cell r="B738" t="str">
            <v xml:space="preserve">2024/4/17
</v>
          </cell>
          <cell r="C738">
            <v>17.780000686645508</v>
          </cell>
          <cell r="D738">
            <v>26.703293745283446</v>
          </cell>
        </row>
        <row r="739">
          <cell r="B739" t="str">
            <v xml:space="preserve">2024/4/18
</v>
          </cell>
          <cell r="C739">
            <v>17.75</v>
          </cell>
          <cell r="D739">
            <v>26.6911454498353</v>
          </cell>
        </row>
        <row r="740">
          <cell r="B740" t="str">
            <v xml:space="preserve">2024/4/19
</v>
          </cell>
          <cell r="C740">
            <v>17.5</v>
          </cell>
          <cell r="D740">
            <v>26.67869132320951</v>
          </cell>
        </row>
        <row r="741">
          <cell r="B741" t="str">
            <v xml:space="preserve">2024/4/22
</v>
          </cell>
          <cell r="C741">
            <v>17.459999084472656</v>
          </cell>
          <cell r="D741">
            <v>26.666216773495385</v>
          </cell>
        </row>
        <row r="742">
          <cell r="B742" t="str">
            <v xml:space="preserve">2024/4/23
</v>
          </cell>
          <cell r="C742">
            <v>17.340000152587891</v>
          </cell>
          <cell r="D742">
            <v>26.653613778061725</v>
          </cell>
        </row>
        <row r="743">
          <cell r="B743" t="str">
            <v xml:space="preserve">2024/4/24
</v>
          </cell>
          <cell r="C743">
            <v>17.399999618530273</v>
          </cell>
          <cell r="D743">
            <v>26.641125769749269</v>
          </cell>
        </row>
        <row r="744">
          <cell r="B744" t="str">
            <v xml:space="preserve">2024/4/25
</v>
          </cell>
          <cell r="C744">
            <v>17.459999084472656</v>
          </cell>
          <cell r="D744">
            <v>26.628752283650513</v>
          </cell>
        </row>
        <row r="745">
          <cell r="B745" t="str">
            <v xml:space="preserve">2024/4/26
</v>
          </cell>
          <cell r="C745">
            <v>17.829999923706055</v>
          </cell>
          <cell r="D745">
            <v>26.616910086665392</v>
          </cell>
        </row>
        <row r="746">
          <cell r="B746">
            <v>45411</v>
          </cell>
          <cell r="C746">
            <v>18.290000915527344</v>
          </cell>
          <cell r="D746">
            <v>26.605718004446121</v>
          </cell>
        </row>
        <row r="747">
          <cell r="B747">
            <v>45412</v>
          </cell>
          <cell r="C747">
            <v>18.110000610351563</v>
          </cell>
          <cell r="D747">
            <v>26.594314356937268</v>
          </cell>
        </row>
        <row r="748">
          <cell r="B748" t="str">
            <v xml:space="preserve">2024/5/6
</v>
          </cell>
          <cell r="C748">
            <v>19.219999313354492</v>
          </cell>
          <cell r="D748">
            <v>26.584429216128179</v>
          </cell>
        </row>
        <row r="749">
          <cell r="B749" t="str">
            <v xml:space="preserve">2024/5/7
</v>
          </cell>
          <cell r="C749">
            <v>19.200000762939453</v>
          </cell>
          <cell r="D749">
            <v>26.574543769738366</v>
          </cell>
        </row>
        <row r="750">
          <cell r="B750" t="str">
            <v xml:space="preserve">2024/5/8
</v>
          </cell>
          <cell r="C750">
            <v>18.899999618530273</v>
          </cell>
          <cell r="D750">
            <v>26.564283683974718</v>
          </cell>
        </row>
        <row r="751">
          <cell r="B751" t="str">
            <v xml:space="preserve">2024/5/9
</v>
          </cell>
          <cell r="C751">
            <v>19.190000534057617</v>
          </cell>
          <cell r="D751">
            <v>26.554438179101666</v>
          </cell>
        </row>
        <row r="752">
          <cell r="B752" t="str">
            <v xml:space="preserve">2024/5/10
</v>
          </cell>
          <cell r="C752">
            <v>19.010000228881836</v>
          </cell>
          <cell r="D752">
            <v>26.544378928501374</v>
          </cell>
        </row>
        <row r="753">
          <cell r="B753" t="str">
            <v xml:space="preserve">2024/5/13
</v>
          </cell>
          <cell r="C753">
            <v>18.930000305175781</v>
          </cell>
          <cell r="D753">
            <v>26.534239942318514</v>
          </cell>
        </row>
        <row r="754">
          <cell r="B754" t="str">
            <v xml:space="preserve">2024/5/14
</v>
          </cell>
          <cell r="C754">
            <v>18.889999389648438</v>
          </cell>
          <cell r="D754">
            <v>26.524074728817624</v>
          </cell>
        </row>
        <row r="755">
          <cell r="B755" t="str">
            <v xml:space="preserve">2024/5/15
</v>
          </cell>
          <cell r="C755">
            <v>18.729999542236328</v>
          </cell>
          <cell r="D755">
            <v>26.513724031358684</v>
          </cell>
        </row>
        <row r="756">
          <cell r="B756" t="str">
            <v xml:space="preserve">2024/5/16
</v>
          </cell>
          <cell r="C756">
            <v>18.770000457763672</v>
          </cell>
          <cell r="D756">
            <v>26.503453840942775</v>
          </cell>
        </row>
        <row r="757">
          <cell r="B757" t="str">
            <v xml:space="preserve">2024/5/17
</v>
          </cell>
          <cell r="C757">
            <v>18.889999389648438</v>
          </cell>
          <cell r="D757">
            <v>26.493369795311924</v>
          </cell>
        </row>
        <row r="758">
          <cell r="B758" t="str">
            <v xml:space="preserve">2024/5/20
</v>
          </cell>
          <cell r="C758">
            <v>18.909999847412109</v>
          </cell>
          <cell r="D758">
            <v>26.483338882682425</v>
          </cell>
        </row>
        <row r="759">
          <cell r="B759" t="str">
            <v xml:space="preserve">2024/5/21
</v>
          </cell>
          <cell r="C759">
            <v>18.790000915527344</v>
          </cell>
          <cell r="D759">
            <v>26.473175952739023</v>
          </cell>
        </row>
        <row r="760">
          <cell r="B760" t="str">
            <v xml:space="preserve">2024/5/22
</v>
          </cell>
          <cell r="C760">
            <v>18.879999160766602</v>
          </cell>
          <cell r="D760">
            <v>26.463158569108455</v>
          </cell>
        </row>
        <row r="761">
          <cell r="B761" t="str">
            <v xml:space="preserve">2024/5/23
</v>
          </cell>
          <cell r="C761">
            <v>18.680000305175781</v>
          </cell>
          <cell r="D761">
            <v>26.452904078642138</v>
          </cell>
        </row>
        <row r="762">
          <cell r="B762" t="str">
            <v xml:space="preserve">2024/5/24
</v>
          </cell>
          <cell r="C762">
            <v>18.399999618530273</v>
          </cell>
          <cell r="D762">
            <v>26.44230815172094</v>
          </cell>
        </row>
        <row r="763">
          <cell r="B763" t="str">
            <v xml:space="preserve">2024/5/27
</v>
          </cell>
          <cell r="C763">
            <v>18.540000915527344</v>
          </cell>
          <cell r="D763">
            <v>26.43192404234355</v>
          </cell>
        </row>
        <row r="764">
          <cell r="B764" t="str">
            <v xml:space="preserve">2024/5/28
</v>
          </cell>
          <cell r="C764">
            <v>18.309999465942383</v>
          </cell>
          <cell r="D764">
            <v>26.421265348673732</v>
          </cell>
        </row>
        <row r="765">
          <cell r="B765" t="str">
            <v xml:space="preserve">2024/5/29
</v>
          </cell>
          <cell r="C765">
            <v>18.389999389648438</v>
          </cell>
          <cell r="D765">
            <v>26.410739443091785</v>
          </cell>
        </row>
        <row r="766">
          <cell r="B766">
            <v>45442</v>
          </cell>
          <cell r="C766">
            <v>18.409999847412109</v>
          </cell>
          <cell r="D766">
            <v>26.400267270846133</v>
          </cell>
        </row>
        <row r="767">
          <cell r="B767">
            <v>45443</v>
          </cell>
          <cell r="C767">
            <v>18.329999919999999</v>
          </cell>
          <cell r="D767">
            <v>26.389717901760058</v>
          </cell>
        </row>
        <row r="768">
          <cell r="B768" t="str">
            <v xml:space="preserve">2024/6/3
</v>
          </cell>
          <cell r="C768">
            <v>18.489999770000001</v>
          </cell>
          <cell r="D768">
            <v>26.37940495380737</v>
          </cell>
        </row>
        <row r="769">
          <cell r="B769" t="str">
            <v xml:space="preserve">2024/6/4
</v>
          </cell>
          <cell r="C769">
            <v>18.670000080000001</v>
          </cell>
          <cell r="D769">
            <v>26.369353578482979</v>
          </cell>
        </row>
        <row r="770">
          <cell r="B770" t="str">
            <v xml:space="preserve">2024/6/5
</v>
          </cell>
          <cell r="C770">
            <v>18.63999939</v>
          </cell>
          <cell r="D770">
            <v>26.359289315216728</v>
          </cell>
        </row>
        <row r="771">
          <cell r="B771" t="str">
            <v xml:space="preserve">2024/6/6
</v>
          </cell>
          <cell r="C771">
            <v>18.61000061</v>
          </cell>
          <cell r="D771">
            <v>26.349212216770411</v>
          </cell>
        </row>
        <row r="772">
          <cell r="B772" t="str">
            <v xml:space="preserve">2024/6/7
</v>
          </cell>
          <cell r="C772">
            <v>18.31999969</v>
          </cell>
          <cell r="D772">
            <v>26.338784668034346</v>
          </cell>
        </row>
        <row r="773">
          <cell r="B773" t="str">
            <v xml:space="preserve">2024/6/11
</v>
          </cell>
          <cell r="C773">
            <v>18.36000061</v>
          </cell>
          <cell r="D773">
            <v>26.328436050579047</v>
          </cell>
        </row>
        <row r="774">
          <cell r="B774" t="str">
            <v xml:space="preserve">2024/6/12
</v>
          </cell>
          <cell r="C774">
            <v>18.350000380000001</v>
          </cell>
          <cell r="D774">
            <v>26.318101289347727</v>
          </cell>
        </row>
        <row r="775">
          <cell r="B775" t="str">
            <v xml:space="preserve">2024/6/13
</v>
          </cell>
          <cell r="C775">
            <v>18.309999470000001</v>
          </cell>
          <cell r="D775">
            <v>26.307741519853096</v>
          </cell>
        </row>
        <row r="776">
          <cell r="B776" t="str">
            <v xml:space="preserve">2024/6/14
</v>
          </cell>
          <cell r="C776">
            <v>18.399999619999999</v>
          </cell>
          <cell r="D776">
            <v>26.297524799052251</v>
          </cell>
        </row>
        <row r="777">
          <cell r="B777" t="str">
            <v xml:space="preserve">2024/6/17
</v>
          </cell>
          <cell r="C777">
            <v>18.559999470000001</v>
          </cell>
          <cell r="D777">
            <v>26.287540895401861</v>
          </cell>
        </row>
        <row r="778">
          <cell r="B778" t="str">
            <v xml:space="preserve">2024/6/18
</v>
          </cell>
          <cell r="C778">
            <v>18.659999849999998</v>
          </cell>
          <cell r="D778">
            <v>26.277711589930981</v>
          </cell>
        </row>
        <row r="779">
          <cell r="B779" t="str">
            <v xml:space="preserve">2024/6/19
</v>
          </cell>
          <cell r="C779">
            <v>18.459999079999999</v>
          </cell>
          <cell r="D779">
            <v>26.267650183869296</v>
          </cell>
        </row>
        <row r="780">
          <cell r="B780" t="str">
            <v xml:space="preserve">2024/6/20
</v>
          </cell>
          <cell r="C780">
            <v>18.209999079999999</v>
          </cell>
          <cell r="D780">
            <v>26.25729330584376</v>
          </cell>
        </row>
        <row r="781">
          <cell r="B781" t="str">
            <v xml:space="preserve">2024/6/21
</v>
          </cell>
          <cell r="C781">
            <v>18.18000031</v>
          </cell>
          <cell r="D781">
            <v>26.246924508673228</v>
          </cell>
        </row>
        <row r="782">
          <cell r="B782" t="str">
            <v xml:space="preserve">2024/6/24
</v>
          </cell>
          <cell r="C782">
            <v>18</v>
          </cell>
          <cell r="D782">
            <v>26.236351528533902</v>
          </cell>
        </row>
        <row r="783">
          <cell r="B783" t="str">
            <v xml:space="preserve">2024/6/25
</v>
          </cell>
          <cell r="C783">
            <v>17.840000150000002</v>
          </cell>
          <cell r="D783">
            <v>26.225600758522976</v>
          </cell>
        </row>
        <row r="784">
          <cell r="B784" t="str">
            <v xml:space="preserve">2024/6/26
</v>
          </cell>
          <cell r="C784">
            <v>18.06999969</v>
          </cell>
          <cell r="D784">
            <v>26.215171601146348</v>
          </cell>
        </row>
        <row r="785">
          <cell r="B785">
            <v>45470</v>
          </cell>
          <cell r="C785">
            <v>17.870000839999999</v>
          </cell>
          <cell r="D785">
            <v>26.204513656368388</v>
          </cell>
        </row>
        <row r="786">
          <cell r="B786">
            <v>45471</v>
          </cell>
          <cell r="C786">
            <v>17.86000061</v>
          </cell>
          <cell r="D786">
            <v>26.193870144829649</v>
          </cell>
        </row>
        <row r="787">
          <cell r="B787" t="str">
            <v xml:space="preserve">2024/7/1
</v>
          </cell>
          <cell r="C787">
            <v>17.799999239999998</v>
          </cell>
          <cell r="D787">
            <v>26.183177315651523</v>
          </cell>
        </row>
        <row r="788">
          <cell r="B788" t="str">
            <v xml:space="preserve">2024/7/2
</v>
          </cell>
          <cell r="C788">
            <v>17.590000150000002</v>
          </cell>
          <cell r="D788">
            <v>26.172244520275378</v>
          </cell>
        </row>
        <row r="789">
          <cell r="B789" t="str">
            <v xml:space="preserve">2024/7/3
</v>
          </cell>
          <cell r="C789">
            <v>17.530000690000001</v>
          </cell>
          <cell r="D789">
            <v>26.161263270173375</v>
          </cell>
        </row>
        <row r="790">
          <cell r="B790" t="str">
            <v xml:space="preserve">2024/7/4
</v>
          </cell>
          <cell r="C790">
            <v>17.459999079999999</v>
          </cell>
          <cell r="D790">
            <v>26.150221056734072</v>
          </cell>
        </row>
        <row r="791">
          <cell r="B791" t="str">
            <v xml:space="preserve">2024/7/5
</v>
          </cell>
          <cell r="C791">
            <v>17.450000760000002</v>
          </cell>
          <cell r="D791">
            <v>26.139194161554432</v>
          </cell>
        </row>
        <row r="792">
          <cell r="B792" t="str">
            <v xml:space="preserve">2024/7/8
</v>
          </cell>
          <cell r="C792">
            <v>17.270000459999999</v>
          </cell>
          <cell r="D792">
            <v>26.127967334084111</v>
          </cell>
        </row>
        <row r="793">
          <cell r="B793" t="str">
            <v xml:space="preserve">2024/7/9
</v>
          </cell>
          <cell r="C793">
            <v>17.579999919999999</v>
          </cell>
          <cell r="D793">
            <v>26.117160801322942</v>
          </cell>
        </row>
        <row r="794">
          <cell r="B794" t="str">
            <v xml:space="preserve">2024/7/10
</v>
          </cell>
          <cell r="C794">
            <v>17.590000150000002</v>
          </cell>
          <cell r="D794">
            <v>26.106394184338949</v>
          </cell>
        </row>
        <row r="795">
          <cell r="B795" t="str">
            <v xml:space="preserve">2024/7/11
</v>
          </cell>
          <cell r="C795">
            <v>17.879999160000001</v>
          </cell>
          <cell r="D795">
            <v>26.096020420121622</v>
          </cell>
        </row>
        <row r="796">
          <cell r="B796" t="str">
            <v xml:space="preserve">2024/7/12
</v>
          </cell>
          <cell r="C796">
            <v>17.93000031</v>
          </cell>
          <cell r="D796">
            <v>26.085735760033309</v>
          </cell>
        </row>
        <row r="797">
          <cell r="B797" t="str">
            <v xml:space="preserve">2024/7/15
</v>
          </cell>
          <cell r="C797">
            <v>17.829999919999999</v>
          </cell>
          <cell r="D797">
            <v>26.07535118664962</v>
          </cell>
        </row>
        <row r="798">
          <cell r="B798" t="str">
            <v xml:space="preserve">2024/7/16
</v>
          </cell>
          <cell r="C798">
            <v>18.040000920000001</v>
          </cell>
          <cell r="D798">
            <v>26.065256525510609</v>
          </cell>
        </row>
        <row r="799">
          <cell r="B799" t="str">
            <v xml:space="preserve">2024/7/17
</v>
          </cell>
          <cell r="C799">
            <v>17.989999770000001</v>
          </cell>
          <cell r="D799">
            <v>26.055124459318002</v>
          </cell>
        </row>
        <row r="800">
          <cell r="B800" t="str">
            <v xml:space="preserve">2024/7/18
</v>
          </cell>
          <cell r="C800">
            <v>18.129999160000001</v>
          </cell>
          <cell r="D800">
            <v>26.045193224607075</v>
          </cell>
        </row>
        <row r="801">
          <cell r="B801" t="str">
            <v xml:space="preserve">2024/7/19
</v>
          </cell>
          <cell r="C801">
            <v>18.190000529999999</v>
          </cell>
          <cell r="D801">
            <v>26.035361944638858</v>
          </cell>
        </row>
        <row r="802">
          <cell r="B802" t="str">
            <v xml:space="preserve">2024/7/22
</v>
          </cell>
          <cell r="C802">
            <v>18.159999849999998</v>
          </cell>
          <cell r="D802">
            <v>26.025517742020558</v>
          </cell>
        </row>
        <row r="803">
          <cell r="B803" t="str">
            <v xml:space="preserve">2024/7/23
</v>
          </cell>
          <cell r="C803">
            <v>17.61000061</v>
          </cell>
          <cell r="D803">
            <v>26.01501147843501</v>
          </cell>
        </row>
        <row r="804">
          <cell r="B804" t="str">
            <v xml:space="preserve">2024/7/24
</v>
          </cell>
          <cell r="C804">
            <v>17.370000839999999</v>
          </cell>
          <cell r="D804">
            <v>26.004232163424494</v>
          </cell>
        </row>
        <row r="805">
          <cell r="B805" t="str">
            <v xml:space="preserve">2024/7/25
</v>
          </cell>
          <cell r="C805">
            <v>17.340000150000002</v>
          </cell>
          <cell r="D805">
            <v>25.993442335263321</v>
          </cell>
        </row>
        <row r="806">
          <cell r="B806" t="str">
            <v xml:space="preserve">2024/7/26
</v>
          </cell>
          <cell r="C806">
            <v>17.61000061</v>
          </cell>
          <cell r="D806">
            <v>25.983015168938365</v>
          </cell>
        </row>
        <row r="807">
          <cell r="B807" t="str">
            <v xml:space="preserve">2024/7/29
</v>
          </cell>
          <cell r="C807">
            <v>17.38999939</v>
          </cell>
          <cell r="D807">
            <v>25.97234061517571</v>
          </cell>
        </row>
        <row r="808">
          <cell r="B808">
            <v>45503</v>
          </cell>
          <cell r="C808">
            <v>17.219999309999999</v>
          </cell>
          <cell r="D808">
            <v>25.961481630926112</v>
          </cell>
        </row>
        <row r="809">
          <cell r="B809">
            <v>45504</v>
          </cell>
          <cell r="C809">
            <v>17.709999079999999</v>
          </cell>
          <cell r="D809">
            <v>25.951256745485065</v>
          </cell>
        </row>
        <row r="810">
          <cell r="B810" t="str">
            <v xml:space="preserve">2024/8/1
</v>
          </cell>
          <cell r="C810">
            <v>17.520000459999999</v>
          </cell>
          <cell r="D810">
            <v>25.940822022359466</v>
          </cell>
        </row>
        <row r="811">
          <cell r="B811" t="str">
            <v xml:space="preserve">2024/8/2
</v>
          </cell>
          <cell r="C811">
            <v>17.260000229999999</v>
          </cell>
          <cell r="D811">
            <v>25.930091711120454</v>
          </cell>
        </row>
        <row r="812">
          <cell r="B812" t="str">
            <v xml:space="preserve">2024/8/5
</v>
          </cell>
          <cell r="C812">
            <v>16.899999619999999</v>
          </cell>
          <cell r="D812">
            <v>25.918943449279563</v>
          </cell>
        </row>
        <row r="813">
          <cell r="B813" t="str">
            <v xml:space="preserve">2024/8/6
</v>
          </cell>
          <cell r="C813">
            <v>16.979999540000001</v>
          </cell>
          <cell r="D813">
            <v>25.907921323620773</v>
          </cell>
        </row>
        <row r="814">
          <cell r="B814" t="str">
            <v xml:space="preserve">2024/8/7
</v>
          </cell>
          <cell r="C814">
            <v>16.950000760000002</v>
          </cell>
          <cell r="D814">
            <v>25.896889401744392</v>
          </cell>
        </row>
        <row r="815">
          <cell r="B815" t="str">
            <v xml:space="preserve">2024/8/8
</v>
          </cell>
          <cell r="C815">
            <v>16.920000080000001</v>
          </cell>
          <cell r="D815">
            <v>25.885847717461804</v>
          </cell>
        </row>
        <row r="816">
          <cell r="B816" t="str">
            <v xml:space="preserve">2024/8/9
</v>
          </cell>
          <cell r="C816">
            <v>16.829999919999999</v>
          </cell>
          <cell r="D816">
            <v>25.874722597317501</v>
          </cell>
        </row>
        <row r="817">
          <cell r="B817" t="str">
            <v xml:space="preserve">2024/8/12
</v>
          </cell>
          <cell r="C817">
            <v>16.809999470000001</v>
          </cell>
          <cell r="D817">
            <v>25.863600237652079</v>
          </cell>
        </row>
        <row r="818">
          <cell r="B818" t="str">
            <v xml:space="preserve">2024/8/13
</v>
          </cell>
          <cell r="C818">
            <v>16.879999160000001</v>
          </cell>
          <cell r="D818">
            <v>25.852590922605938</v>
          </cell>
        </row>
        <row r="819">
          <cell r="B819" t="str">
            <v xml:space="preserve">2024/8/14
</v>
          </cell>
          <cell r="C819">
            <v>16.690000529999999</v>
          </cell>
          <cell r="D819">
            <v>25.841376001684758</v>
          </cell>
        </row>
        <row r="820">
          <cell r="B820" t="str">
            <v xml:space="preserve">2024/8/15
</v>
          </cell>
          <cell r="C820">
            <v>16.780000690000001</v>
          </cell>
          <cell r="D820">
            <v>25.830298525753602</v>
          </cell>
        </row>
        <row r="821">
          <cell r="B821" t="str">
            <v xml:space="preserve">2024/8/16
</v>
          </cell>
          <cell r="C821">
            <v>16.81999969</v>
          </cell>
          <cell r="D821">
            <v>25.81929693987356</v>
          </cell>
        </row>
        <row r="822">
          <cell r="B822" t="str">
            <v xml:space="preserve">2024/8/19
</v>
          </cell>
          <cell r="C822">
            <v>16.739999769999997</v>
          </cell>
          <cell r="D822">
            <v>25.808224626251764</v>
          </cell>
        </row>
        <row r="823">
          <cell r="B823" t="str">
            <v xml:space="preserve">2024/8/20
</v>
          </cell>
          <cell r="C823">
            <v>16.659999849999998</v>
          </cell>
          <cell r="D823">
            <v>25.797081843333064</v>
          </cell>
        </row>
        <row r="824">
          <cell r="B824" t="str">
            <v xml:space="preserve">2024/8/21
</v>
          </cell>
          <cell r="C824">
            <v>16.670000080000001</v>
          </cell>
          <cell r="D824">
            <v>25.785978337538257</v>
          </cell>
        </row>
        <row r="825">
          <cell r="B825" t="str">
            <v xml:space="preserve">2024/8/22
</v>
          </cell>
          <cell r="C825">
            <v>16.600000380000001</v>
          </cell>
          <cell r="D825">
            <v>25.774816760433108</v>
          </cell>
        </row>
        <row r="826">
          <cell r="B826" t="str">
            <v xml:space="preserve">2024/8/23
</v>
          </cell>
          <cell r="C826">
            <v>16.690000529999999</v>
          </cell>
          <cell r="D826">
            <v>25.763791498017532</v>
          </cell>
        </row>
        <row r="827">
          <cell r="B827" t="str">
            <v xml:space="preserve">2024/8/26
</v>
          </cell>
          <cell r="C827">
            <v>20.13999939</v>
          </cell>
          <cell r="D827">
            <v>25.756974780310848</v>
          </cell>
        </row>
        <row r="828">
          <cell r="B828" t="str">
            <v xml:space="preserve">2024/8/27
</v>
          </cell>
          <cell r="C828">
            <v>19.969999309999999</v>
          </cell>
          <cell r="D828">
            <v>25.749968756739044</v>
          </cell>
        </row>
        <row r="829">
          <cell r="B829" t="str">
            <v xml:space="preserve">2024/8/28
</v>
          </cell>
          <cell r="C829">
            <v>19.909999849999998</v>
          </cell>
          <cell r="D829">
            <v>25.742907125654714</v>
          </cell>
        </row>
        <row r="830">
          <cell r="B830">
            <v>45533</v>
          </cell>
          <cell r="C830">
            <v>19.979999540000001</v>
          </cell>
          <cell r="D830">
            <v>25.735947092338705</v>
          </cell>
        </row>
        <row r="831">
          <cell r="B831">
            <v>45534</v>
          </cell>
          <cell r="C831">
            <v>20.56999969</v>
          </cell>
          <cell r="D831">
            <v>25.729715551443242</v>
          </cell>
        </row>
        <row r="832">
          <cell r="B832" t="str">
            <v xml:space="preserve">2024/9/2
</v>
          </cell>
          <cell r="C832">
            <v>19.579999919999999</v>
          </cell>
          <cell r="D832">
            <v>25.722306255501742</v>
          </cell>
        </row>
        <row r="833">
          <cell r="B833" t="str">
            <v xml:space="preserve">2024/9/3
</v>
          </cell>
          <cell r="C833">
            <v>19.870000839999999</v>
          </cell>
          <cell r="D833">
            <v>25.715263770043858</v>
          </cell>
        </row>
        <row r="834">
          <cell r="B834" t="str">
            <v xml:space="preserve">2024/9/4
</v>
          </cell>
          <cell r="C834">
            <v>19.879999160000001</v>
          </cell>
          <cell r="D834">
            <v>25.708250230849096</v>
          </cell>
        </row>
        <row r="835">
          <cell r="B835" t="str">
            <v xml:space="preserve">2024/9/5
</v>
          </cell>
          <cell r="C835">
            <v>19.899999619999999</v>
          </cell>
          <cell r="D835">
            <v>25.701277541040152</v>
          </cell>
        </row>
        <row r="836">
          <cell r="B836" t="str">
            <v xml:space="preserve">2024/9/6
</v>
          </cell>
          <cell r="C836">
            <v>19.61000061</v>
          </cell>
          <cell r="D836">
            <v>25.693973851674393</v>
          </cell>
        </row>
        <row r="837">
          <cell r="B837" t="str">
            <v xml:space="preserve">2024/9/9
</v>
          </cell>
          <cell r="C837">
            <v>19.450000760000002</v>
          </cell>
          <cell r="D837">
            <v>25.686496039588558</v>
          </cell>
        </row>
        <row r="838">
          <cell r="B838" t="str">
            <v xml:space="preserve">2024/9/10
</v>
          </cell>
          <cell r="C838">
            <v>19.510000229999999</v>
          </cell>
          <cell r="D838">
            <v>25.679107886706273</v>
          </cell>
        </row>
        <row r="839">
          <cell r="B839" t="str">
            <v xml:space="preserve">2024/9/11
</v>
          </cell>
          <cell r="C839">
            <v>19.75</v>
          </cell>
          <cell r="D839">
            <v>25.672024125790255</v>
          </cell>
        </row>
        <row r="840">
          <cell r="B840" t="str">
            <v xml:space="preserve">2024/9/12
</v>
          </cell>
          <cell r="C840">
            <v>19.649999619999999</v>
          </cell>
          <cell r="D840">
            <v>25.664837939029169</v>
          </cell>
        </row>
        <row r="841">
          <cell r="B841" t="str">
            <v xml:space="preserve">2024/9/13
</v>
          </cell>
          <cell r="C841">
            <v>19.489999770000001</v>
          </cell>
          <cell r="D841">
            <v>25.65747817959052</v>
          </cell>
        </row>
        <row r="842">
          <cell r="B842" t="str">
            <v xml:space="preserve">2024/9/18
</v>
          </cell>
          <cell r="C842">
            <v>19.629999160000001</v>
          </cell>
          <cell r="D842">
            <v>25.650302609329099</v>
          </cell>
        </row>
        <row r="843">
          <cell r="B843" t="str">
            <v xml:space="preserve">2024/9/19
</v>
          </cell>
          <cell r="C843">
            <v>19.670000080000001</v>
          </cell>
          <cell r="D843">
            <v>25.64319166696367</v>
          </cell>
        </row>
        <row r="844">
          <cell r="B844" t="str">
            <v xml:space="preserve">2024/9/20
</v>
          </cell>
          <cell r="C844">
            <v>19.649999619999999</v>
          </cell>
          <cell r="D844">
            <v>25.636073861682238</v>
          </cell>
        </row>
        <row r="845">
          <cell r="B845" t="str">
            <v xml:space="preserve">2024/9/23
</v>
          </cell>
          <cell r="C845">
            <v>19.620000839999999</v>
          </cell>
          <cell r="D845">
            <v>25.628937357504682</v>
          </cell>
        </row>
        <row r="846">
          <cell r="B846" t="str">
            <v xml:space="preserve">2024/9/24
</v>
          </cell>
          <cell r="C846">
            <v>20.299999239999998</v>
          </cell>
          <cell r="D846">
            <v>25.62262344978252</v>
          </cell>
        </row>
        <row r="847">
          <cell r="B847" t="str">
            <v xml:space="preserve">2024/9/25
</v>
          </cell>
          <cell r="C847">
            <v>20.670000080000001</v>
          </cell>
          <cell r="D847">
            <v>25.616762357037217</v>
          </cell>
        </row>
        <row r="848">
          <cell r="B848" t="str">
            <v xml:space="preserve">2024/9/26
</v>
          </cell>
          <cell r="C848">
            <v>21.299999239999998</v>
          </cell>
          <cell r="D848">
            <v>25.611659800161284</v>
          </cell>
        </row>
        <row r="849">
          <cell r="B849">
            <v>45562</v>
          </cell>
          <cell r="C849">
            <v>22.780000690000001</v>
          </cell>
          <cell r="D849">
            <v>25.608316637103243</v>
          </cell>
        </row>
        <row r="850">
          <cell r="B850">
            <v>45565</v>
          </cell>
          <cell r="C850">
            <v>25.239999770000001</v>
          </cell>
          <cell r="D850">
            <v>25.607882301175056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VLOOKUP(A3,[2]myPEPB!$B:$C,2,FALSE)</f>
        <v>41.45</v>
      </c>
      <c r="D3" s="13">
        <f>VLOOKUP(A3,[2]myPEPB!$B:$D,3,FALSE)</f>
        <v>41.041896551724122</v>
      </c>
      <c r="E3" s="13">
        <v>0</v>
      </c>
      <c r="F3" s="14">
        <f t="shared" ref="F3:F42" si="0">E3/B3</f>
        <v>0</v>
      </c>
      <c r="G3" s="14">
        <f>G2+F3</f>
        <v>0</v>
      </c>
      <c r="H3" s="14">
        <f t="shared" ref="H3:H42" si="1">G3*B3</f>
        <v>0</v>
      </c>
      <c r="I3" s="14">
        <f>IF(E3&gt;0,I2+E3,I2)</f>
        <v>0</v>
      </c>
      <c r="J3" s="14">
        <f t="shared" ref="J3:J42" si="2">H3+L3</f>
        <v>0</v>
      </c>
      <c r="K3" s="14">
        <f t="shared" ref="K3:K42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VLOOKUP(A4,[2]myPEPB!$B:$C,2,FALSE)</f>
        <v>39.930000305175781</v>
      </c>
      <c r="D4" s="13">
        <f>VLOOKUP(A4,[2]myPEPB!$B:$D,3,FALSE)</f>
        <v>40.930499984741189</v>
      </c>
      <c r="E4" s="13">
        <f>IF(C4&lt;D4,$E$2*(D4-C4),$E$2*(D4-C4))</f>
        <v>3951.9737342833614</v>
      </c>
      <c r="F4" s="14">
        <f t="shared" si="0"/>
        <v>3928.4033143969796</v>
      </c>
      <c r="G4" s="14">
        <f t="shared" ref="G4:G42" si="4">G3+F4</f>
        <v>3928.4033143969796</v>
      </c>
      <c r="H4" s="14">
        <f t="shared" si="1"/>
        <v>3951.9737342833614</v>
      </c>
      <c r="I4" s="14">
        <f t="shared" ref="I4:I42" si="5">IF(E4&gt;0,I3+E4,I3)</f>
        <v>3951.9737342833614</v>
      </c>
      <c r="J4" s="14">
        <f t="shared" si="2"/>
        <v>3951.9737342833614</v>
      </c>
      <c r="K4" s="14">
        <f t="shared" si="3"/>
        <v>0</v>
      </c>
      <c r="L4" s="13">
        <f t="shared" ref="L4:L42" si="6">IF(E4&lt;0,L3-E4,L3)</f>
        <v>0</v>
      </c>
      <c r="M4" s="8"/>
      <c r="P4" s="21">
        <v>44561</v>
      </c>
      <c r="Q4" s="17">
        <f>R4</f>
        <v>128778.87492621085</v>
      </c>
      <c r="R4" s="7">
        <f>VLOOKUP(P4,A:I,9,)</f>
        <v>128778.87492621085</v>
      </c>
      <c r="S4" s="7">
        <f>VLOOKUP(P4,A:J,10,)</f>
        <v>129693.81951946815</v>
      </c>
      <c r="T4" s="7">
        <f>VLOOKUP(P4,A:K,11,)</f>
        <v>914.94459325729986</v>
      </c>
      <c r="U4" s="7">
        <f>VLOOKUP(P4,A:L,12,)</f>
        <v>0</v>
      </c>
      <c r="V4" s="18">
        <f t="shared" ref="V4" si="7">(S4-R4)/R4</f>
        <v>7.10477237653734E-3</v>
      </c>
      <c r="W4" s="18">
        <f>V4</f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VLOOKUP(A5,[2]myPEPB!$B:$C,2,FALSE)</f>
        <v>38.069999694824219</v>
      </c>
      <c r="D5" s="13">
        <f>VLOOKUP(A5,[2]myPEPB!$B:$D,3,FALSE)</f>
        <v>40.654705834482208</v>
      </c>
      <c r="E5" s="13">
        <f t="shared" ref="E5" si="8">IF(C5&lt;D5,$E$2*(D5-C5),$E$2*(D5-C5))</f>
        <v>10209.589251649057</v>
      </c>
      <c r="F5" s="14">
        <f t="shared" si="0"/>
        <v>10568.932972721592</v>
      </c>
      <c r="G5" s="14">
        <f t="shared" si="4"/>
        <v>14497.336287118571</v>
      </c>
      <c r="H5" s="14">
        <f t="shared" si="1"/>
        <v>14004.426853356539</v>
      </c>
      <c r="I5" s="14">
        <f t="shared" si="5"/>
        <v>14161.562985932418</v>
      </c>
      <c r="J5" s="14">
        <f t="shared" si="2"/>
        <v>14004.426853356539</v>
      </c>
      <c r="K5" s="14">
        <f t="shared" si="3"/>
        <v>-157.13613257587895</v>
      </c>
      <c r="L5" s="13">
        <f t="shared" si="6"/>
        <v>0</v>
      </c>
      <c r="M5" s="8"/>
      <c r="P5" s="21">
        <v>44925</v>
      </c>
      <c r="Q5" s="17">
        <f>R5-R4</f>
        <v>401953.44479283423</v>
      </c>
      <c r="R5" s="7">
        <f>VLOOKUP(P5,A:I,9,)</f>
        <v>530732.31971904507</v>
      </c>
      <c r="S5" s="7">
        <f>VLOOKUP(P5,A:J,10,)</f>
        <v>478554.4957595286</v>
      </c>
      <c r="T5" s="7">
        <f>VLOOKUP(P5,A:K,11,)</f>
        <v>-52177.823959516478</v>
      </c>
      <c r="U5" s="7">
        <f>VLOOKUP(P5,A:L,12,)</f>
        <v>0</v>
      </c>
      <c r="V5" s="18">
        <f t="shared" ref="V5:V6" si="9">(S5-R5)/R5</f>
        <v>-9.8312882070453078E-2</v>
      </c>
      <c r="W5" s="18">
        <f>AA6</f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VLOOKUP(A6,[2]myPEPB!$B:$C,2,FALSE)</f>
        <v>35.020000457763672</v>
      </c>
      <c r="D6" s="13">
        <f>VLOOKUP(A6,[2]myPEPB!$B:$D,3,FALSE)</f>
        <v>39.730819672131133</v>
      </c>
      <c r="E6" s="13">
        <f>IF(M6&lt;1,$E$2*(D6-C6),2*$E$2*(D6-C6))</f>
        <v>37215.471793502948</v>
      </c>
      <c r="F6" s="14">
        <f t="shared" si="0"/>
        <v>38725.777100419298</v>
      </c>
      <c r="G6" s="14">
        <f t="shared" si="4"/>
        <v>53223.113387537873</v>
      </c>
      <c r="H6" s="14">
        <f t="shared" si="1"/>
        <v>51147.411965423897</v>
      </c>
      <c r="I6" s="14">
        <f t="shared" si="5"/>
        <v>51377.034779435366</v>
      </c>
      <c r="J6" s="14">
        <f t="shared" si="2"/>
        <v>51147.411965423897</v>
      </c>
      <c r="K6" s="14">
        <f t="shared" si="3"/>
        <v>-229.62281401146902</v>
      </c>
      <c r="L6" s="13">
        <f t="shared" si="6"/>
        <v>0</v>
      </c>
      <c r="M6" s="8">
        <v>1</v>
      </c>
      <c r="P6" s="21">
        <v>45289</v>
      </c>
      <c r="Q6" s="17">
        <f>R6-R5</f>
        <v>377214.1657703988</v>
      </c>
      <c r="R6" s="7">
        <f>VLOOKUP(P6,A:I,9,)</f>
        <v>907946.48548944388</v>
      </c>
      <c r="S6" s="7">
        <f>VLOOKUP(P6,A:J,10,)</f>
        <v>769436.91091454169</v>
      </c>
      <c r="T6" s="7">
        <f>VLOOKUP(P6,A:K,11,)</f>
        <v>-138509.57457490219</v>
      </c>
      <c r="U6" s="7">
        <f>VLOOKUP(P6,A:L,12,)</f>
        <v>0</v>
      </c>
      <c r="V6" s="18">
        <f t="shared" si="9"/>
        <v>-0.15255257527676455</v>
      </c>
      <c r="W6" s="18">
        <v>-9.2614134360843758E-2</v>
      </c>
      <c r="Y6" s="8"/>
      <c r="Z6" s="8"/>
      <c r="AA6" s="19">
        <f>IRR(AA3:AA5)</f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VLOOKUP(A7,[2]myPEPB!$B:$C,2,FALSE)</f>
        <v>36.299999237060547</v>
      </c>
      <c r="D7" s="13">
        <f>VLOOKUP(A7,[2]myPEPB!$B:$D,3,FALSE)</f>
        <v>39.253623134226025</v>
      </c>
      <c r="E7" s="13">
        <f t="shared" ref="E7:E42" si="10">IF(M7&lt;1,$E$2*(D7-C7),2*$E$2*(D7-C7))</f>
        <v>23333.628787607278</v>
      </c>
      <c r="F7" s="14">
        <f t="shared" si="0"/>
        <v>23498.116285094213</v>
      </c>
      <c r="G7" s="14">
        <f t="shared" si="4"/>
        <v>76721.229672632093</v>
      </c>
      <c r="H7" s="14">
        <f t="shared" si="1"/>
        <v>76184.178833328144</v>
      </c>
      <c r="I7" s="14">
        <f t="shared" si="5"/>
        <v>74710.663567042648</v>
      </c>
      <c r="J7" s="14">
        <f t="shared" si="2"/>
        <v>76184.178833328144</v>
      </c>
      <c r="K7" s="14">
        <f t="shared" si="3"/>
        <v>1473.5152662854962</v>
      </c>
      <c r="L7" s="13">
        <f t="shared" si="6"/>
        <v>0</v>
      </c>
      <c r="M7" s="8">
        <v>1</v>
      </c>
      <c r="Y7" s="8"/>
      <c r="Z7" s="8"/>
      <c r="AA7" s="8"/>
      <c r="AD7" s="9">
        <f>IRR(AD3:AD6)</f>
        <v>-9.2614134360843758E-2</v>
      </c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VLOOKUP(A8,[2]myPEPB!$B:$C,2,FALSE)</f>
        <v>35.450000762939453</v>
      </c>
      <c r="D8" s="13">
        <f>VLOOKUP(A8,[2]myPEPB!$B:$D,3,FALSE)</f>
        <v>38.695499993324269</v>
      </c>
      <c r="E8" s="13">
        <f t="shared" si="10"/>
        <v>25639.443920040045</v>
      </c>
      <c r="F8" s="14">
        <f t="shared" si="0"/>
        <v>25360.477721859774</v>
      </c>
      <c r="G8" s="14">
        <f t="shared" si="4"/>
        <v>102081.70739449187</v>
      </c>
      <c r="H8" s="14">
        <f t="shared" si="1"/>
        <v>103204.60997258668</v>
      </c>
      <c r="I8" s="14">
        <f t="shared" si="5"/>
        <v>100350.10748708269</v>
      </c>
      <c r="J8" s="14">
        <f t="shared" si="2"/>
        <v>103204.60997258668</v>
      </c>
      <c r="K8" s="14">
        <f t="shared" si="3"/>
        <v>2854.5024855039956</v>
      </c>
      <c r="L8" s="13">
        <f t="shared" si="6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VLOOKUP(A9,[2]myPEPB!$B:$C,2,FALSE)</f>
        <v>34.630001068115234</v>
      </c>
      <c r="D9" s="13">
        <f>VLOOKUP(A9,[2]myPEPB!$B:$D,3,FALSE)</f>
        <v>38.2285792249669</v>
      </c>
      <c r="E9" s="13">
        <f t="shared" si="10"/>
        <v>28428.767439128158</v>
      </c>
      <c r="F9" s="14">
        <f t="shared" si="0"/>
        <v>28658.032161033723</v>
      </c>
      <c r="G9" s="14">
        <f t="shared" si="4"/>
        <v>130739.73955552559</v>
      </c>
      <c r="H9" s="14">
        <f t="shared" si="1"/>
        <v>129693.81951946815</v>
      </c>
      <c r="I9" s="14">
        <f t="shared" si="5"/>
        <v>128778.87492621085</v>
      </c>
      <c r="J9" s="14">
        <f t="shared" si="2"/>
        <v>129693.81951946815</v>
      </c>
      <c r="K9" s="14">
        <f t="shared" si="3"/>
        <v>914.94459325729986</v>
      </c>
      <c r="L9" s="13">
        <f t="shared" si="6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VLOOKUP(A10,[2]myPEPB!$B:$C,2,FALSE)</f>
        <v>31.020000457763672</v>
      </c>
      <c r="D10" s="13">
        <f>VLOOKUP(A10,[2]myPEPB!$B:$D,3,FALSE)</f>
        <v>37.709801948471814</v>
      </c>
      <c r="E10" s="13">
        <f t="shared" si="10"/>
        <v>26424.71588829716</v>
      </c>
      <c r="F10" s="14">
        <f t="shared" si="0"/>
        <v>29657.370027358153</v>
      </c>
      <c r="G10" s="14">
        <f t="shared" si="4"/>
        <v>160397.10958288374</v>
      </c>
      <c r="H10" s="14">
        <f t="shared" si="1"/>
        <v>142913.8202788012</v>
      </c>
      <c r="I10" s="14">
        <f t="shared" si="5"/>
        <v>155203.590814508</v>
      </c>
      <c r="J10" s="14">
        <f t="shared" si="2"/>
        <v>142913.8202788012</v>
      </c>
      <c r="K10" s="14">
        <f t="shared" si="3"/>
        <v>-12289.770535706804</v>
      </c>
      <c r="L10" s="13">
        <f t="shared" si="6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VLOOKUP(A11,[2]myPEPB!$B:$C,2,FALSE)</f>
        <v>30.969999313354492</v>
      </c>
      <c r="D11" s="13">
        <f>VLOOKUP(A11,[2]myPEPB!$B:$D,3,FALSE)</f>
        <v>37.189128403969853</v>
      </c>
      <c r="E11" s="13">
        <f t="shared" si="10"/>
        <v>24565.559907930678</v>
      </c>
      <c r="F11" s="14">
        <f t="shared" si="0"/>
        <v>27852.107820628753</v>
      </c>
      <c r="G11" s="14">
        <f t="shared" si="4"/>
        <v>188249.21740351251</v>
      </c>
      <c r="H11" s="14">
        <f t="shared" si="1"/>
        <v>166035.81522551557</v>
      </c>
      <c r="I11" s="14">
        <f t="shared" si="5"/>
        <v>179769.15072243867</v>
      </c>
      <c r="J11" s="14">
        <f t="shared" si="2"/>
        <v>166035.81522551557</v>
      </c>
      <c r="K11" s="14">
        <f t="shared" si="3"/>
        <v>-13733.3354969231</v>
      </c>
      <c r="L11" s="13">
        <f t="shared" si="6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VLOOKUP(A12,[2]myPEPB!$B:$C,2,FALSE)</f>
        <v>27.639999389648438</v>
      </c>
      <c r="D12" s="13">
        <f>VLOOKUP(A12,[2]myPEPB!$B:$D,3,FALSE)</f>
        <v>36.340041473831867</v>
      </c>
      <c r="E12" s="13">
        <f t="shared" si="10"/>
        <v>34365.166232524549</v>
      </c>
      <c r="F12" s="14">
        <f t="shared" si="0"/>
        <v>43390.3616398179</v>
      </c>
      <c r="G12" s="14">
        <f t="shared" si="4"/>
        <v>231639.57904333039</v>
      </c>
      <c r="H12" s="14">
        <f t="shared" si="1"/>
        <v>183458.54560822845</v>
      </c>
      <c r="I12" s="14">
        <f t="shared" si="5"/>
        <v>214134.31695496323</v>
      </c>
      <c r="J12" s="14">
        <f t="shared" si="2"/>
        <v>183458.54560822845</v>
      </c>
      <c r="K12" s="14">
        <f t="shared" si="3"/>
        <v>-30675.771346734778</v>
      </c>
      <c r="L12" s="13">
        <f t="shared" si="6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VLOOKUP(A13,[2]myPEPB!$B:$C,2,FALSE)</f>
        <v>25.129999160766602</v>
      </c>
      <c r="D13" s="13">
        <f>VLOOKUP(A13,[2]myPEPB!$B:$D,3,FALSE)</f>
        <v>35.566115372584406</v>
      </c>
      <c r="E13" s="13">
        <f t="shared" si="10"/>
        <v>41222.659036680328</v>
      </c>
      <c r="F13" s="14">
        <f t="shared" si="0"/>
        <v>57333.324166271741</v>
      </c>
      <c r="G13" s="14">
        <f t="shared" si="4"/>
        <v>288972.90320960211</v>
      </c>
      <c r="H13" s="14">
        <f t="shared" si="1"/>
        <v>207771.51217156922</v>
      </c>
      <c r="I13" s="14">
        <f t="shared" si="5"/>
        <v>255356.97599164356</v>
      </c>
      <c r="J13" s="14">
        <f t="shared" si="2"/>
        <v>207771.51217156922</v>
      </c>
      <c r="K13" s="14">
        <f t="shared" si="3"/>
        <v>-47585.463820074336</v>
      </c>
      <c r="L13" s="13">
        <f t="shared" si="6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VLOOKUP(A14,[2]myPEPB!$B:$C,2,FALSE)</f>
        <v>24.129999160766602</v>
      </c>
      <c r="D14" s="13">
        <f>VLOOKUP(A14,[2]myPEPB!$B:$D,3,FALSE)</f>
        <v>34.740071662711408</v>
      </c>
      <c r="E14" s="13">
        <f t="shared" si="10"/>
        <v>41909.786382681988</v>
      </c>
      <c r="F14" s="14">
        <f t="shared" si="0"/>
        <v>56104.133279509435</v>
      </c>
      <c r="G14" s="14">
        <f t="shared" si="4"/>
        <v>345077.03648911155</v>
      </c>
      <c r="H14" s="14">
        <f t="shared" si="1"/>
        <v>257772.53901736197</v>
      </c>
      <c r="I14" s="14">
        <f t="shared" si="5"/>
        <v>297266.76237432554</v>
      </c>
      <c r="J14" s="14">
        <f t="shared" si="2"/>
        <v>257772.53901736197</v>
      </c>
      <c r="K14" s="14">
        <f t="shared" si="3"/>
        <v>-39494.223356963572</v>
      </c>
      <c r="L14" s="13">
        <f t="shared" si="6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VLOOKUP(A15,[2]myPEPB!$B:$C,2,FALSE)</f>
        <v>27.809999465942383</v>
      </c>
      <c r="D15" s="13">
        <f>VLOOKUP(A15,[2]myPEPB!$B:$D,3,FALSE)</f>
        <v>34.118899975077305</v>
      </c>
      <c r="E15" s="13">
        <f t="shared" si="10"/>
        <v>24920.157011082942</v>
      </c>
      <c r="F15" s="14">
        <f t="shared" si="0"/>
        <v>29491.309073763103</v>
      </c>
      <c r="G15" s="14">
        <f t="shared" si="4"/>
        <v>374568.34556287463</v>
      </c>
      <c r="H15" s="14">
        <f t="shared" si="1"/>
        <v>316510.2627171154</v>
      </c>
      <c r="I15" s="14">
        <f t="shared" si="5"/>
        <v>322186.91938540846</v>
      </c>
      <c r="J15" s="14">
        <f t="shared" si="2"/>
        <v>316510.2627171154</v>
      </c>
      <c r="K15" s="14">
        <f t="shared" si="3"/>
        <v>-5676.656668293057</v>
      </c>
      <c r="L15" s="13">
        <f t="shared" si="6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VLOOKUP(A16,[2]myPEPB!$B:$C,2,FALSE)</f>
        <v>26.329999923706055</v>
      </c>
      <c r="D16" s="13">
        <f>VLOOKUP(A16,[2]myPEPB!$B:$D,3,FALSE)</f>
        <v>33.665700900829464</v>
      </c>
      <c r="E16" s="13">
        <f t="shared" si="10"/>
        <v>28976.018859637465</v>
      </c>
      <c r="F16" s="14">
        <f t="shared" si="0"/>
        <v>36174.805111281457</v>
      </c>
      <c r="G16" s="14">
        <f t="shared" si="4"/>
        <v>410743.15067415609</v>
      </c>
      <c r="H16" s="14">
        <f t="shared" si="1"/>
        <v>329005.26329828385</v>
      </c>
      <c r="I16" s="14">
        <f t="shared" si="5"/>
        <v>351162.93824504595</v>
      </c>
      <c r="J16" s="14">
        <f t="shared" si="2"/>
        <v>329005.26329828385</v>
      </c>
      <c r="K16" s="14">
        <f t="shared" si="3"/>
        <v>-22157.674946762098</v>
      </c>
      <c r="L16" s="13">
        <f t="shared" si="6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VLOOKUP(A17,[2]myPEPB!$B:$C,2,FALSE)</f>
        <v>25.180000305175781</v>
      </c>
      <c r="D17" s="13">
        <f>VLOOKUP(A17,[2]myPEPB!$B:$D,3,FALSE)</f>
        <v>33.177209276154976</v>
      </c>
      <c r="E17" s="13">
        <f t="shared" si="10"/>
        <v>31588.975435367818</v>
      </c>
      <c r="F17" s="14">
        <f t="shared" si="0"/>
        <v>41292.779119040213</v>
      </c>
      <c r="G17" s="14">
        <f t="shared" si="4"/>
        <v>452035.92979319632</v>
      </c>
      <c r="H17" s="14">
        <f t="shared" si="1"/>
        <v>345807.47982536932</v>
      </c>
      <c r="I17" s="14">
        <f t="shared" si="5"/>
        <v>382751.9136804138</v>
      </c>
      <c r="J17" s="14">
        <f t="shared" si="2"/>
        <v>345807.47982536932</v>
      </c>
      <c r="K17" s="14">
        <f t="shared" si="3"/>
        <v>-36944.433855044481</v>
      </c>
      <c r="L17" s="13">
        <f t="shared" si="6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VLOOKUP(A18,[2]myPEPB!$B:$C,2,FALSE)</f>
        <v>22.610000610351563</v>
      </c>
      <c r="D18" s="13">
        <f>VLOOKUP(A18,[2]myPEPB!$B:$D,3,FALSE)</f>
        <v>32.639682721540886</v>
      </c>
      <c r="E18" s="13">
        <f t="shared" si="10"/>
        <v>39617.24433919783</v>
      </c>
      <c r="F18" s="14">
        <f t="shared" si="0"/>
        <v>56921.329711451792</v>
      </c>
      <c r="G18" s="14">
        <f t="shared" si="4"/>
        <v>508957.2595046481</v>
      </c>
      <c r="H18" s="14">
        <f t="shared" si="1"/>
        <v>354234.24242226628</v>
      </c>
      <c r="I18" s="14">
        <f t="shared" si="5"/>
        <v>422369.15801961161</v>
      </c>
      <c r="J18" s="14">
        <f t="shared" si="2"/>
        <v>354234.24242226628</v>
      </c>
      <c r="K18" s="14">
        <f t="shared" si="3"/>
        <v>-68134.915597345331</v>
      </c>
      <c r="L18" s="13">
        <f t="shared" si="6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VLOOKUP(A19,[2]myPEPB!$B:$C,2,FALSE)</f>
        <v>22.239999771118164</v>
      </c>
      <c r="D19" s="13">
        <f>VLOOKUP(A19,[2]myPEPB!$B:$D,3,FALSE)</f>
        <v>32.234052997346801</v>
      </c>
      <c r="E19" s="13">
        <f t="shared" si="10"/>
        <v>39476.510243603116</v>
      </c>
      <c r="F19" s="14">
        <f t="shared" si="0"/>
        <v>57462.171158963516</v>
      </c>
      <c r="G19" s="14">
        <f t="shared" si="4"/>
        <v>566419.43066361162</v>
      </c>
      <c r="H19" s="14">
        <f t="shared" si="1"/>
        <v>389130.1356314994</v>
      </c>
      <c r="I19" s="14">
        <f t="shared" si="5"/>
        <v>461845.66826321476</v>
      </c>
      <c r="J19" s="14">
        <f t="shared" si="2"/>
        <v>389130.1356314994</v>
      </c>
      <c r="K19" s="14">
        <f t="shared" si="3"/>
        <v>-72715.532631715352</v>
      </c>
      <c r="L19" s="13">
        <f t="shared" si="6"/>
        <v>0</v>
      </c>
      <c r="M19" s="8">
        <v>0</v>
      </c>
    </row>
    <row r="20" spans="1:13" ht="12.75">
      <c r="A20" s="11">
        <v>44895</v>
      </c>
      <c r="B20" s="12">
        <f>VLOOKUP(A20,[1]HwabaoWP_szse_innovation_100!$A:$E,5)</f>
        <v>0.72000002861022949</v>
      </c>
      <c r="C20" s="12">
        <f>VLOOKUP(A20,[2]myPEPB!$B:$C,2,FALSE)</f>
        <v>22.809999465942383</v>
      </c>
      <c r="D20" s="13">
        <f>VLOOKUP(A20,[2]myPEPB!$B:$D,3,FALSE)</f>
        <v>31.717553840474388</v>
      </c>
      <c r="E20" s="13">
        <f t="shared" si="10"/>
        <v>35184.839779401416</v>
      </c>
      <c r="F20" s="14">
        <f t="shared" si="0"/>
        <v>48867.83108511327</v>
      </c>
      <c r="G20" s="14">
        <f t="shared" si="4"/>
        <v>615287.26174872485</v>
      </c>
      <c r="H20" s="14">
        <f t="shared" si="1"/>
        <v>443006.84606259165</v>
      </c>
      <c r="I20" s="14">
        <f t="shared" si="5"/>
        <v>497030.50804261619</v>
      </c>
      <c r="J20" s="14">
        <f t="shared" si="2"/>
        <v>443006.84606259165</v>
      </c>
      <c r="K20" s="14">
        <f t="shared" si="3"/>
        <v>-54023.661980024539</v>
      </c>
      <c r="L20" s="13">
        <f t="shared" si="6"/>
        <v>0</v>
      </c>
      <c r="M20" s="8">
        <v>0</v>
      </c>
    </row>
    <row r="21" spans="1:13" ht="12.75">
      <c r="A21" s="11">
        <v>44925</v>
      </c>
      <c r="B21" s="12">
        <f>VLOOKUP(A21,[1]HwabaoWP_szse_innovation_100!$A:$E,5)</f>
        <v>0.72299998998641968</v>
      </c>
      <c r="C21" s="12">
        <f>VLOOKUP(A21,[2]myPEPB!$B:$C,2,FALSE)</f>
        <v>22.739999771118164</v>
      </c>
      <c r="D21" s="13">
        <f>VLOOKUP(A21,[2]myPEPB!$B:$D,3,FALSE)</f>
        <v>31.2721039929989</v>
      </c>
      <c r="E21" s="13">
        <f t="shared" si="10"/>
        <v>33701.811676428908</v>
      </c>
      <c r="F21" s="14">
        <f t="shared" si="0"/>
        <v>46613.848054219117</v>
      </c>
      <c r="G21" s="14">
        <f t="shared" si="4"/>
        <v>661901.109802944</v>
      </c>
      <c r="H21" s="14">
        <f t="shared" si="1"/>
        <v>478554.4957595286</v>
      </c>
      <c r="I21" s="14">
        <f t="shared" si="5"/>
        <v>530732.31971904507</v>
      </c>
      <c r="J21" s="14">
        <f t="shared" si="2"/>
        <v>478554.4957595286</v>
      </c>
      <c r="K21" s="14">
        <f t="shared" si="3"/>
        <v>-52177.823959516478</v>
      </c>
      <c r="L21" s="13">
        <f t="shared" si="6"/>
        <v>0</v>
      </c>
      <c r="M21" s="8">
        <v>0</v>
      </c>
    </row>
    <row r="22" spans="1:13" ht="12.75">
      <c r="A22" s="11">
        <v>44957</v>
      </c>
      <c r="B22" s="12">
        <f>VLOOKUP(A22,[1]HwabaoWP_szse_innovation_100!$A:$E,5)</f>
        <v>0.78899997472763062</v>
      </c>
      <c r="C22" s="12">
        <f>VLOOKUP(A22,[2]myPEPB!$B:$C,2,FALSE)</f>
        <v>24.899999618530273</v>
      </c>
      <c r="D22" s="13">
        <f>VLOOKUP(A22,[2]myPEPB!$B:$D,3,FALSE)</f>
        <v>31.009964169913562</v>
      </c>
      <c r="E22" s="13">
        <f t="shared" si="10"/>
        <v>24134.359977963992</v>
      </c>
      <c r="F22" s="14">
        <f t="shared" si="0"/>
        <v>30588.543410657745</v>
      </c>
      <c r="G22" s="14">
        <f t="shared" si="4"/>
        <v>692489.65321360179</v>
      </c>
      <c r="H22" s="14">
        <f t="shared" si="1"/>
        <v>546374.31888467749</v>
      </c>
      <c r="I22" s="14">
        <f t="shared" si="5"/>
        <v>554866.67969700904</v>
      </c>
      <c r="J22" s="14">
        <f t="shared" si="2"/>
        <v>546374.31888467749</v>
      </c>
      <c r="K22" s="14">
        <f t="shared" si="3"/>
        <v>-8492.3608123315498</v>
      </c>
      <c r="L22" s="13">
        <f t="shared" si="6"/>
        <v>0</v>
      </c>
      <c r="M22" s="8">
        <v>0</v>
      </c>
    </row>
    <row r="23" spans="1:13" ht="12.75">
      <c r="A23" s="11">
        <v>44985</v>
      </c>
      <c r="B23" s="12">
        <f>VLOOKUP(A23,[1]HwabaoWP_szse_innovation_100!$A:$E,5)</f>
        <v>0.7630000114440918</v>
      </c>
      <c r="C23" s="12">
        <f>VLOOKUP(A23,[2]myPEPB!$B:$C,2,FALSE)</f>
        <v>23.979999542236328</v>
      </c>
      <c r="D23" s="13">
        <f>VLOOKUP(A23,[2]myPEPB!$B:$D,3,FALSE)</f>
        <v>30.72842559388133</v>
      </c>
      <c r="E23" s="13">
        <f t="shared" si="10"/>
        <v>26656.282903997755</v>
      </c>
      <c r="F23" s="14">
        <f t="shared" si="0"/>
        <v>34936.150071016047</v>
      </c>
      <c r="G23" s="14">
        <f t="shared" si="4"/>
        <v>727425.80328461784</v>
      </c>
      <c r="H23" s="14">
        <f t="shared" si="1"/>
        <v>555025.89623089111</v>
      </c>
      <c r="I23" s="14">
        <f t="shared" si="5"/>
        <v>581522.96260100685</v>
      </c>
      <c r="J23" s="14">
        <f t="shared" si="2"/>
        <v>555025.89623089111</v>
      </c>
      <c r="K23" s="14">
        <f t="shared" si="3"/>
        <v>-26497.066370115732</v>
      </c>
      <c r="L23" s="13">
        <f t="shared" si="6"/>
        <v>0</v>
      </c>
      <c r="M23" s="8">
        <v>0</v>
      </c>
    </row>
    <row r="24" spans="1:13" ht="12.75">
      <c r="A24" s="11">
        <v>45016</v>
      </c>
      <c r="B24" s="12">
        <f>VLOOKUP(A24,[1]HwabaoWP_szse_innovation_100!$A:$E,5)</f>
        <v>0.77100002765655518</v>
      </c>
      <c r="C24" s="12">
        <f>VLOOKUP(A24,[2]myPEPB!$B:$C,2,FALSE)</f>
        <v>24.159999847412109</v>
      </c>
      <c r="D24" s="13">
        <f>VLOOKUP(A24,[2]myPEPB!$B:$D,3,FALSE)</f>
        <v>30.393087189136843</v>
      </c>
      <c r="E24" s="13">
        <f t="shared" si="10"/>
        <v>24620.694999812695</v>
      </c>
      <c r="F24" s="14">
        <f t="shared" si="0"/>
        <v>31933.455404206645</v>
      </c>
      <c r="G24" s="14">
        <f t="shared" si="4"/>
        <v>759359.25868882448</v>
      </c>
      <c r="H24" s="14">
        <f t="shared" si="1"/>
        <v>585466.00945034495</v>
      </c>
      <c r="I24" s="14">
        <f t="shared" si="5"/>
        <v>606143.6576008196</v>
      </c>
      <c r="J24" s="14">
        <f t="shared" si="2"/>
        <v>585466.00945034495</v>
      </c>
      <c r="K24" s="14">
        <f t="shared" si="3"/>
        <v>-20677.648150474648</v>
      </c>
      <c r="L24" s="13">
        <f t="shared" si="6"/>
        <v>0</v>
      </c>
      <c r="M24" s="8">
        <v>0</v>
      </c>
    </row>
    <row r="25" spans="1:13" ht="12.75">
      <c r="A25" s="11">
        <v>45044</v>
      </c>
      <c r="B25" s="12">
        <f>VLOOKUP(A25,[1]HwabaoWP_szse_innovation_100!$A:$E,5)</f>
        <v>0.75099998712539673</v>
      </c>
      <c r="C25" s="12">
        <f>VLOOKUP(A25,[2]myPEPB!$B:$C,2,FALSE)</f>
        <v>23.579999923706055</v>
      </c>
      <c r="D25" s="13">
        <f>VLOOKUP(A25,[2]myPEPB!$B:$D,3,FALSE)</f>
        <v>30.1543821056874</v>
      </c>
      <c r="E25" s="13">
        <f t="shared" si="10"/>
        <v>25968.809618826315</v>
      </c>
      <c r="F25" s="14">
        <f t="shared" si="0"/>
        <v>34578.974785641672</v>
      </c>
      <c r="G25" s="14">
        <f t="shared" si="4"/>
        <v>793938.23347446613</v>
      </c>
      <c r="H25" s="14">
        <f t="shared" si="1"/>
        <v>596247.60311768425</v>
      </c>
      <c r="I25" s="14">
        <f t="shared" si="5"/>
        <v>632112.46721964586</v>
      </c>
      <c r="J25" s="14">
        <f t="shared" si="2"/>
        <v>596247.60311768425</v>
      </c>
      <c r="K25" s="14">
        <f t="shared" si="3"/>
        <v>-35864.864101961604</v>
      </c>
      <c r="L25" s="13">
        <f t="shared" si="6"/>
        <v>0</v>
      </c>
      <c r="M25" s="8">
        <v>0</v>
      </c>
    </row>
    <row r="26" spans="1:13" ht="12.75">
      <c r="A26" s="11">
        <v>45077</v>
      </c>
      <c r="B26" s="12">
        <f>VLOOKUP(A26,[1]HwabaoWP_szse_innovation_100!$A:$E,5)</f>
        <v>0.72000002861022949</v>
      </c>
      <c r="C26" s="12">
        <f>VLOOKUP(A26,[2]myPEPB!$B:$C,2,FALSE)</f>
        <v>21.329999923706055</v>
      </c>
      <c r="D26" s="13">
        <f>VLOOKUP(A26,[2]myPEPB!$B:$D,3,FALSE)</f>
        <v>29.834329254302094</v>
      </c>
      <c r="E26" s="13">
        <f t="shared" si="10"/>
        <v>33592.100855854354</v>
      </c>
      <c r="F26" s="14">
        <f t="shared" si="0"/>
        <v>46655.693779200345</v>
      </c>
      <c r="G26" s="14">
        <f t="shared" si="4"/>
        <v>840593.92725366645</v>
      </c>
      <c r="H26" s="14">
        <f t="shared" si="1"/>
        <v>605227.65167222498</v>
      </c>
      <c r="I26" s="14">
        <f t="shared" si="5"/>
        <v>665704.5680755002</v>
      </c>
      <c r="J26" s="14">
        <f t="shared" si="2"/>
        <v>605227.65167222498</v>
      </c>
      <c r="K26" s="14">
        <f t="shared" si="3"/>
        <v>-60476.916403275216</v>
      </c>
      <c r="L26" s="13">
        <f t="shared" si="6"/>
        <v>0</v>
      </c>
      <c r="M26" s="8">
        <v>0</v>
      </c>
    </row>
    <row r="27" spans="1:13" ht="12.75">
      <c r="A27" s="11">
        <v>45107</v>
      </c>
      <c r="B27" s="12">
        <f>VLOOKUP(A27,[1]HwabaoWP_szse_innovation_100!$A:$E,5)</f>
        <v>0.75499999523162842</v>
      </c>
      <c r="C27" s="12">
        <f>VLOOKUP(A27,[2]myPEPB!$B:$C,2,FALSE)</f>
        <v>22.200000762939453</v>
      </c>
      <c r="D27" s="13">
        <f>VLOOKUP(A27,[2]myPEPB!$B:$D,3,FALSE)</f>
        <v>29.540486551111261</v>
      </c>
      <c r="E27" s="13">
        <f t="shared" si="10"/>
        <v>28994.918863278643</v>
      </c>
      <c r="F27" s="14">
        <f t="shared" si="0"/>
        <v>38403.866286625889</v>
      </c>
      <c r="G27" s="14">
        <f t="shared" si="4"/>
        <v>878997.7935402923</v>
      </c>
      <c r="H27" s="14">
        <f t="shared" si="1"/>
        <v>663643.32993153261</v>
      </c>
      <c r="I27" s="14">
        <f t="shared" si="5"/>
        <v>694699.48693877889</v>
      </c>
      <c r="J27" s="14">
        <f t="shared" si="2"/>
        <v>663643.32993153261</v>
      </c>
      <c r="K27" s="14">
        <f t="shared" si="3"/>
        <v>-31056.157007246278</v>
      </c>
      <c r="L27" s="13">
        <f t="shared" si="6"/>
        <v>0</v>
      </c>
      <c r="M27" s="8">
        <v>0</v>
      </c>
    </row>
    <row r="28" spans="1:13" ht="12.75">
      <c r="A28" s="11">
        <v>45138</v>
      </c>
      <c r="B28" s="12">
        <f>VLOOKUP(A28,[1]HwabaoWP_szse_innovation_100!$A:$E,5)</f>
        <v>0.76099997758865356</v>
      </c>
      <c r="C28" s="12">
        <f>VLOOKUP(A28,[2]myPEPB!$B:$C,2,FALSE)</f>
        <v>22.409999847412109</v>
      </c>
      <c r="D28" s="13">
        <f>VLOOKUP(A28,[2]myPEPB!$B:$D,3,FALSE)</f>
        <v>29.26302162741802</v>
      </c>
      <c r="E28" s="13">
        <f t="shared" si="10"/>
        <v>27069.436031023346</v>
      </c>
      <c r="F28" s="14">
        <f t="shared" si="0"/>
        <v>35570.876252581569</v>
      </c>
      <c r="G28" s="14">
        <f t="shared" si="4"/>
        <v>914568.6697928739</v>
      </c>
      <c r="H28" s="14">
        <f t="shared" si="1"/>
        <v>695986.73721566179</v>
      </c>
      <c r="I28" s="14">
        <f t="shared" si="5"/>
        <v>721768.92296980228</v>
      </c>
      <c r="J28" s="14">
        <f t="shared" si="2"/>
        <v>695986.73721566179</v>
      </c>
      <c r="K28" s="14">
        <f t="shared" si="3"/>
        <v>-25782.18575414049</v>
      </c>
      <c r="L28" s="13">
        <f t="shared" si="6"/>
        <v>0</v>
      </c>
      <c r="M28" s="8">
        <v>0</v>
      </c>
    </row>
    <row r="29" spans="1:13" ht="12.75">
      <c r="A29" s="11">
        <v>45169</v>
      </c>
      <c r="B29" s="12">
        <f>VLOOKUP(A29,[1]HwabaoWP_szse_innovation_100!$A:$E,5)</f>
        <v>0.71399998664855957</v>
      </c>
      <c r="C29" s="12">
        <f>VLOOKUP(A29,[2]myPEPB!$B:$C,2,FALSE)</f>
        <v>20.899999618530273</v>
      </c>
      <c r="D29" s="13">
        <f>VLOOKUP(A29,[2]myPEPB!$B:$D,3,FALSE)</f>
        <v>28.951898116056832</v>
      </c>
      <c r="E29" s="13">
        <f t="shared" si="10"/>
        <v>31804.999065229906</v>
      </c>
      <c r="F29" s="14">
        <f t="shared" si="0"/>
        <v>44544.817450934708</v>
      </c>
      <c r="G29" s="14">
        <f t="shared" si="4"/>
        <v>959113.48724380857</v>
      </c>
      <c r="H29" s="14">
        <f t="shared" si="1"/>
        <v>684807.01708653278</v>
      </c>
      <c r="I29" s="14">
        <f t="shared" si="5"/>
        <v>753573.92203503218</v>
      </c>
      <c r="J29" s="14">
        <f t="shared" si="2"/>
        <v>684807.01708653278</v>
      </c>
      <c r="K29" s="14">
        <f t="shared" si="3"/>
        <v>-68766.904948499403</v>
      </c>
      <c r="L29" s="13">
        <f t="shared" si="6"/>
        <v>0</v>
      </c>
      <c r="M29" s="8">
        <v>0</v>
      </c>
    </row>
    <row r="30" spans="1:13" ht="12.75">
      <c r="A30" s="11">
        <v>45197</v>
      </c>
      <c r="B30" s="12">
        <f>VLOOKUP(A30,[1]HwabaoWP_szse_innovation_100!$A:$E,5)</f>
        <v>0.68500000238418579</v>
      </c>
      <c r="C30" s="12">
        <f>VLOOKUP(A30,[2]myPEPB!$B:$C,2,FALSE)</f>
        <v>19.25</v>
      </c>
      <c r="D30" s="13">
        <f>VLOOKUP(A30,[2]myPEPB!$B:$D,3,FALSE)</f>
        <v>28.642033273139454</v>
      </c>
      <c r="E30" s="13">
        <f t="shared" si="10"/>
        <v>37098.531428900846</v>
      </c>
      <c r="F30" s="14">
        <f t="shared" si="0"/>
        <v>54158.439853689146</v>
      </c>
      <c r="G30" s="14">
        <f t="shared" si="4"/>
        <v>1013271.9270974977</v>
      </c>
      <c r="H30" s="14">
        <f t="shared" si="1"/>
        <v>694091.27247761446</v>
      </c>
      <c r="I30" s="14">
        <f t="shared" si="5"/>
        <v>790672.45346393308</v>
      </c>
      <c r="J30" s="14">
        <f t="shared" si="2"/>
        <v>694091.27247761446</v>
      </c>
      <c r="K30" s="14">
        <f t="shared" si="3"/>
        <v>-96581.180986318621</v>
      </c>
      <c r="L30" s="13">
        <f t="shared" si="6"/>
        <v>0</v>
      </c>
      <c r="M30" s="8">
        <v>0</v>
      </c>
    </row>
    <row r="31" spans="1:13" ht="12.75">
      <c r="A31" s="11">
        <v>45230</v>
      </c>
      <c r="B31" s="12">
        <f>VLOOKUP(A31,[1]HwabaoWP_szse_innovation_100!$A:$E,5)</f>
        <v>0.66299998760223389</v>
      </c>
      <c r="C31" s="12">
        <f>VLOOKUP(A31,[2]myPEPB!$B:$C,2,FALSE)</f>
        <v>18.770000457763672</v>
      </c>
      <c r="D31" s="13">
        <f>VLOOKUP(A31,[2]myPEPB!$B:$D,3,FALSE)</f>
        <v>28.372122112939287</v>
      </c>
      <c r="E31" s="13">
        <f t="shared" si="10"/>
        <v>37928.380537943682</v>
      </c>
      <c r="F31" s="14">
        <f t="shared" si="0"/>
        <v>57207.211534216156</v>
      </c>
      <c r="G31" s="14">
        <f t="shared" si="4"/>
        <v>1070479.1386317138</v>
      </c>
      <c r="H31" s="14">
        <f t="shared" si="1"/>
        <v>709727.65564127627</v>
      </c>
      <c r="I31" s="14">
        <f t="shared" si="5"/>
        <v>828600.83400187676</v>
      </c>
      <c r="J31" s="14">
        <f t="shared" si="2"/>
        <v>709727.65564127627</v>
      </c>
      <c r="K31" s="14">
        <f t="shared" si="3"/>
        <v>-118873.17836060049</v>
      </c>
      <c r="L31" s="13">
        <f t="shared" si="6"/>
        <v>0</v>
      </c>
      <c r="M31" s="8">
        <v>0</v>
      </c>
    </row>
    <row r="32" spans="1:13" ht="12.75">
      <c r="A32" s="11">
        <v>45260</v>
      </c>
      <c r="B32" s="12">
        <f>VLOOKUP(A32,[1]HwabaoWP_szse_innovation_100!$A:$E,5)</f>
        <v>0.65100002288818359</v>
      </c>
      <c r="C32" s="12">
        <f>VLOOKUP(A32,[2]myPEPB!$B:$C,2,FALSE)</f>
        <v>17.930000305175781</v>
      </c>
      <c r="D32" s="13">
        <f>VLOOKUP(A32,[2]myPEPB!$B:$D,3,FALSE)</f>
        <v>28.031817642334733</v>
      </c>
      <c r="E32" s="13">
        <f t="shared" si="10"/>
        <v>39902.178481777861</v>
      </c>
      <c r="F32" s="14">
        <f t="shared" si="0"/>
        <v>61293.666787829745</v>
      </c>
      <c r="G32" s="14">
        <f t="shared" si="4"/>
        <v>1131772.8054195435</v>
      </c>
      <c r="H32" s="14">
        <f t="shared" si="1"/>
        <v>736784.12223234656</v>
      </c>
      <c r="I32" s="14">
        <f t="shared" si="5"/>
        <v>868503.01248365466</v>
      </c>
      <c r="J32" s="14">
        <f t="shared" si="2"/>
        <v>736784.12223234656</v>
      </c>
      <c r="K32" s="14">
        <f t="shared" si="3"/>
        <v>-131718.8902513081</v>
      </c>
      <c r="L32" s="13">
        <f t="shared" si="6"/>
        <v>0</v>
      </c>
      <c r="M32" s="8">
        <v>0</v>
      </c>
    </row>
    <row r="33" spans="1:13" ht="12.75">
      <c r="A33" s="11">
        <v>45289</v>
      </c>
      <c r="B33" s="12">
        <f>VLOOKUP(A33,[1]HwabaoWP_szse_innovation_100!$A:$E,5)</f>
        <v>0.64499998092651367</v>
      </c>
      <c r="C33" s="12">
        <f>VLOOKUP(A33,[2]myPEPB!$B:$C,2,FALSE)</f>
        <v>17.709999084472656</v>
      </c>
      <c r="D33" s="13">
        <f>VLOOKUP(A33,[2]myPEPB!$B:$D,3,FALSE)</f>
        <v>27.695688453026897</v>
      </c>
      <c r="E33" s="13">
        <f t="shared" si="10"/>
        <v>39443.473005789252</v>
      </c>
      <c r="F33" s="14">
        <f t="shared" si="0"/>
        <v>61152.67313516888</v>
      </c>
      <c r="G33" s="14">
        <f t="shared" si="4"/>
        <v>1192925.4785547124</v>
      </c>
      <c r="H33" s="14">
        <f t="shared" si="1"/>
        <v>769436.91091454169</v>
      </c>
      <c r="I33" s="14">
        <f t="shared" si="5"/>
        <v>907946.48548944388</v>
      </c>
      <c r="J33" s="14">
        <f t="shared" si="2"/>
        <v>769436.91091454169</v>
      </c>
      <c r="K33" s="14">
        <f t="shared" si="3"/>
        <v>-138509.57457490219</v>
      </c>
      <c r="L33" s="13">
        <f t="shared" si="6"/>
        <v>0</v>
      </c>
      <c r="M33" s="8">
        <v>0</v>
      </c>
    </row>
    <row r="34" spans="1:13" ht="12.75">
      <c r="A34" s="11">
        <v>45322</v>
      </c>
      <c r="B34" s="12">
        <f>VLOOKUP(A34,[1]HwabaoWP_szse_innovation_100!$A:$E,5)</f>
        <v>0.56099998950958252</v>
      </c>
      <c r="C34" s="12">
        <f>VLOOKUP(A34,[2]myPEPB!$B:$C,2,FALSE)</f>
        <v>15.380000114440918</v>
      </c>
      <c r="D34" s="13">
        <f>VLOOKUP(A34,[2]myPEPB!$B:$D,3,FALSE)</f>
        <v>27.336624376243282</v>
      </c>
      <c r="E34" s="13">
        <f t="shared" si="10"/>
        <v>47228.66583411934</v>
      </c>
      <c r="F34" s="14">
        <f t="shared" si="0"/>
        <v>84186.571688541211</v>
      </c>
      <c r="G34" s="14">
        <f t="shared" si="4"/>
        <v>1277112.0502432536</v>
      </c>
      <c r="H34" s="14">
        <f t="shared" si="1"/>
        <v>716459.84678902663</v>
      </c>
      <c r="I34" s="14">
        <f t="shared" si="5"/>
        <v>955175.15132356319</v>
      </c>
      <c r="J34" s="14">
        <f t="shared" si="2"/>
        <v>716459.84678902663</v>
      </c>
      <c r="K34" s="14">
        <f t="shared" si="3"/>
        <v>-238715.30453453655</v>
      </c>
      <c r="L34" s="13">
        <f t="shared" si="6"/>
        <v>0</v>
      </c>
      <c r="M34" s="8">
        <v>0</v>
      </c>
    </row>
    <row r="35" spans="1:13" ht="12.75">
      <c r="A35" s="11">
        <v>45351</v>
      </c>
      <c r="B35" s="12">
        <f>VLOOKUP(A35,[1]HwabaoWP_szse_innovation_100!$A:$E,5)</f>
        <v>0.6380000114440918</v>
      </c>
      <c r="C35" s="12">
        <f>VLOOKUP(A35,[2]myPEPB!$B:$C,2,FALSE)</f>
        <v>17.479999542236328</v>
      </c>
      <c r="D35" s="13">
        <f>VLOOKUP(A35,[2]myPEPB!$B:$D,3,FALSE)</f>
        <v>27.106454818762419</v>
      </c>
      <c r="E35" s="13">
        <f t="shared" si="10"/>
        <v>38024.498342278057</v>
      </c>
      <c r="F35" s="14">
        <f t="shared" si="0"/>
        <v>59599.526113190608</v>
      </c>
      <c r="G35" s="14">
        <f t="shared" si="4"/>
        <v>1336711.5763564443</v>
      </c>
      <c r="H35" s="14">
        <f t="shared" si="1"/>
        <v>852822.00101286138</v>
      </c>
      <c r="I35" s="14">
        <f t="shared" si="5"/>
        <v>993199.64966584125</v>
      </c>
      <c r="J35" s="14">
        <f t="shared" si="2"/>
        <v>852822.00101286138</v>
      </c>
      <c r="K35" s="14">
        <f t="shared" si="3"/>
        <v>-140377.64865297987</v>
      </c>
      <c r="L35" s="13">
        <f t="shared" si="6"/>
        <v>0</v>
      </c>
      <c r="M35" s="8">
        <v>0</v>
      </c>
    </row>
    <row r="36" spans="1:13" ht="12.75">
      <c r="A36" s="11">
        <v>45380</v>
      </c>
      <c r="B36" s="12">
        <f>VLOOKUP(A36,[1]HwabaoWP_szse_innovation_100!$A:$E,5)</f>
        <v>0.64600002765655518</v>
      </c>
      <c r="C36" s="12">
        <f>VLOOKUP(A36,[2]myPEPB!$B:$C,2,FALSE)</f>
        <v>17.700000762939453</v>
      </c>
      <c r="D36" s="13">
        <f>VLOOKUP(A36,[2]myPEPB!$B:$D,3,FALSE)</f>
        <v>26.839674750359887</v>
      </c>
      <c r="E36" s="13">
        <f t="shared" si="10"/>
        <v>36101.712250310709</v>
      </c>
      <c r="F36" s="14">
        <f t="shared" si="0"/>
        <v>55885.001090904167</v>
      </c>
      <c r="G36" s="14">
        <f t="shared" si="4"/>
        <v>1392596.5774473485</v>
      </c>
      <c r="H36" s="14">
        <f t="shared" si="1"/>
        <v>899617.42754541116</v>
      </c>
      <c r="I36" s="14">
        <f t="shared" si="5"/>
        <v>1029301.3619161519</v>
      </c>
      <c r="J36" s="14">
        <f t="shared" si="2"/>
        <v>899617.42754541116</v>
      </c>
      <c r="K36" s="14">
        <f t="shared" si="3"/>
        <v>-129683.93437074078</v>
      </c>
      <c r="L36" s="13">
        <f t="shared" si="6"/>
        <v>0</v>
      </c>
      <c r="M36" s="8">
        <v>0</v>
      </c>
    </row>
    <row r="37" spans="1:13" ht="12.75">
      <c r="A37" s="11">
        <v>45412</v>
      </c>
      <c r="B37" s="12">
        <f>VLOOKUP(A37,[1]HwabaoWP_szse_innovation_100!$A:$E,5)</f>
        <v>0.66399997472763062</v>
      </c>
      <c r="C37" s="12">
        <f>VLOOKUP(A37,[2]myPEPB!$B:$C,2,FALSE)</f>
        <v>18.110000610351563</v>
      </c>
      <c r="D37" s="13">
        <f>VLOOKUP(A37,[2]myPEPB!$B:$D,3,FALSE)</f>
        <v>26.594314356937268</v>
      </c>
      <c r="E37" s="13">
        <f t="shared" si="10"/>
        <v>67026.078598027074</v>
      </c>
      <c r="F37" s="14">
        <f t="shared" si="0"/>
        <v>100942.89329682705</v>
      </c>
      <c r="G37" s="14">
        <f t="shared" si="4"/>
        <v>1493539.4707441756</v>
      </c>
      <c r="H37" s="14">
        <f t="shared" si="1"/>
        <v>991710.17082885141</v>
      </c>
      <c r="I37" s="14">
        <f t="shared" si="5"/>
        <v>1096327.4405141789</v>
      </c>
      <c r="J37" s="14">
        <f t="shared" si="2"/>
        <v>991710.17082885141</v>
      </c>
      <c r="K37" s="14">
        <f t="shared" si="3"/>
        <v>-104617.26968532754</v>
      </c>
      <c r="L37" s="13">
        <f t="shared" si="6"/>
        <v>0</v>
      </c>
      <c r="M37" s="8">
        <v>1</v>
      </c>
    </row>
    <row r="38" spans="1:13" ht="12.75">
      <c r="A38" s="11">
        <v>45443</v>
      </c>
      <c r="B38" s="12">
        <f>VLOOKUP(A38,[1]HwabaoWP_szse_innovation_100!$A:$E,5)</f>
        <v>0.64999997615814209</v>
      </c>
      <c r="C38" s="12">
        <f>VLOOKUP(A38,[2]myPEPB!$B:$C,2,FALSE)</f>
        <v>18.329999919999999</v>
      </c>
      <c r="D38" s="13">
        <f>VLOOKUP(A38,[2]myPEPB!$B:$D,3,FALSE)</f>
        <v>26.389717901760058</v>
      </c>
      <c r="E38" s="13">
        <f t="shared" si="10"/>
        <v>63671.772055904468</v>
      </c>
      <c r="F38" s="14">
        <f t="shared" si="0"/>
        <v>97956.575986724973</v>
      </c>
      <c r="G38" s="14">
        <f t="shared" si="4"/>
        <v>1591496.0467309006</v>
      </c>
      <c r="H38" s="14">
        <f t="shared" si="1"/>
        <v>1034472.3924308628</v>
      </c>
      <c r="I38" s="14">
        <f t="shared" si="5"/>
        <v>1159999.2125700833</v>
      </c>
      <c r="J38" s="14">
        <f t="shared" si="2"/>
        <v>1034472.3924308628</v>
      </c>
      <c r="K38" s="14">
        <f t="shared" si="3"/>
        <v>-125526.82013922057</v>
      </c>
      <c r="L38" s="13">
        <f t="shared" si="6"/>
        <v>0</v>
      </c>
      <c r="M38" s="8">
        <v>1</v>
      </c>
    </row>
    <row r="39" spans="1:13" ht="12.75">
      <c r="A39" s="11">
        <v>45471</v>
      </c>
      <c r="B39" s="12">
        <f>VLOOKUP(A39,[1]HwabaoWP_szse_innovation_100!$A:$E,5)</f>
        <v>0.63599997758865356</v>
      </c>
      <c r="C39" s="12">
        <f>VLOOKUP(A39,[2]myPEPB!$B:$C,2,FALSE)</f>
        <v>17.86000061</v>
      </c>
      <c r="D39" s="13">
        <f>VLOOKUP(A39,[2]myPEPB!$B:$D,3,FALSE)</f>
        <v>26.193870144829649</v>
      </c>
      <c r="E39" s="13">
        <f t="shared" si="10"/>
        <v>65837.569325154225</v>
      </c>
      <c r="F39" s="14">
        <f t="shared" si="0"/>
        <v>103518.19441059174</v>
      </c>
      <c r="G39" s="14">
        <f t="shared" si="4"/>
        <v>1695014.2411414925</v>
      </c>
      <c r="H39" s="14">
        <f t="shared" si="1"/>
        <v>1078029.0193784379</v>
      </c>
      <c r="I39" s="14">
        <f t="shared" si="5"/>
        <v>1225836.7818952375</v>
      </c>
      <c r="J39" s="14">
        <f t="shared" si="2"/>
        <v>1078029.0193784379</v>
      </c>
      <c r="K39" s="14">
        <f t="shared" si="3"/>
        <v>-147807.76251679962</v>
      </c>
      <c r="L39" s="13">
        <f t="shared" si="6"/>
        <v>0</v>
      </c>
      <c r="M39" s="8">
        <v>1</v>
      </c>
    </row>
    <row r="40" spans="1:13" ht="12.75">
      <c r="A40" s="11">
        <v>45504</v>
      </c>
      <c r="B40" s="12">
        <f>VLOOKUP(A40,[1]HwabaoWP_szse_innovation_100!$A:$E,5)</f>
        <v>0.63300001621246338</v>
      </c>
      <c r="C40" s="12">
        <f>VLOOKUP(A40,[2]myPEPB!$B:$C,2,FALSE)</f>
        <v>17.709999079999999</v>
      </c>
      <c r="D40" s="13">
        <f>VLOOKUP(A40,[2]myPEPB!$B:$D,3,FALSE)</f>
        <v>25.951256745485065</v>
      </c>
      <c r="E40" s="13">
        <f t="shared" si="10"/>
        <v>32552.967778666007</v>
      </c>
      <c r="F40" s="14">
        <f t="shared" si="0"/>
        <v>51426.488064638157</v>
      </c>
      <c r="G40" s="14">
        <f t="shared" si="4"/>
        <v>1746440.7292061306</v>
      </c>
      <c r="H40" s="14">
        <f t="shared" si="1"/>
        <v>1105497.0099015872</v>
      </c>
      <c r="I40" s="14">
        <f t="shared" si="5"/>
        <v>1258389.7496739035</v>
      </c>
      <c r="J40" s="14">
        <f t="shared" si="2"/>
        <v>1105497.0099015872</v>
      </c>
      <c r="K40" s="14">
        <f t="shared" si="3"/>
        <v>-152892.7397723163</v>
      </c>
      <c r="L40" s="13">
        <f t="shared" si="6"/>
        <v>0</v>
      </c>
      <c r="M40" s="8">
        <v>0</v>
      </c>
    </row>
    <row r="41" spans="1:13" ht="12.75">
      <c r="A41" s="11">
        <v>45534</v>
      </c>
      <c r="B41" s="12">
        <f>VLOOKUP(A41,[1]HwabaoWP_szse_innovation_100!$A:$E,5)</f>
        <v>0.61000001430511475</v>
      </c>
      <c r="C41" s="12">
        <f>VLOOKUP(A41,[2]myPEPB!$B:$C,2,FALSE)</f>
        <v>20.56999969</v>
      </c>
      <c r="D41" s="13">
        <f>VLOOKUP(A41,[2]myPEPB!$B:$D,3,FALSE)</f>
        <v>25.729715551443242</v>
      </c>
      <c r="E41" s="13">
        <f t="shared" si="10"/>
        <v>20380.877652700809</v>
      </c>
      <c r="F41" s="14">
        <f t="shared" si="0"/>
        <v>33411.274056965078</v>
      </c>
      <c r="G41" s="14">
        <f t="shared" si="4"/>
        <v>1779852.0032630956</v>
      </c>
      <c r="H41" s="14">
        <f t="shared" si="1"/>
        <v>1085709.7474514754</v>
      </c>
      <c r="I41" s="14">
        <f t="shared" si="5"/>
        <v>1278770.6273266042</v>
      </c>
      <c r="J41" s="14">
        <f t="shared" si="2"/>
        <v>1085709.7474514754</v>
      </c>
      <c r="K41" s="14">
        <f t="shared" si="3"/>
        <v>-193060.87987512886</v>
      </c>
      <c r="L41" s="13">
        <f t="shared" si="6"/>
        <v>0</v>
      </c>
      <c r="M41" s="8">
        <v>0</v>
      </c>
    </row>
    <row r="42" spans="1:13" ht="12.75">
      <c r="A42" s="11">
        <v>45565</v>
      </c>
      <c r="B42" s="12">
        <f>VLOOKUP(A42,[1]HwabaoWP_szse_innovation_100!$A:$E,5)</f>
        <v>0.76700001955032349</v>
      </c>
      <c r="C42" s="12">
        <f>VLOOKUP(A42,[2]myPEPB!$B:$C,2,FALSE)</f>
        <v>25.239999770000001</v>
      </c>
      <c r="D42" s="13">
        <f>VLOOKUP(A42,[2]myPEPB!$B:$D,3,FALSE)</f>
        <v>25.607882301175056</v>
      </c>
      <c r="E42" s="13">
        <f t="shared" si="10"/>
        <v>2906.2719962829406</v>
      </c>
      <c r="F42" s="14">
        <f t="shared" si="0"/>
        <v>3789.1420106962041</v>
      </c>
      <c r="G42" s="14">
        <f t="shared" si="4"/>
        <v>1783641.1452737919</v>
      </c>
      <c r="H42" s="14">
        <f t="shared" si="1"/>
        <v>1368052.7932957597</v>
      </c>
      <c r="I42" s="14">
        <f t="shared" si="5"/>
        <v>1281676.8993228872</v>
      </c>
      <c r="J42" s="14">
        <f t="shared" si="2"/>
        <v>1368052.7932957597</v>
      </c>
      <c r="K42" s="14">
        <f t="shared" si="3"/>
        <v>86375.893972872524</v>
      </c>
      <c r="L42" s="13">
        <f t="shared" si="6"/>
        <v>0</v>
      </c>
      <c r="M4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2024-10-31T04:11:18Z</dcterms:modified>
</cp:coreProperties>
</file>