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model2(1)" sheetId="7" r:id="rId1"/>
  </sheets>
  <definedNames>
    <definedName name="_xlnm._FilterDatabase" localSheetId="0" hidden="1">'model2(1)'!$P$1:$P$25</definedName>
    <definedName name="金额" localSheetId="0">OFFSET('model2(1)'!K1,0,0,COUNTA('model2(1)'!K:K)-1)</definedName>
    <definedName name="买卖" localSheetId="0">OFFSET('model2(1)'!E1,0,0,COUNTA('model2(1)'!E:E)-2)</definedName>
    <definedName name="时间" localSheetId="0">OFFSET('model2(1)'!A1,0,0,COUNTA('model2(1)'!A:A)-1)</definedName>
    <definedName name="指数" localSheetId="0">OFFSET('model2(1)'!B1,0,0,COUNTA('model2(1)'!B:B)-1)</definedName>
    <definedName name="资产" localSheetId="0">OFFSET('model2(1)'!J1,0,0,COUNTA('model2(1)'!J:J)-1)</definedName>
    <definedName name="资金" localSheetId="0">OFFSET('model2(1)'!I1,0,0,COUNTA('model2(1)'!I:I)-1)</definedName>
  </definedNames>
  <calcPr calcId="145621"/>
</workbook>
</file>

<file path=xl/calcChain.xml><?xml version="1.0" encoding="utf-8"?>
<calcChain xmlns="http://schemas.openxmlformats.org/spreadsheetml/2006/main">
  <c r="AG6" i="7" l="1"/>
  <c r="AG5" i="7"/>
  <c r="AG4" i="7"/>
  <c r="AG3" i="7"/>
  <c r="AD5" i="7" l="1"/>
  <c r="AD4" i="7"/>
  <c r="AD3" i="7"/>
  <c r="Z3" i="7" l="1"/>
  <c r="AA3" i="7" s="1"/>
  <c r="Z4" i="7" l="1"/>
  <c r="AA4" i="7" s="1"/>
  <c r="AA5" i="7" l="1"/>
  <c r="H2" i="7" l="1"/>
</calcChain>
</file>

<file path=xl/sharedStrings.xml><?xml version="1.0" encoding="utf-8"?>
<sst xmlns="http://schemas.openxmlformats.org/spreadsheetml/2006/main" count="21" uniqueCount="16">
  <si>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</si>
  <si>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</si>
  <si>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</si>
  <si>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</si>
  <si>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</si>
  <si>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</si>
  <si>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</si>
  <si>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</si>
  <si>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</si>
  <si>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</si>
  <si>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</si>
  <si>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</si>
  <si>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</si>
  <si>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</si>
  <si>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</si>
  <si>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unit:yuan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</si>
</sst>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8" fontId="1" fillId="0" borderId="0" xfId="0" applyNumberFormat="1" applyFont="1"/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8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  <c:pt idx="45">
                  <c:v>45684</c:v>
                </c:pt>
                <c:pt idx="46">
                  <c:v>45716</c:v>
                </c:pt>
                <c:pt idx="47">
                  <c:v>45747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48"/>
                <c:pt idx="0">
                  <c:v>0</c:v>
                </c:pt>
                <c:pt idx="1">
                  <c:v>7712.1081081080747</c:v>
                </c:pt>
                <c:pt idx="2">
                  <c:v>7712.1081081080747</c:v>
                </c:pt>
                <c:pt idx="3">
                  <c:v>11664.081842391435</c:v>
                </c:pt>
                <c:pt idx="4">
                  <c:v>21873.671094040492</c:v>
                </c:pt>
                <c:pt idx="5">
                  <c:v>40481.406990791962</c:v>
                </c:pt>
                <c:pt idx="6">
                  <c:v>52148.221384595599</c:v>
                </c:pt>
                <c:pt idx="7">
                  <c:v>64967.943344615618</c:v>
                </c:pt>
                <c:pt idx="8">
                  <c:v>79182.327064179699</c:v>
                </c:pt>
                <c:pt idx="9">
                  <c:v>105607.04295247686</c:v>
                </c:pt>
                <c:pt idx="10">
                  <c:v>130172.60286040753</c:v>
                </c:pt>
                <c:pt idx="11">
                  <c:v>164537.76909293208</c:v>
                </c:pt>
                <c:pt idx="12">
                  <c:v>205760.42812961241</c:v>
                </c:pt>
                <c:pt idx="13">
                  <c:v>247670.21451229439</c:v>
                </c:pt>
                <c:pt idx="14">
                  <c:v>272590.37152337731</c:v>
                </c:pt>
                <c:pt idx="15">
                  <c:v>301566.3903830148</c:v>
                </c:pt>
                <c:pt idx="16">
                  <c:v>333155.36581838265</c:v>
                </c:pt>
                <c:pt idx="17">
                  <c:v>372772.61015758046</c:v>
                </c:pt>
                <c:pt idx="18">
                  <c:v>412249.12040118361</c:v>
                </c:pt>
                <c:pt idx="19">
                  <c:v>447433.96018058504</c:v>
                </c:pt>
                <c:pt idx="20">
                  <c:v>481135.77185701393</c:v>
                </c:pt>
                <c:pt idx="21">
                  <c:v>505270.13183497789</c:v>
                </c:pt>
                <c:pt idx="22">
                  <c:v>531926.4147389757</c:v>
                </c:pt>
                <c:pt idx="23">
                  <c:v>556547.10973878833</c:v>
                </c:pt>
                <c:pt idx="24">
                  <c:v>582515.91935761459</c:v>
                </c:pt>
                <c:pt idx="25">
                  <c:v>616108.02021346893</c:v>
                </c:pt>
                <c:pt idx="26">
                  <c:v>645102.93907674763</c:v>
                </c:pt>
                <c:pt idx="27">
                  <c:v>672172.37510777102</c:v>
                </c:pt>
                <c:pt idx="28">
                  <c:v>703977.37417300092</c:v>
                </c:pt>
                <c:pt idx="29">
                  <c:v>741075.90560190182</c:v>
                </c:pt>
                <c:pt idx="30">
                  <c:v>779004.2861398455</c:v>
                </c:pt>
                <c:pt idx="31">
                  <c:v>818906.4646216234</c:v>
                </c:pt>
                <c:pt idx="32">
                  <c:v>858349.93762741261</c:v>
                </c:pt>
                <c:pt idx="33">
                  <c:v>905578.60346153192</c:v>
                </c:pt>
                <c:pt idx="34">
                  <c:v>943603.10180380999</c:v>
                </c:pt>
                <c:pt idx="35">
                  <c:v>979704.81405412068</c:v>
                </c:pt>
                <c:pt idx="36">
                  <c:v>1013217.8533531342</c:v>
                </c:pt>
                <c:pt idx="37">
                  <c:v>1045053.7393810864</c:v>
                </c:pt>
                <c:pt idx="38">
                  <c:v>1077972.5240436636</c:v>
                </c:pt>
                <c:pt idx="39">
                  <c:v>1110525.4918223296</c:v>
                </c:pt>
                <c:pt idx="40">
                  <c:v>1130906.3694761263</c:v>
                </c:pt>
                <c:pt idx="41">
                  <c:v>1132359.505475339</c:v>
                </c:pt>
                <c:pt idx="42">
                  <c:v>1134969.7609617379</c:v>
                </c:pt>
                <c:pt idx="43">
                  <c:v>1138419.3748210005</c:v>
                </c:pt>
                <c:pt idx="44">
                  <c:v>1141497.83224605</c:v>
                </c:pt>
                <c:pt idx="45">
                  <c:v>1146002.0011822754</c:v>
                </c:pt>
                <c:pt idx="46">
                  <c:v>1146002.0011822754</c:v>
                </c:pt>
                <c:pt idx="47">
                  <c:v>1146002.0011822754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8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  <c:pt idx="45">
                  <c:v>45684</c:v>
                </c:pt>
                <c:pt idx="46">
                  <c:v>45716</c:v>
                </c:pt>
                <c:pt idx="47">
                  <c:v>45747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48"/>
                <c:pt idx="0">
                  <c:v>0</c:v>
                </c:pt>
                <c:pt idx="1">
                  <c:v>7712.1081081080747</c:v>
                </c:pt>
                <c:pt idx="2">
                  <c:v>7914.671218760619</c:v>
                </c:pt>
                <c:pt idx="3">
                  <c:v>11701.688775504419</c:v>
                </c:pt>
                <c:pt idx="4">
                  <c:v>21472.660615758588</c:v>
                </c:pt>
                <c:pt idx="5">
                  <c:v>39869.038874257116</c:v>
                </c:pt>
                <c:pt idx="6">
                  <c:v>52813.025919266533</c:v>
                </c:pt>
                <c:pt idx="7">
                  <c:v>66545.822985934123</c:v>
                </c:pt>
                <c:pt idx="8">
                  <c:v>79558.432331897551</c:v>
                </c:pt>
                <c:pt idx="9">
                  <c:v>97664.712641225138</c:v>
                </c:pt>
                <c:pt idx="10">
                  <c:v>122042.55213537344</c:v>
                </c:pt>
                <c:pt idx="11">
                  <c:v>143360.89734507431</c:v>
                </c:pt>
                <c:pt idx="12">
                  <c:v>171213.31882507156</c:v>
                </c:pt>
                <c:pt idx="13">
                  <c:v>219660.18489909513</c:v>
                </c:pt>
                <c:pt idx="14">
                  <c:v>272972.14445821178</c:v>
                </c:pt>
                <c:pt idx="15">
                  <c:v>286289.02837864967</c:v>
                </c:pt>
                <c:pt idx="16">
                  <c:v>305361.67378932296</c:v>
                </c:pt>
                <c:pt idx="17">
                  <c:v>315895.43109984329</c:v>
                </c:pt>
                <c:pt idx="18">
                  <c:v>350834.73480336484</c:v>
                </c:pt>
                <c:pt idx="19">
                  <c:v>405165.76739182975</c:v>
                </c:pt>
                <c:pt idx="20">
                  <c:v>438083.72849269497</c:v>
                </c:pt>
                <c:pt idx="21">
                  <c:v>504627.62649725215</c:v>
                </c:pt>
                <c:pt idx="22">
                  <c:v>513689.15103075519</c:v>
                </c:pt>
                <c:pt idx="23">
                  <c:v>543666.13145656791</c:v>
                </c:pt>
                <c:pt idx="24">
                  <c:v>555010.76021162281</c:v>
                </c:pt>
                <c:pt idx="25">
                  <c:v>563296.52030600084</c:v>
                </c:pt>
                <c:pt idx="26">
                  <c:v>618052.6072815709</c:v>
                </c:pt>
                <c:pt idx="27">
                  <c:v>648803.25829724269</c:v>
                </c:pt>
                <c:pt idx="28">
                  <c:v>636512.22342551209</c:v>
                </c:pt>
                <c:pt idx="29">
                  <c:v>645108.13684082543</c:v>
                </c:pt>
                <c:pt idx="30">
                  <c:v>662932.41723460075</c:v>
                </c:pt>
                <c:pt idx="31">
                  <c:v>689130.78257933992</c:v>
                </c:pt>
                <c:pt idx="32">
                  <c:v>721432.49808493454</c:v>
                </c:pt>
                <c:pt idx="33">
                  <c:v>673112.45945643191</c:v>
                </c:pt>
                <c:pt idx="34">
                  <c:v>805929.09573263756</c:v>
                </c:pt>
                <c:pt idx="35">
                  <c:v>851889.20960774098</c:v>
                </c:pt>
                <c:pt idx="36">
                  <c:v>904731.55261608225</c:v>
                </c:pt>
                <c:pt idx="37">
                  <c:v>910342.46724595909</c:v>
                </c:pt>
                <c:pt idx="38">
                  <c:v>918917.67001080781</c:v>
                </c:pt>
                <c:pt idx="39">
                  <c:v>944982.70021932817</c:v>
                </c:pt>
                <c:pt idx="40">
                  <c:v>928784.76819006121</c:v>
                </c:pt>
                <c:pt idx="41">
                  <c:v>1178355.4850988365</c:v>
                </c:pt>
                <c:pt idx="42">
                  <c:v>1182135.8263288117</c:v>
                </c:pt>
                <c:pt idx="43">
                  <c:v>1189800.2605388339</c:v>
                </c:pt>
                <c:pt idx="44">
                  <c:v>1206168.5218136869</c:v>
                </c:pt>
                <c:pt idx="45">
                  <c:v>1192848.236503534</c:v>
                </c:pt>
                <c:pt idx="46">
                  <c:v>1270265.706614862</c:v>
                </c:pt>
                <c:pt idx="47">
                  <c:v>1245897.03322071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8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  <c:pt idx="45">
                  <c:v>45684</c:v>
                </c:pt>
                <c:pt idx="46">
                  <c:v>45716</c:v>
                </c:pt>
                <c:pt idx="47">
                  <c:v>45747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202.56311065254431</c:v>
                </c:pt>
                <c:pt idx="3">
                  <c:v>37.606933112983825</c:v>
                </c:pt>
                <c:pt idx="4">
                  <c:v>-401.01047828190349</c:v>
                </c:pt>
                <c:pt idx="5">
                  <c:v>-612.36811653484619</c:v>
                </c:pt>
                <c:pt idx="6">
                  <c:v>664.80453467093321</c:v>
                </c:pt>
                <c:pt idx="7">
                  <c:v>1577.8796413185046</c:v>
                </c:pt>
                <c:pt idx="8">
                  <c:v>376.10526771785226</c:v>
                </c:pt>
                <c:pt idx="9">
                  <c:v>-7942.3303112517169</c:v>
                </c:pt>
                <c:pt idx="10">
                  <c:v>-8130.0507250340888</c:v>
                </c:pt>
                <c:pt idx="11">
                  <c:v>-21176.871747857775</c:v>
                </c:pt>
                <c:pt idx="12">
                  <c:v>-34547.109304540849</c:v>
                </c:pt>
                <c:pt idx="13">
                  <c:v>-28010.029613199265</c:v>
                </c:pt>
                <c:pt idx="14">
                  <c:v>381.77293483447284</c:v>
                </c:pt>
                <c:pt idx="15">
                  <c:v>-15277.362004365132</c:v>
                </c:pt>
                <c:pt idx="16">
                  <c:v>-27793.69202905969</c:v>
                </c:pt>
                <c:pt idx="17">
                  <c:v>-56877.179057737172</c:v>
                </c:pt>
                <c:pt idx="18">
                  <c:v>-61414.385597818764</c:v>
                </c:pt>
                <c:pt idx="19">
                  <c:v>-42268.192788755288</c:v>
                </c:pt>
                <c:pt idx="20">
                  <c:v>-43052.043364318961</c:v>
                </c:pt>
                <c:pt idx="21">
                  <c:v>-642.50533772574272</c:v>
                </c:pt>
                <c:pt idx="22">
                  <c:v>-18237.263708220504</c:v>
                </c:pt>
                <c:pt idx="23">
                  <c:v>-12880.978282220429</c:v>
                </c:pt>
                <c:pt idx="24">
                  <c:v>-27505.159145991784</c:v>
                </c:pt>
                <c:pt idx="25">
                  <c:v>-52811.499907468096</c:v>
                </c:pt>
                <c:pt idx="26">
                  <c:v>-27050.331795176724</c:v>
                </c:pt>
                <c:pt idx="27">
                  <c:v>-23369.116810528329</c:v>
                </c:pt>
                <c:pt idx="28">
                  <c:v>-67465.150747488835</c:v>
                </c:pt>
                <c:pt idx="29">
                  <c:v>-95967.768761076382</c:v>
                </c:pt>
                <c:pt idx="30">
                  <c:v>-116071.86890524474</c:v>
                </c:pt>
                <c:pt idx="31">
                  <c:v>-129775.68204228347</c:v>
                </c:pt>
                <c:pt idx="32">
                  <c:v>-136917.43954247807</c:v>
                </c:pt>
                <c:pt idx="33">
                  <c:v>-232466.14400510001</c:v>
                </c:pt>
                <c:pt idx="34">
                  <c:v>-137674.00607117242</c:v>
                </c:pt>
                <c:pt idx="35">
                  <c:v>-127815.6044463797</c:v>
                </c:pt>
                <c:pt idx="36">
                  <c:v>-108486.30073705199</c:v>
                </c:pt>
                <c:pt idx="37">
                  <c:v>-134711.27213512734</c:v>
                </c:pt>
                <c:pt idx="38">
                  <c:v>-159054.85403285583</c:v>
                </c:pt>
                <c:pt idx="39">
                  <c:v>-165542.79160300142</c:v>
                </c:pt>
                <c:pt idx="40">
                  <c:v>-202121.60128606507</c:v>
                </c:pt>
                <c:pt idx="41">
                  <c:v>45995.979623497464</c:v>
                </c:pt>
                <c:pt idx="42">
                  <c:v>47166.065367073752</c:v>
                </c:pt>
                <c:pt idx="43">
                  <c:v>51380.885717833415</c:v>
                </c:pt>
                <c:pt idx="44">
                  <c:v>64670.689567636931</c:v>
                </c:pt>
                <c:pt idx="45">
                  <c:v>46846.23532125866</c:v>
                </c:pt>
                <c:pt idx="46">
                  <c:v>124263.7054325866</c:v>
                </c:pt>
                <c:pt idx="47">
                  <c:v>99895.032038434641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063232"/>
        <c:axId val="112065152"/>
      </c:lineChart>
      <c:dateAx>
        <c:axId val="11206323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065152"/>
        <c:crosses val="autoZero"/>
        <c:auto val="1"/>
        <c:lblOffset val="100"/>
        <c:baseTimeUnit val="days"/>
      </c:dateAx>
      <c:valAx>
        <c:axId val="11206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06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szseinnovation100index &amp;                                            sales amount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'model2(1)'!买卖</c:f>
              <c:numCache>
                <c:formatCode>0.00_ </c:formatCode>
                <c:ptCount val="48"/>
                <c:pt idx="0">
                  <c:v>0</c:v>
                </c:pt>
                <c:pt idx="1">
                  <c:v>7712.1081081080747</c:v>
                </c:pt>
                <c:pt idx="2">
                  <c:v>-1612.0086206897299</c:v>
                </c:pt>
                <c:pt idx="3">
                  <c:v>3951.9737342833614</c:v>
                </c:pt>
                <c:pt idx="4">
                  <c:v>10209.589251649057</c:v>
                </c:pt>
                <c:pt idx="5">
                  <c:v>18607.735896751474</c:v>
                </c:pt>
                <c:pt idx="6">
                  <c:v>11666.814393803639</c:v>
                </c:pt>
                <c:pt idx="7">
                  <c:v>12819.721960020022</c:v>
                </c:pt>
                <c:pt idx="8">
                  <c:v>14214.383719564079</c:v>
                </c:pt>
                <c:pt idx="9">
                  <c:v>26424.71588829716</c:v>
                </c:pt>
                <c:pt idx="10">
                  <c:v>24565.559907930678</c:v>
                </c:pt>
                <c:pt idx="11">
                  <c:v>34365.166232524549</c:v>
                </c:pt>
                <c:pt idx="12">
                  <c:v>41222.659036680328</c:v>
                </c:pt>
                <c:pt idx="13">
                  <c:v>41909.786382681988</c:v>
                </c:pt>
                <c:pt idx="14">
                  <c:v>24920.157011082942</c:v>
                </c:pt>
                <c:pt idx="15">
                  <c:v>28976.018859637465</c:v>
                </c:pt>
                <c:pt idx="16">
                  <c:v>31588.975435367818</c:v>
                </c:pt>
                <c:pt idx="17">
                  <c:v>39617.24433919783</c:v>
                </c:pt>
                <c:pt idx="18">
                  <c:v>39476.510243603116</c:v>
                </c:pt>
                <c:pt idx="19">
                  <c:v>35184.839779401416</c:v>
                </c:pt>
                <c:pt idx="20">
                  <c:v>33701.811676428908</c:v>
                </c:pt>
                <c:pt idx="21">
                  <c:v>24134.359977963992</c:v>
                </c:pt>
                <c:pt idx="22">
                  <c:v>26656.282903997755</c:v>
                </c:pt>
                <c:pt idx="23">
                  <c:v>24620.694999812695</c:v>
                </c:pt>
                <c:pt idx="24">
                  <c:v>25968.809618826315</c:v>
                </c:pt>
                <c:pt idx="25">
                  <c:v>33592.100855854354</c:v>
                </c:pt>
                <c:pt idx="26">
                  <c:v>28994.918863278643</c:v>
                </c:pt>
                <c:pt idx="27">
                  <c:v>27069.436031023346</c:v>
                </c:pt>
                <c:pt idx="28">
                  <c:v>31804.999065229906</c:v>
                </c:pt>
                <c:pt idx="29">
                  <c:v>37098.531428900846</c:v>
                </c:pt>
                <c:pt idx="30">
                  <c:v>37928.380537943682</c:v>
                </c:pt>
                <c:pt idx="31">
                  <c:v>39902.178481777861</c:v>
                </c:pt>
                <c:pt idx="32">
                  <c:v>39443.473005789252</c:v>
                </c:pt>
                <c:pt idx="33">
                  <c:v>47228.66583411934</c:v>
                </c:pt>
                <c:pt idx="34">
                  <c:v>38024.498342278057</c:v>
                </c:pt>
                <c:pt idx="35">
                  <c:v>36101.712250310709</c:v>
                </c:pt>
                <c:pt idx="36">
                  <c:v>33513.039299013537</c:v>
                </c:pt>
                <c:pt idx="37">
                  <c:v>31835.886027952234</c:v>
                </c:pt>
                <c:pt idx="38">
                  <c:v>32918.784662577113</c:v>
                </c:pt>
                <c:pt idx="39">
                  <c:v>32552.967778666007</c:v>
                </c:pt>
                <c:pt idx="40">
                  <c:v>20380.877653796702</c:v>
                </c:pt>
                <c:pt idx="41">
                  <c:v>1453.1359992128223</c:v>
                </c:pt>
                <c:pt idx="42">
                  <c:v>2610.2554863989344</c:v>
                </c:pt>
                <c:pt idx="43">
                  <c:v>3449.6138592626553</c:v>
                </c:pt>
                <c:pt idx="44">
                  <c:v>3078.4574250494734</c:v>
                </c:pt>
                <c:pt idx="45">
                  <c:v>4504.1689362253819</c:v>
                </c:pt>
                <c:pt idx="46">
                  <c:v>-2040.9409313837987</c:v>
                </c:pt>
                <c:pt idx="47">
                  <c:v>-208.92884883219213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5604480"/>
        <c:axId val="47560294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8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  <c:pt idx="45">
                  <c:v>45684</c:v>
                </c:pt>
                <c:pt idx="46">
                  <c:v>45716</c:v>
                </c:pt>
                <c:pt idx="47">
                  <c:v>45747</c:v>
                </c:pt>
              </c:numCache>
            </c:numRef>
          </c:cat>
          <c:val>
            <c:numRef>
              <c:f>'model2(1)'!指数</c:f>
              <c:numCache>
                <c:formatCode>General</c:formatCode>
                <c:ptCount val="48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  <c:pt idx="24">
                  <c:v>3.6159379882812499</c:v>
                </c:pt>
                <c:pt idx="25">
                  <c:v>3.4505849609374999</c:v>
                </c:pt>
                <c:pt idx="26">
                  <c:v>3.608843017578125</c:v>
                </c:pt>
                <c:pt idx="27">
                  <c:v>3.6303940429687498</c:v>
                </c:pt>
                <c:pt idx="28">
                  <c:v>3.3830390625</c:v>
                </c:pt>
                <c:pt idx="29">
                  <c:v>3.2311640625</c:v>
                </c:pt>
                <c:pt idx="30">
                  <c:v>3.1302160644531249</c:v>
                </c:pt>
                <c:pt idx="31">
                  <c:v>3.0653520507812502</c:v>
                </c:pt>
                <c:pt idx="32">
                  <c:v>3.0335100097656249</c:v>
                </c:pt>
                <c:pt idx="33">
                  <c:v>2.6308430175781252</c:v>
                </c:pt>
                <c:pt idx="34">
                  <c:v>3.0022250976562499</c:v>
                </c:pt>
                <c:pt idx="35">
                  <c:v>3.0390229492187499</c:v>
                </c:pt>
                <c:pt idx="36">
                  <c:v>3.1081088867187501</c:v>
                </c:pt>
                <c:pt idx="37">
                  <c:v>3.01785498046875</c:v>
                </c:pt>
                <c:pt idx="38">
                  <c:v>2.9370109863281249</c:v>
                </c:pt>
                <c:pt idx="39">
                  <c:v>2.916238037109375</c:v>
                </c:pt>
                <c:pt idx="40">
                  <c:v>2.8031621093750001</c:v>
                </c:pt>
                <c:pt idx="41">
                  <c:v>3.5533068847656248</c:v>
                </c:pt>
                <c:pt idx="42">
                  <c:v>3.5568400878906248</c:v>
                </c:pt>
                <c:pt idx="43">
                  <c:v>3.5695390625000001</c:v>
                </c:pt>
                <c:pt idx="44">
                  <c:v>3.6094641113281249</c:v>
                </c:pt>
                <c:pt idx="45">
                  <c:v>3.5560529785156252</c:v>
                </c:pt>
                <c:pt idx="46">
                  <c:v>3.7871579589843751</c:v>
                </c:pt>
                <c:pt idx="47">
                  <c:v>3.7142958984374999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945600"/>
        <c:axId val="451947136"/>
      </c:lineChart>
      <c:dateAx>
        <c:axId val="4519456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947136"/>
        <c:crosses val="autoZero"/>
        <c:auto val="1"/>
        <c:lblOffset val="100"/>
        <c:baseTimeUnit val="days"/>
      </c:dateAx>
      <c:valAx>
        <c:axId val="45194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945600"/>
        <c:crosses val="autoZero"/>
        <c:crossBetween val="between"/>
      </c:valAx>
      <c:valAx>
        <c:axId val="47560294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604480"/>
        <c:crosses val="max"/>
        <c:crossBetween val="between"/>
      </c:valAx>
      <c:catAx>
        <c:axId val="475604480"/>
        <c:scaling>
          <c:orientation val="minMax"/>
        </c:scaling>
        <c:delete val="1"/>
        <c:axPos val="b"/>
        <c:majorTickMark val="out"/>
        <c:minorTickMark val="none"/>
        <c:tickLblPos val="nextTo"/>
        <c:crossAx val="475602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50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5" width="9" style="1"/>
    <col min="26" max="26" width="9.375" style="1" bestFit="1" customWidth="1"/>
    <col min="27" max="16384" width="9" style="1"/>
  </cols>
  <sheetData>
    <row r="1" spans="1:33" s="10" customFormat="1" ht="27" customHeight="1" x14ac:dyDescent="0.15">
      <c r="A1" s="12" t="s">
        <v>1</v>
      </c>
      <c r="B1" s="12" t="s">
        <v>2</v>
      </c>
      <c r="C1" s="12" t="s">
        <v>0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33" ht="14.1" customHeight="1" x14ac:dyDescent="0.2">
      <c r="A2" s="5"/>
      <c r="B2" s="5"/>
      <c r="C2" s="5"/>
      <c r="D2" s="4"/>
      <c r="E2" s="4">
        <v>3950</v>
      </c>
      <c r="F2" s="18" t="s">
        <v>15</v>
      </c>
      <c r="G2" s="4"/>
      <c r="H2" s="4">
        <f>MIN(G:G)</f>
        <v>0</v>
      </c>
      <c r="I2" s="4"/>
      <c r="J2" s="5"/>
      <c r="K2" s="5"/>
      <c r="L2" s="4"/>
      <c r="M2" s="6"/>
    </row>
    <row r="3" spans="1:33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1</v>
      </c>
      <c r="Q3" s="26" t="s">
        <v>12</v>
      </c>
      <c r="R3" s="26" t="s">
        <v>8</v>
      </c>
      <c r="S3" s="26" t="s">
        <v>9</v>
      </c>
      <c r="T3" s="26" t="s">
        <v>10</v>
      </c>
      <c r="U3" s="27" t="s">
        <v>11</v>
      </c>
      <c r="V3" s="26" t="s">
        <v>13</v>
      </c>
      <c r="W3" s="26" t="s">
        <v>14</v>
      </c>
      <c r="Y3" s="19">
        <v>44561</v>
      </c>
      <c r="Z3" s="28">
        <f>Q4</f>
        <v>79182.327064179699</v>
      </c>
      <c r="AA3" s="1">
        <f>-Z3</f>
        <v>-79182.327064179699</v>
      </c>
      <c r="AB3" s="19">
        <v>44561</v>
      </c>
      <c r="AC3" s="1">
        <v>79182.327064179699</v>
      </c>
      <c r="AD3" s="1">
        <f>-AC3</f>
        <v>-79182.327064179699</v>
      </c>
      <c r="AE3" s="19">
        <v>44561</v>
      </c>
      <c r="AF3" s="1">
        <v>79182.327064179699</v>
      </c>
      <c r="AG3" s="1">
        <f>-AF3</f>
        <v>-79182.327064179699</v>
      </c>
    </row>
    <row r="4" spans="1:33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7712.1081081080747</v>
      </c>
      <c r="F4" s="17">
        <v>1548.4108748856729</v>
      </c>
      <c r="G4" s="17">
        <v>1548.4108748856729</v>
      </c>
      <c r="H4" s="17">
        <v>7712.1081081080747</v>
      </c>
      <c r="I4" s="17">
        <v>7712.1081081080747</v>
      </c>
      <c r="J4" s="17">
        <v>7712.1081081080747</v>
      </c>
      <c r="K4" s="17">
        <v>0</v>
      </c>
      <c r="L4" s="16">
        <v>0</v>
      </c>
      <c r="M4" s="6"/>
      <c r="P4" s="19">
        <v>44561</v>
      </c>
      <c r="Q4" s="9">
        <v>79182.327064179699</v>
      </c>
      <c r="R4" s="4">
        <v>79182.327064179699</v>
      </c>
      <c r="S4" s="4">
        <v>79558.432331897551</v>
      </c>
      <c r="T4" s="4">
        <v>376.10526771785226</v>
      </c>
      <c r="U4" s="4">
        <v>1612.0086206897299</v>
      </c>
      <c r="V4" s="8">
        <v>4.7498637847938905E-3</v>
      </c>
      <c r="W4" s="8">
        <v>4.7498637847938905E-3</v>
      </c>
      <c r="Y4" s="19">
        <v>44925</v>
      </c>
      <c r="Z4" s="28">
        <f>Q5</f>
        <v>401953.44479283423</v>
      </c>
      <c r="AA4" s="1">
        <f>-Z4</f>
        <v>-401953.44479283423</v>
      </c>
      <c r="AB4" s="19">
        <v>44925</v>
      </c>
      <c r="AC4" s="1">
        <v>401953.44479283423</v>
      </c>
      <c r="AD4" s="1">
        <f>-AC4</f>
        <v>-401953.44479283423</v>
      </c>
      <c r="AE4" s="19">
        <v>44925</v>
      </c>
      <c r="AF4" s="1">
        <v>401953.44479283423</v>
      </c>
      <c r="AG4" s="1">
        <f>-AF4</f>
        <v>-401953.44479283423</v>
      </c>
    </row>
    <row r="5" spans="1:33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-1612.0086206897299</v>
      </c>
      <c r="F5" s="17">
        <v>-315.37022950099191</v>
      </c>
      <c r="G5" s="17">
        <v>1233.0406453846811</v>
      </c>
      <c r="H5" s="17">
        <v>6302.6625980708886</v>
      </c>
      <c r="I5" s="17">
        <v>7712.1081081080747</v>
      </c>
      <c r="J5" s="17">
        <v>7914.671218760619</v>
      </c>
      <c r="K5" s="17">
        <v>202.56311065254431</v>
      </c>
      <c r="L5" s="16">
        <v>1612.0086206897299</v>
      </c>
      <c r="M5" s="6"/>
      <c r="P5" s="19">
        <v>44925</v>
      </c>
      <c r="Q5" s="9">
        <v>401953.44479283423</v>
      </c>
      <c r="R5" s="4">
        <v>481135.77185701393</v>
      </c>
      <c r="S5" s="4">
        <v>438083.72849269497</v>
      </c>
      <c r="T5" s="4">
        <v>-43052.043364318961</v>
      </c>
      <c r="U5" s="4">
        <v>1612.0086206897299</v>
      </c>
      <c r="V5" s="8">
        <v>-8.9480030134016633E-2</v>
      </c>
      <c r="W5" s="8">
        <v>-7.76879086136254E-2</v>
      </c>
      <c r="Y5" s="19">
        <v>44925</v>
      </c>
      <c r="AA5" s="1">
        <f>VLOOKUP(Y5,P:S,4)</f>
        <v>438083.72849269497</v>
      </c>
      <c r="AB5" s="19">
        <v>45289</v>
      </c>
      <c r="AC5" s="1">
        <v>377214.16577039869</v>
      </c>
      <c r="AD5" s="1">
        <f>-AC5</f>
        <v>-377214.16577039869</v>
      </c>
      <c r="AE5" s="19">
        <v>45289</v>
      </c>
      <c r="AF5" s="1">
        <v>377214.16577039869</v>
      </c>
      <c r="AG5" s="1">
        <f>-AF5</f>
        <v>-377214.16577039869</v>
      </c>
    </row>
    <row r="6" spans="1:33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3951.9737342833614</v>
      </c>
      <c r="F6" s="17">
        <v>793.93570007902485</v>
      </c>
      <c r="G6" s="17">
        <v>2026.9763454637059</v>
      </c>
      <c r="H6" s="17">
        <v>10089.680154814689</v>
      </c>
      <c r="I6" s="17">
        <v>11664.081842391435</v>
      </c>
      <c r="J6" s="17">
        <v>11701.688775504419</v>
      </c>
      <c r="K6" s="17">
        <v>37.606933112983825</v>
      </c>
      <c r="L6" s="16">
        <v>1612.0086206897299</v>
      </c>
      <c r="M6" s="6"/>
      <c r="P6" s="19">
        <v>45289</v>
      </c>
      <c r="Q6" s="9">
        <v>377214.16577039869</v>
      </c>
      <c r="R6" s="4">
        <v>858349.93762741261</v>
      </c>
      <c r="S6" s="4">
        <v>721432.49808493454</v>
      </c>
      <c r="T6" s="4">
        <v>-136917.43954247807</v>
      </c>
      <c r="U6" s="4">
        <v>1612.0086206897299</v>
      </c>
      <c r="V6" s="8">
        <v>-0.15951237780821087</v>
      </c>
      <c r="W6" s="8">
        <v>-0.10105722686370289</v>
      </c>
      <c r="AA6" s="2">
        <v>-7.76879086136254E-2</v>
      </c>
      <c r="AB6" s="19">
        <v>45289</v>
      </c>
      <c r="AD6" s="1">
        <v>721432.49808493454</v>
      </c>
      <c r="AE6" s="19">
        <v>45657</v>
      </c>
      <c r="AF6" s="1">
        <v>283147.89461647021</v>
      </c>
      <c r="AG6" s="1">
        <f>-AF6</f>
        <v>-283147.89461647021</v>
      </c>
    </row>
    <row r="7" spans="1:33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10209.589251649057</v>
      </c>
      <c r="F7" s="17">
        <v>2144.281563613597</v>
      </c>
      <c r="G7" s="17">
        <v>4171.2579090773033</v>
      </c>
      <c r="H7" s="17">
        <v>19860.65199506886</v>
      </c>
      <c r="I7" s="17">
        <v>21873.671094040492</v>
      </c>
      <c r="J7" s="17">
        <v>21472.660615758588</v>
      </c>
      <c r="K7" s="17">
        <v>-401.01047828190349</v>
      </c>
      <c r="L7" s="16">
        <v>1612.0086206897299</v>
      </c>
      <c r="M7" s="6"/>
      <c r="P7" s="19">
        <v>45657</v>
      </c>
      <c r="Q7" s="9">
        <v>283147.89461863739</v>
      </c>
      <c r="R7" s="4">
        <v>1141497.83224605</v>
      </c>
      <c r="S7" s="4">
        <v>1206168.5218136869</v>
      </c>
      <c r="T7" s="4">
        <v>64670.689567636931</v>
      </c>
      <c r="U7" s="4">
        <v>1612.0086206897299</v>
      </c>
      <c r="V7" s="8">
        <v>5.6654237739890125E-2</v>
      </c>
      <c r="W7" s="8">
        <v>2.4763104269720726E-2</v>
      </c>
      <c r="AD7" s="2">
        <v>-0.10105722686370289</v>
      </c>
      <c r="AE7" s="19">
        <v>45657</v>
      </c>
      <c r="AG7" s="1">
        <v>1206168.5218111875</v>
      </c>
    </row>
    <row r="8" spans="1:33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18607.735896751474</v>
      </c>
      <c r="F8" s="17">
        <v>3950.1502761305196</v>
      </c>
      <c r="G8" s="17">
        <v>8121.4081852078234</v>
      </c>
      <c r="H8" s="17">
        <v>38257.030253567384</v>
      </c>
      <c r="I8" s="17">
        <v>40481.406990791962</v>
      </c>
      <c r="J8" s="17">
        <v>39869.038874257116</v>
      </c>
      <c r="K8" s="17">
        <v>-612.36811653484619</v>
      </c>
      <c r="L8" s="16">
        <v>1612.0086206897299</v>
      </c>
      <c r="M8" s="6"/>
      <c r="AG8" s="2">
        <v>2.4763104269720726E-2</v>
      </c>
    </row>
    <row r="9" spans="1:33" ht="14.1" customHeight="1" x14ac:dyDescent="0.2">
      <c r="A9" s="14">
        <v>44498</v>
      </c>
      <c r="B9" s="15">
        <v>4.8678999999999997</v>
      </c>
      <c r="C9" s="15">
        <v>36.299999237060547</v>
      </c>
      <c r="D9" s="16">
        <v>39.253623134226025</v>
      </c>
      <c r="E9" s="16">
        <v>11666.814393803639</v>
      </c>
      <c r="F9" s="17">
        <v>2396.6832502318534</v>
      </c>
      <c r="G9" s="17">
        <v>10518.091435439677</v>
      </c>
      <c r="H9" s="17">
        <v>51201.0172985768</v>
      </c>
      <c r="I9" s="17">
        <v>52148.221384595599</v>
      </c>
      <c r="J9" s="17">
        <v>52813.025919266533</v>
      </c>
      <c r="K9" s="17">
        <v>664.80453467093321</v>
      </c>
      <c r="L9" s="16">
        <v>1612.0086206897299</v>
      </c>
      <c r="M9" s="6"/>
    </row>
    <row r="10" spans="1:33" ht="14.1" customHeight="1" x14ac:dyDescent="0.2">
      <c r="A10" s="14">
        <v>44530</v>
      </c>
      <c r="B10" s="15">
        <v>4.9547099609374996</v>
      </c>
      <c r="C10" s="15">
        <v>35.450000762939453</v>
      </c>
      <c r="D10" s="16">
        <v>38.695499993324269</v>
      </c>
      <c r="E10" s="16">
        <v>12819.721960020022</v>
      </c>
      <c r="F10" s="17">
        <v>2587.3809084869931</v>
      </c>
      <c r="G10" s="17">
        <v>13105.472343926671</v>
      </c>
      <c r="H10" s="17">
        <v>64933.814365244398</v>
      </c>
      <c r="I10" s="17">
        <v>64967.943344615618</v>
      </c>
      <c r="J10" s="17">
        <v>66545.822985934123</v>
      </c>
      <c r="K10" s="17">
        <v>1577.8796413185046</v>
      </c>
      <c r="L10" s="16">
        <v>1612.0086206897299</v>
      </c>
      <c r="M10" s="6"/>
    </row>
    <row r="11" spans="1:33" ht="14.1" customHeight="1" x14ac:dyDescent="0.2">
      <c r="A11" s="14">
        <v>44561</v>
      </c>
      <c r="B11" s="15">
        <v>4.8630097656249998</v>
      </c>
      <c r="C11" s="15">
        <v>34.630001068115234</v>
      </c>
      <c r="D11" s="16">
        <v>38.2285792249669</v>
      </c>
      <c r="E11" s="16">
        <v>14214.383719564079</v>
      </c>
      <c r="F11" s="17">
        <v>2922.9601429223594</v>
      </c>
      <c r="G11" s="17">
        <v>16028.432486849029</v>
      </c>
      <c r="H11" s="17">
        <v>77946.423711207826</v>
      </c>
      <c r="I11" s="17">
        <v>79182.327064179699</v>
      </c>
      <c r="J11" s="17">
        <v>79558.432331897551</v>
      </c>
      <c r="K11" s="17">
        <v>376.10526771785226</v>
      </c>
      <c r="L11" s="16">
        <v>1612.0086206897299</v>
      </c>
      <c r="M11" s="6"/>
    </row>
    <row r="12" spans="1:33" ht="14.1" customHeight="1" x14ac:dyDescent="0.2">
      <c r="A12" s="14">
        <v>44589</v>
      </c>
      <c r="B12" s="15">
        <v>4.3440297851562502</v>
      </c>
      <c r="C12" s="15">
        <v>31.020000457763672</v>
      </c>
      <c r="D12" s="16">
        <v>37.709801948471814</v>
      </c>
      <c r="E12" s="16">
        <v>26424.71588829716</v>
      </c>
      <c r="F12" s="17">
        <v>6082.9960187178349</v>
      </c>
      <c r="G12" s="17">
        <v>22111.428505566866</v>
      </c>
      <c r="H12" s="17">
        <v>96052.704020535413</v>
      </c>
      <c r="I12" s="17">
        <v>105607.04295247686</v>
      </c>
      <c r="J12" s="17">
        <v>97664.712641225138</v>
      </c>
      <c r="K12" s="17">
        <v>-7942.3303112517169</v>
      </c>
      <c r="L12" s="16">
        <v>1612.0086206897299</v>
      </c>
      <c r="M12" s="6"/>
    </row>
    <row r="13" spans="1:33" ht="14.1" customHeight="1" x14ac:dyDescent="0.2">
      <c r="A13" s="14">
        <v>44620</v>
      </c>
      <c r="B13" s="15">
        <v>4.3355400390624999</v>
      </c>
      <c r="C13" s="15">
        <v>30.969999313354492</v>
      </c>
      <c r="D13" s="16">
        <v>37.189128403969853</v>
      </c>
      <c r="E13" s="16">
        <v>24565.559907930678</v>
      </c>
      <c r="F13" s="17">
        <v>5666.0899649407083</v>
      </c>
      <c r="G13" s="17">
        <v>27777.518470507574</v>
      </c>
      <c r="H13" s="17">
        <v>120430.54351468371</v>
      </c>
      <c r="I13" s="17">
        <v>130172.60286040753</v>
      </c>
      <c r="J13" s="17">
        <v>122042.55213537344</v>
      </c>
      <c r="K13" s="17">
        <v>-8130.0507250340888</v>
      </c>
      <c r="L13" s="16">
        <v>1612.0086206897299</v>
      </c>
      <c r="M13" s="6"/>
    </row>
    <row r="14" spans="1:33" ht="14.1" customHeight="1" x14ac:dyDescent="0.2">
      <c r="A14" s="14">
        <v>44651</v>
      </c>
      <c r="B14" s="15">
        <v>3.8658500976562502</v>
      </c>
      <c r="C14" s="15">
        <v>27.639999389648438</v>
      </c>
      <c r="D14" s="16">
        <v>36.340041473831867</v>
      </c>
      <c r="E14" s="16">
        <v>34365.166232524549</v>
      </c>
      <c r="F14" s="17">
        <v>8889.4202735277104</v>
      </c>
      <c r="G14" s="17">
        <v>36666.938744035288</v>
      </c>
      <c r="H14" s="17">
        <v>141748.88872438457</v>
      </c>
      <c r="I14" s="17">
        <v>164537.76909293208</v>
      </c>
      <c r="J14" s="17">
        <v>143360.89734507431</v>
      </c>
      <c r="K14" s="17">
        <v>-21176.871747857775</v>
      </c>
      <c r="L14" s="16">
        <v>1612.0086206897299</v>
      </c>
      <c r="M14" s="6"/>
    </row>
    <row r="15" spans="1:33" ht="14.1" customHeight="1" x14ac:dyDescent="0.2">
      <c r="A15" s="14">
        <v>44680</v>
      </c>
      <c r="B15" s="15">
        <v>3.5012099609375</v>
      </c>
      <c r="C15" s="15">
        <v>25.129999160766602</v>
      </c>
      <c r="D15" s="16">
        <v>35.566115372584406</v>
      </c>
      <c r="E15" s="16">
        <v>41222.659036680328</v>
      </c>
      <c r="F15" s="17">
        <v>11773.832331278516</v>
      </c>
      <c r="G15" s="17">
        <v>48440.771075313802</v>
      </c>
      <c r="H15" s="17">
        <v>169601.31020438182</v>
      </c>
      <c r="I15" s="17">
        <v>205760.42812961241</v>
      </c>
      <c r="J15" s="17">
        <v>171213.31882507156</v>
      </c>
      <c r="K15" s="17">
        <v>-34547.109304540849</v>
      </c>
      <c r="L15" s="16">
        <v>1612.0086206897299</v>
      </c>
      <c r="M15" s="6"/>
    </row>
    <row r="16" spans="1:33" ht="14.1" customHeight="1" x14ac:dyDescent="0.2">
      <c r="A16" s="14">
        <v>44712</v>
      </c>
      <c r="B16" s="15">
        <v>3.6361599121093748</v>
      </c>
      <c r="C16" s="15">
        <v>24.129999160766602</v>
      </c>
      <c r="D16" s="16">
        <v>34.740071662711408</v>
      </c>
      <c r="E16" s="16">
        <v>41909.786382681988</v>
      </c>
      <c r="F16" s="17">
        <v>11525.836980687045</v>
      </c>
      <c r="G16" s="17">
        <v>59966.608056000849</v>
      </c>
      <c r="H16" s="17">
        <v>218048.17627840539</v>
      </c>
      <c r="I16" s="17">
        <v>247670.21451229439</v>
      </c>
      <c r="J16" s="17">
        <v>219660.18489909513</v>
      </c>
      <c r="K16" s="17">
        <v>-28010.029613199265</v>
      </c>
      <c r="L16" s="16">
        <v>1612.0086206897299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27.809999465942383</v>
      </c>
      <c r="D17" s="16">
        <v>34.118899975077305</v>
      </c>
      <c r="E17" s="16">
        <v>24920.157011082942</v>
      </c>
      <c r="F17" s="17">
        <v>6063.8590187108448</v>
      </c>
      <c r="G17" s="17">
        <v>66030.467074711691</v>
      </c>
      <c r="H17" s="17">
        <v>271360.13583752204</v>
      </c>
      <c r="I17" s="17">
        <v>272590.37152337731</v>
      </c>
      <c r="J17" s="17">
        <v>272972.14445821178</v>
      </c>
      <c r="K17" s="17">
        <v>381.77293483447284</v>
      </c>
      <c r="L17" s="16">
        <v>1612.0086206897299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26.329999923706055</v>
      </c>
      <c r="D18" s="16">
        <v>33.665700900829464</v>
      </c>
      <c r="E18" s="16">
        <v>28976.018859637465</v>
      </c>
      <c r="F18" s="17">
        <v>7482.5677355417383</v>
      </c>
      <c r="G18" s="17">
        <v>73513.034810253434</v>
      </c>
      <c r="H18" s="17">
        <v>284677.01975795993</v>
      </c>
      <c r="I18" s="17">
        <v>301566.3903830148</v>
      </c>
      <c r="J18" s="17">
        <v>286289.02837864967</v>
      </c>
      <c r="K18" s="17">
        <v>-15277.362004365132</v>
      </c>
      <c r="L18" s="16">
        <v>1612.0086206897299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25.180000305175781</v>
      </c>
      <c r="D19" s="16">
        <v>33.177209276154976</v>
      </c>
      <c r="E19" s="16">
        <v>31588.975435367818</v>
      </c>
      <c r="F19" s="17">
        <v>8532.4646005135346</v>
      </c>
      <c r="G19" s="17">
        <v>82045.499410766963</v>
      </c>
      <c r="H19" s="17">
        <v>303749.66516863322</v>
      </c>
      <c r="I19" s="17">
        <v>333155.36581838265</v>
      </c>
      <c r="J19" s="17">
        <v>305361.67378932296</v>
      </c>
      <c r="K19" s="17">
        <v>-27793.69202905969</v>
      </c>
      <c r="L19" s="16">
        <v>1612.0086206897299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22.610000610351563</v>
      </c>
      <c r="D20" s="16">
        <v>32.639682721540886</v>
      </c>
      <c r="E20" s="16">
        <v>39617.24433919783</v>
      </c>
      <c r="F20" s="17">
        <v>11834.062057075049</v>
      </c>
      <c r="G20" s="17">
        <v>93879.56146784201</v>
      </c>
      <c r="H20" s="17">
        <v>314283.42247915355</v>
      </c>
      <c r="I20" s="17">
        <v>372772.61015758046</v>
      </c>
      <c r="J20" s="17">
        <v>315895.43109984329</v>
      </c>
      <c r="K20" s="17">
        <v>-56877.179057737172</v>
      </c>
      <c r="L20" s="16">
        <v>1612.0086206897299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22.239999771118164</v>
      </c>
      <c r="D21" s="16">
        <v>32.234052997346801</v>
      </c>
      <c r="E21" s="16">
        <v>39476.510243603116</v>
      </c>
      <c r="F21" s="17">
        <v>11964.754625700485</v>
      </c>
      <c r="G21" s="17">
        <v>105844.3160935425</v>
      </c>
      <c r="H21" s="17">
        <v>349222.72618267511</v>
      </c>
      <c r="I21" s="17">
        <v>412249.12040118361</v>
      </c>
      <c r="J21" s="17">
        <v>350834.73480336484</v>
      </c>
      <c r="K21" s="17">
        <v>-61414.385597818764</v>
      </c>
      <c r="L21" s="16">
        <v>1612.0086206897299</v>
      </c>
    </row>
    <row r="22" spans="1:16" ht="12.75" x14ac:dyDescent="0.2">
      <c r="A22" s="14">
        <v>44895</v>
      </c>
      <c r="B22" s="15">
        <v>3.4802900390625</v>
      </c>
      <c r="C22" s="15">
        <v>22.809999465942383</v>
      </c>
      <c r="D22" s="16">
        <v>31.717553840474388</v>
      </c>
      <c r="E22" s="16">
        <v>35184.839779401416</v>
      </c>
      <c r="F22" s="17">
        <v>10109.743551396452</v>
      </c>
      <c r="G22" s="17">
        <v>115954.05964493894</v>
      </c>
      <c r="H22" s="17">
        <v>403553.75877114001</v>
      </c>
      <c r="I22" s="17">
        <v>447433.96018058504</v>
      </c>
      <c r="J22" s="17">
        <v>405165.76739182975</v>
      </c>
      <c r="K22" s="17">
        <v>-42268.192788755288</v>
      </c>
      <c r="L22" s="16">
        <v>1612.0086206897299</v>
      </c>
    </row>
    <row r="23" spans="1:16" ht="12.75" x14ac:dyDescent="0.2">
      <c r="A23" s="14">
        <v>44925</v>
      </c>
      <c r="B23" s="15">
        <v>3.4735300292968749</v>
      </c>
      <c r="C23" s="15">
        <v>22.739999771118164</v>
      </c>
      <c r="D23" s="16">
        <v>31.2721039929989</v>
      </c>
      <c r="E23" s="16">
        <v>33701.811676428908</v>
      </c>
      <c r="F23" s="17">
        <v>9702.4673436466455</v>
      </c>
      <c r="G23" s="17">
        <v>125656.52698858558</v>
      </c>
      <c r="H23" s="17">
        <v>436471.71987200523</v>
      </c>
      <c r="I23" s="17">
        <v>481135.77185701393</v>
      </c>
      <c r="J23" s="17">
        <v>438083.72849269497</v>
      </c>
      <c r="K23" s="17">
        <v>-43052.043364318961</v>
      </c>
      <c r="L23" s="16">
        <v>1612.0086206897299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31.009964169913562</v>
      </c>
      <c r="E24" s="16">
        <v>24134.359977963992</v>
      </c>
      <c r="F24" s="17">
        <v>6332.7595430043411</v>
      </c>
      <c r="G24" s="17">
        <v>131989.28653158993</v>
      </c>
      <c r="H24" s="17">
        <v>503015.61787656241</v>
      </c>
      <c r="I24" s="17">
        <v>505270.13183497789</v>
      </c>
      <c r="J24" s="17">
        <v>504627.62649725215</v>
      </c>
      <c r="K24" s="17">
        <v>-642.50533772574272</v>
      </c>
      <c r="L24" s="16">
        <v>1612.0086206897299</v>
      </c>
    </row>
    <row r="25" spans="1:16" ht="12.75" x14ac:dyDescent="0.2">
      <c r="A25" s="14">
        <v>44985</v>
      </c>
      <c r="B25" s="15">
        <v>3.6777292480468748</v>
      </c>
      <c r="C25" s="15">
        <v>23.979999542236328</v>
      </c>
      <c r="D25" s="16">
        <v>30.72842559388133</v>
      </c>
      <c r="E25" s="16">
        <v>26656.282903997755</v>
      </c>
      <c r="F25" s="17">
        <v>7248.0275480186747</v>
      </c>
      <c r="G25" s="17">
        <v>139237.31407960859</v>
      </c>
      <c r="H25" s="17">
        <v>512077.14241006545</v>
      </c>
      <c r="I25" s="17">
        <v>531926.4147389757</v>
      </c>
      <c r="J25" s="17">
        <v>513689.15103075519</v>
      </c>
      <c r="K25" s="17">
        <v>-18237.263708220504</v>
      </c>
      <c r="L25" s="16">
        <v>1612.0086206897299</v>
      </c>
    </row>
    <row r="26" spans="1:16" ht="12.75" x14ac:dyDescent="0.2">
      <c r="A26" s="14">
        <v>45016</v>
      </c>
      <c r="B26" s="15">
        <v>3.7161979980468751</v>
      </c>
      <c r="C26" s="15">
        <v>24.159999847412109</v>
      </c>
      <c r="D26" s="16">
        <v>30.393087189136843</v>
      </c>
      <c r="E26" s="16">
        <v>24620.694999812695</v>
      </c>
      <c r="F26" s="17">
        <v>6625.2376791421266</v>
      </c>
      <c r="G26" s="17">
        <v>145862.55175875072</v>
      </c>
      <c r="H26" s="17">
        <v>542054.12283587817</v>
      </c>
      <c r="I26" s="17">
        <v>556547.10973878833</v>
      </c>
      <c r="J26" s="17">
        <v>543666.13145656791</v>
      </c>
      <c r="K26" s="17">
        <v>-12880.978282220429</v>
      </c>
      <c r="L26" s="16">
        <v>1612.0086206897299</v>
      </c>
    </row>
    <row r="27" spans="1:16" ht="12.75" x14ac:dyDescent="0.2">
      <c r="A27" s="14">
        <v>45044</v>
      </c>
      <c r="B27" s="15">
        <v>3.6159379882812499</v>
      </c>
      <c r="C27" s="15">
        <v>23.579999923706055</v>
      </c>
      <c r="D27" s="16">
        <v>30.1543821056874</v>
      </c>
      <c r="E27" s="16">
        <v>25968.809618826315</v>
      </c>
      <c r="F27" s="17">
        <v>7181.7629901252731</v>
      </c>
      <c r="G27" s="17">
        <v>153044.314748876</v>
      </c>
      <c r="H27" s="17">
        <v>553398.75159093307</v>
      </c>
      <c r="I27" s="17">
        <v>582515.91935761459</v>
      </c>
      <c r="J27" s="17">
        <v>555010.76021162281</v>
      </c>
      <c r="K27" s="17">
        <v>-27505.159145991784</v>
      </c>
      <c r="L27" s="16">
        <v>1612.0086206897299</v>
      </c>
    </row>
    <row r="28" spans="1:16" ht="12.75" x14ac:dyDescent="0.2">
      <c r="A28" s="14">
        <v>45077</v>
      </c>
      <c r="B28" s="15">
        <v>3.4505849609374999</v>
      </c>
      <c r="C28" s="15">
        <v>21.329999923706055</v>
      </c>
      <c r="D28" s="16">
        <v>29.834329254302094</v>
      </c>
      <c r="E28" s="16">
        <v>33592.100855854354</v>
      </c>
      <c r="F28" s="17">
        <v>9735.1901883695737</v>
      </c>
      <c r="G28" s="17">
        <v>162779.50493724557</v>
      </c>
      <c r="H28" s="17">
        <v>561684.5116853111</v>
      </c>
      <c r="I28" s="17">
        <v>616108.02021346893</v>
      </c>
      <c r="J28" s="17">
        <v>563296.52030600084</v>
      </c>
      <c r="K28" s="17">
        <v>-52811.499907468096</v>
      </c>
      <c r="L28" s="16">
        <v>1612.0086206897299</v>
      </c>
    </row>
    <row r="29" spans="1:16" ht="12.75" x14ac:dyDescent="0.2">
      <c r="A29" s="14">
        <v>45107</v>
      </c>
      <c r="B29" s="15">
        <v>3.608843017578125</v>
      </c>
      <c r="C29" s="15">
        <v>22.200000762939453</v>
      </c>
      <c r="D29" s="16">
        <v>29.540486551111261</v>
      </c>
      <c r="E29" s="16">
        <v>28994.918863278643</v>
      </c>
      <c r="F29" s="17">
        <v>8034.4084577934827</v>
      </c>
      <c r="G29" s="17">
        <v>170813.91339503904</v>
      </c>
      <c r="H29" s="17">
        <v>616440.59866088117</v>
      </c>
      <c r="I29" s="17">
        <v>645102.93907674763</v>
      </c>
      <c r="J29" s="17">
        <v>618052.6072815709</v>
      </c>
      <c r="K29" s="17">
        <v>-27050.331795176724</v>
      </c>
      <c r="L29" s="16">
        <v>1612.0086206897299</v>
      </c>
    </row>
    <row r="30" spans="1:16" ht="12.75" x14ac:dyDescent="0.2">
      <c r="A30" s="14">
        <v>45138</v>
      </c>
      <c r="B30" s="15">
        <v>3.6303940429687498</v>
      </c>
      <c r="C30" s="15">
        <v>22.409999847412109</v>
      </c>
      <c r="D30" s="16">
        <v>29.26302162741802</v>
      </c>
      <c r="E30" s="16">
        <v>27069.436031023346</v>
      </c>
      <c r="F30" s="17">
        <v>7456.3355136202654</v>
      </c>
      <c r="G30" s="17">
        <v>178270.2489086593</v>
      </c>
      <c r="H30" s="17">
        <v>647191.24967655295</v>
      </c>
      <c r="I30" s="17">
        <v>672172.37510777102</v>
      </c>
      <c r="J30" s="17">
        <v>648803.25829724269</v>
      </c>
      <c r="K30" s="17">
        <v>-23369.116810528329</v>
      </c>
      <c r="L30" s="16">
        <v>1612.0086206897299</v>
      </c>
    </row>
    <row r="31" spans="1:16" ht="12.75" x14ac:dyDescent="0.2">
      <c r="A31" s="14">
        <v>45169</v>
      </c>
      <c r="B31" s="15">
        <v>3.3830390625</v>
      </c>
      <c r="C31" s="15">
        <v>20.899999618530273</v>
      </c>
      <c r="D31" s="16">
        <v>28.951898116056832</v>
      </c>
      <c r="E31" s="16">
        <v>31804.999065229906</v>
      </c>
      <c r="F31" s="17">
        <v>9401.3100285418022</v>
      </c>
      <c r="G31" s="17">
        <v>187671.5589372011</v>
      </c>
      <c r="H31" s="17">
        <v>634900.21480482235</v>
      </c>
      <c r="I31" s="17">
        <v>703977.37417300092</v>
      </c>
      <c r="J31" s="17">
        <v>636512.22342551209</v>
      </c>
      <c r="K31" s="17">
        <v>-67465.150747488835</v>
      </c>
      <c r="L31" s="16">
        <v>1612.0086206897299</v>
      </c>
    </row>
    <row r="32" spans="1:16" ht="12.75" x14ac:dyDescent="0.2">
      <c r="A32" s="14">
        <v>45197</v>
      </c>
      <c r="B32" s="15">
        <v>3.2311640625</v>
      </c>
      <c r="C32" s="15">
        <v>19.25</v>
      </c>
      <c r="D32" s="16">
        <v>28.642033273139454</v>
      </c>
      <c r="E32" s="16">
        <v>37098.531428900846</v>
      </c>
      <c r="F32" s="17">
        <v>11481.475626526113</v>
      </c>
      <c r="G32" s="17">
        <v>199153.03456372721</v>
      </c>
      <c r="H32" s="17">
        <v>643496.1282201357</v>
      </c>
      <c r="I32" s="17">
        <v>741075.90560190182</v>
      </c>
      <c r="J32" s="17">
        <v>645108.13684082543</v>
      </c>
      <c r="K32" s="17">
        <v>-95967.768761076382</v>
      </c>
      <c r="L32" s="16">
        <v>1612.0086206897299</v>
      </c>
    </row>
    <row r="33" spans="1:12" ht="12.75" x14ac:dyDescent="0.2">
      <c r="A33" s="14">
        <v>45230</v>
      </c>
      <c r="B33" s="15">
        <v>3.1302160644531249</v>
      </c>
      <c r="C33" s="15">
        <v>18.770000457763672</v>
      </c>
      <c r="D33" s="16">
        <v>28.372122112939287</v>
      </c>
      <c r="E33" s="16">
        <v>37928.380537943682</v>
      </c>
      <c r="F33" s="17">
        <v>12116.857033819513</v>
      </c>
      <c r="G33" s="17">
        <v>211269.89159754672</v>
      </c>
      <c r="H33" s="17">
        <v>661320.40861391101</v>
      </c>
      <c r="I33" s="17">
        <v>779004.2861398455</v>
      </c>
      <c r="J33" s="17">
        <v>662932.41723460075</v>
      </c>
      <c r="K33" s="17">
        <v>-116071.86890524474</v>
      </c>
      <c r="L33" s="16">
        <v>1612.0086206897299</v>
      </c>
    </row>
    <row r="34" spans="1:12" ht="12.75" x14ac:dyDescent="0.2">
      <c r="A34" s="14">
        <v>45260</v>
      </c>
      <c r="B34" s="15">
        <v>3.0653520507812502</v>
      </c>
      <c r="C34" s="15">
        <v>17.930000305175781</v>
      </c>
      <c r="D34" s="16">
        <v>28.031817642334733</v>
      </c>
      <c r="E34" s="16">
        <v>39902.178481777861</v>
      </c>
      <c r="F34" s="17">
        <v>13017.160124106529</v>
      </c>
      <c r="G34" s="17">
        <v>224287.05172165326</v>
      </c>
      <c r="H34" s="17">
        <v>687518.77395865018</v>
      </c>
      <c r="I34" s="17">
        <v>818906.4646216234</v>
      </c>
      <c r="J34" s="17">
        <v>689130.78257933992</v>
      </c>
      <c r="K34" s="17">
        <v>-129775.68204228347</v>
      </c>
      <c r="L34" s="16">
        <v>1612.0086206897299</v>
      </c>
    </row>
    <row r="35" spans="1:12" ht="12.75" x14ac:dyDescent="0.2">
      <c r="A35" s="14">
        <v>45289</v>
      </c>
      <c r="B35" s="15">
        <v>3.0335100097656249</v>
      </c>
      <c r="C35" s="15">
        <v>17.709999084472656</v>
      </c>
      <c r="D35" s="16">
        <v>27.695688453026897</v>
      </c>
      <c r="E35" s="16">
        <v>39443.473005789252</v>
      </c>
      <c r="F35" s="17">
        <v>13002.585413864099</v>
      </c>
      <c r="G35" s="17">
        <v>237289.63713551735</v>
      </c>
      <c r="H35" s="17">
        <v>719820.48946424481</v>
      </c>
      <c r="I35" s="17">
        <v>858349.93762741261</v>
      </c>
      <c r="J35" s="17">
        <v>721432.49808493454</v>
      </c>
      <c r="K35" s="17">
        <v>-136917.43954247807</v>
      </c>
      <c r="L35" s="16">
        <v>1612.0086206897299</v>
      </c>
    </row>
    <row r="36" spans="1:12" ht="12.75" x14ac:dyDescent="0.2">
      <c r="A36" s="14">
        <v>45322</v>
      </c>
      <c r="B36" s="15">
        <v>2.6308430175781252</v>
      </c>
      <c r="C36" s="15">
        <v>15.380000114440918</v>
      </c>
      <c r="D36" s="16">
        <v>27.336624376243282</v>
      </c>
      <c r="E36" s="16">
        <v>47228.66583411934</v>
      </c>
      <c r="F36" s="17">
        <v>17951.9133291338</v>
      </c>
      <c r="G36" s="17">
        <v>255241.55046465114</v>
      </c>
      <c r="H36" s="17">
        <v>671500.45083574217</v>
      </c>
      <c r="I36" s="17">
        <v>905578.60346153192</v>
      </c>
      <c r="J36" s="17">
        <v>673112.45945643191</v>
      </c>
      <c r="K36" s="17">
        <v>-232466.14400510001</v>
      </c>
      <c r="L36" s="16">
        <v>1612.0086206897299</v>
      </c>
    </row>
    <row r="37" spans="1:12" ht="12.75" x14ac:dyDescent="0.2">
      <c r="A37" s="14">
        <v>45351</v>
      </c>
      <c r="B37" s="15">
        <v>3.0022250976562499</v>
      </c>
      <c r="C37" s="15">
        <v>17.479999542236328</v>
      </c>
      <c r="D37" s="16">
        <v>27.106454818762419</v>
      </c>
      <c r="E37" s="16">
        <v>38024.498342278057</v>
      </c>
      <c r="F37" s="17">
        <v>12665.438834670551</v>
      </c>
      <c r="G37" s="17">
        <v>267906.98929932166</v>
      </c>
      <c r="H37" s="17">
        <v>804317.08711194783</v>
      </c>
      <c r="I37" s="17">
        <v>943603.10180380999</v>
      </c>
      <c r="J37" s="17">
        <v>805929.09573263756</v>
      </c>
      <c r="K37" s="17">
        <v>-137674.00607117242</v>
      </c>
      <c r="L37" s="16">
        <v>1612.0086206897299</v>
      </c>
    </row>
    <row r="38" spans="1:12" ht="12.75" x14ac:dyDescent="0.2">
      <c r="A38" s="14">
        <v>45380</v>
      </c>
      <c r="B38" s="15">
        <v>3.0390229492187499</v>
      </c>
      <c r="C38" s="15">
        <v>17.700000762939453</v>
      </c>
      <c r="D38" s="16">
        <v>26.839674750359887</v>
      </c>
      <c r="E38" s="16">
        <v>36101.712250310709</v>
      </c>
      <c r="F38" s="17">
        <v>11879.381252975229</v>
      </c>
      <c r="G38" s="17">
        <v>279786.37055229687</v>
      </c>
      <c r="H38" s="17">
        <v>850277.20098705124</v>
      </c>
      <c r="I38" s="17">
        <v>979704.81405412068</v>
      </c>
      <c r="J38" s="17">
        <v>851889.20960774098</v>
      </c>
      <c r="K38" s="17">
        <v>-127815.6044463797</v>
      </c>
      <c r="L38" s="16">
        <v>1612.0086206897299</v>
      </c>
    </row>
    <row r="39" spans="1:12" ht="12.75" x14ac:dyDescent="0.2">
      <c r="A39" s="14">
        <v>45412</v>
      </c>
      <c r="B39" s="15">
        <v>3.1081088867187501</v>
      </c>
      <c r="C39" s="15">
        <v>18.110000610351563</v>
      </c>
      <c r="D39" s="16">
        <v>26.594314356937268</v>
      </c>
      <c r="E39" s="16">
        <v>33513.039299013537</v>
      </c>
      <c r="F39" s="17">
        <v>10782.453421184178</v>
      </c>
      <c r="G39" s="17">
        <v>290568.82397348102</v>
      </c>
      <c r="H39" s="17">
        <v>903119.54399539251</v>
      </c>
      <c r="I39" s="17">
        <v>1013217.8533531342</v>
      </c>
      <c r="J39" s="17">
        <v>904731.55261608225</v>
      </c>
      <c r="K39" s="17">
        <v>-108486.30073705199</v>
      </c>
      <c r="L39" s="16">
        <v>1612.0086206897299</v>
      </c>
    </row>
    <row r="40" spans="1:12" ht="12.75" x14ac:dyDescent="0.2">
      <c r="A40" s="14">
        <v>45443</v>
      </c>
      <c r="B40" s="15">
        <v>3.01785498046875</v>
      </c>
      <c r="C40" s="15">
        <v>18.329999919999999</v>
      </c>
      <c r="D40" s="16">
        <v>26.389717901760058</v>
      </c>
      <c r="E40" s="16">
        <v>31835.886027952234</v>
      </c>
      <c r="F40" s="17">
        <v>10549.176893519021</v>
      </c>
      <c r="G40" s="17">
        <v>301118.00086700002</v>
      </c>
      <c r="H40" s="17">
        <v>908730.45862526936</v>
      </c>
      <c r="I40" s="17">
        <v>1045053.7393810864</v>
      </c>
      <c r="J40" s="17">
        <v>910342.46724595909</v>
      </c>
      <c r="K40" s="17">
        <v>-134711.27213512734</v>
      </c>
      <c r="L40" s="16">
        <v>1612.0086206897299</v>
      </c>
    </row>
    <row r="41" spans="1:12" ht="12.75" x14ac:dyDescent="0.2">
      <c r="A41" s="14">
        <v>45471</v>
      </c>
      <c r="B41" s="15">
        <v>2.9370109863281249</v>
      </c>
      <c r="C41" s="15">
        <v>17.86000061</v>
      </c>
      <c r="D41" s="16">
        <v>26.193870144829649</v>
      </c>
      <c r="E41" s="16">
        <v>32918.784662577113</v>
      </c>
      <c r="F41" s="17">
        <v>11208.260648603309</v>
      </c>
      <c r="G41" s="17">
        <v>312326.26151560334</v>
      </c>
      <c r="H41" s="17">
        <v>917305.66139011807</v>
      </c>
      <c r="I41" s="17">
        <v>1077972.5240436636</v>
      </c>
      <c r="J41" s="17">
        <v>918917.67001080781</v>
      </c>
      <c r="K41" s="17">
        <v>-159054.85403285583</v>
      </c>
      <c r="L41" s="16">
        <v>1612.0086206897299</v>
      </c>
    </row>
    <row r="42" spans="1:12" ht="12.75" x14ac:dyDescent="0.2">
      <c r="A42" s="14">
        <v>45504</v>
      </c>
      <c r="B42" s="15">
        <v>2.916238037109375</v>
      </c>
      <c r="C42" s="15">
        <v>17.709999079999999</v>
      </c>
      <c r="D42" s="16">
        <v>25.951256745485065</v>
      </c>
      <c r="E42" s="16">
        <v>32552.967778666007</v>
      </c>
      <c r="F42" s="17">
        <v>11162.657973878246</v>
      </c>
      <c r="G42" s="17">
        <v>323488.9194894816</v>
      </c>
      <c r="H42" s="17">
        <v>943370.69159863843</v>
      </c>
      <c r="I42" s="17">
        <v>1110525.4918223296</v>
      </c>
      <c r="J42" s="17">
        <v>944982.70021932817</v>
      </c>
      <c r="K42" s="17">
        <v>-165542.79160300142</v>
      </c>
      <c r="L42" s="16">
        <v>1612.0086206897299</v>
      </c>
    </row>
    <row r="43" spans="1:12" ht="12.75" x14ac:dyDescent="0.2">
      <c r="A43" s="14">
        <v>45534</v>
      </c>
      <c r="B43" s="15">
        <v>2.8031621093750001</v>
      </c>
      <c r="C43" s="15">
        <v>20.56999969</v>
      </c>
      <c r="D43" s="16">
        <v>25.729715551720684</v>
      </c>
      <c r="E43" s="16">
        <v>20380.877653796702</v>
      </c>
      <c r="F43" s="17">
        <v>7270.6739241494934</v>
      </c>
      <c r="G43" s="17">
        <v>330759.59341363108</v>
      </c>
      <c r="H43" s="17">
        <v>927172.75956937147</v>
      </c>
      <c r="I43" s="17">
        <v>1130906.3694761263</v>
      </c>
      <c r="J43" s="17">
        <v>928784.76819006121</v>
      </c>
      <c r="K43" s="17">
        <v>-202121.60128606507</v>
      </c>
      <c r="L43" s="16">
        <v>1612.0086206897299</v>
      </c>
    </row>
    <row r="44" spans="1:12" ht="12.75" x14ac:dyDescent="0.2">
      <c r="A44" s="14">
        <v>45565</v>
      </c>
      <c r="B44" s="15">
        <v>3.5533068847656248</v>
      </c>
      <c r="C44" s="15">
        <v>25.239999770000001</v>
      </c>
      <c r="D44" s="16">
        <v>25.607882301446285</v>
      </c>
      <c r="E44" s="16">
        <v>1453.1359992128223</v>
      </c>
      <c r="F44" s="17">
        <v>408.95313755278721</v>
      </c>
      <c r="G44" s="17">
        <v>331168.54655118386</v>
      </c>
      <c r="H44" s="17">
        <v>1176743.4764781469</v>
      </c>
      <c r="I44" s="17">
        <v>1132359.505475339</v>
      </c>
      <c r="J44" s="17">
        <v>1178355.4850988365</v>
      </c>
      <c r="K44" s="17">
        <v>45995.979623497464</v>
      </c>
      <c r="L44" s="16">
        <v>1612.0086206897299</v>
      </c>
    </row>
    <row r="45" spans="1:12" ht="12.75" x14ac:dyDescent="0.2">
      <c r="A45" s="14">
        <v>45596</v>
      </c>
      <c r="B45" s="15">
        <v>3.5568400878906248</v>
      </c>
      <c r="C45" s="15">
        <v>24.940000529999999</v>
      </c>
      <c r="D45" s="16">
        <v>25.600824703771881</v>
      </c>
      <c r="E45" s="16">
        <v>2610.2554863989344</v>
      </c>
      <c r="F45" s="17">
        <v>733.86922715070386</v>
      </c>
      <c r="G45" s="17">
        <v>331902.41577833454</v>
      </c>
      <c r="H45" s="17">
        <v>1180523.8177081221</v>
      </c>
      <c r="I45" s="17">
        <v>1134969.7609617379</v>
      </c>
      <c r="J45" s="17">
        <v>1182135.8263288117</v>
      </c>
      <c r="K45" s="17">
        <v>47166.065367073752</v>
      </c>
      <c r="L45" s="16">
        <v>1612.0086206897299</v>
      </c>
    </row>
    <row r="46" spans="1:12" ht="12.75" x14ac:dyDescent="0.2">
      <c r="A46" s="14">
        <v>45625</v>
      </c>
      <c r="B46" s="15">
        <v>3.5695390625000001</v>
      </c>
      <c r="C46" s="15">
        <v>24.719999309999999</v>
      </c>
      <c r="D46" s="16">
        <v>25.593319274370291</v>
      </c>
      <c r="E46" s="16">
        <v>3449.6138592626553</v>
      </c>
      <c r="F46" s="17">
        <v>966.40316826975618</v>
      </c>
      <c r="G46" s="17">
        <v>332868.81894660433</v>
      </c>
      <c r="H46" s="17">
        <v>1188188.2519181443</v>
      </c>
      <c r="I46" s="17">
        <v>1138419.3748210005</v>
      </c>
      <c r="J46" s="17">
        <v>1189800.2605388339</v>
      </c>
      <c r="K46" s="17">
        <v>51380.885717833415</v>
      </c>
      <c r="L46" s="16">
        <v>1612.0086206897299</v>
      </c>
    </row>
    <row r="47" spans="1:12" ht="12.75" x14ac:dyDescent="0.2">
      <c r="A47" s="14">
        <v>45657</v>
      </c>
      <c r="B47" s="15">
        <v>3.6094641113281249</v>
      </c>
      <c r="C47" s="15">
        <v>24.799999239999998</v>
      </c>
      <c r="D47" s="16">
        <v>25.579355550139105</v>
      </c>
      <c r="E47" s="16">
        <v>3078.4574250494734</v>
      </c>
      <c r="F47" s="17">
        <v>852.88489651078305</v>
      </c>
      <c r="G47" s="17">
        <v>333721.70384311513</v>
      </c>
      <c r="H47" s="17">
        <v>1204556.5131929973</v>
      </c>
      <c r="I47" s="17">
        <v>1141497.83224605</v>
      </c>
      <c r="J47" s="17">
        <v>1206168.5218136869</v>
      </c>
      <c r="K47" s="17">
        <v>64670.689567636931</v>
      </c>
      <c r="L47" s="16">
        <v>1612.0086206897299</v>
      </c>
    </row>
    <row r="48" spans="1:12" ht="12.75" x14ac:dyDescent="0.2">
      <c r="A48" s="14">
        <v>45684</v>
      </c>
      <c r="B48" s="15">
        <v>3.5560529785156252</v>
      </c>
      <c r="C48" s="15">
        <v>24.409999849999998</v>
      </c>
      <c r="D48" s="16">
        <v>25.550295783221614</v>
      </c>
      <c r="E48" s="16">
        <v>4504.1689362253819</v>
      </c>
      <c r="F48" s="17">
        <v>1266.6203128687698</v>
      </c>
      <c r="G48" s="17">
        <v>334988.32415598392</v>
      </c>
      <c r="H48" s="17">
        <v>1191236.2278828444</v>
      </c>
      <c r="I48" s="17">
        <v>1146002.0011822754</v>
      </c>
      <c r="J48" s="17">
        <v>1192848.236503534</v>
      </c>
      <c r="K48" s="17">
        <v>46846.23532125866</v>
      </c>
      <c r="L48" s="16">
        <v>1612.0086206897299</v>
      </c>
    </row>
    <row r="49" spans="1:12" ht="12.75" x14ac:dyDescent="0.2">
      <c r="A49" s="14">
        <v>45716</v>
      </c>
      <c r="B49" s="15">
        <v>3.7871579589843751</v>
      </c>
      <c r="C49" s="15">
        <v>26.079999923706055</v>
      </c>
      <c r="D49" s="16">
        <v>25.563306017026612</v>
      </c>
      <c r="E49" s="16">
        <v>-2040.9409313837987</v>
      </c>
      <c r="F49" s="17">
        <v>-538.9109600094763</v>
      </c>
      <c r="G49" s="17">
        <v>334449.41319597443</v>
      </c>
      <c r="H49" s="17">
        <v>1266612.7570627884</v>
      </c>
      <c r="I49" s="17">
        <v>1146002.0011822754</v>
      </c>
      <c r="J49" s="17">
        <v>1270265.706614862</v>
      </c>
      <c r="K49" s="17">
        <v>124263.7054325866</v>
      </c>
      <c r="L49" s="16">
        <v>3652.9495520735286</v>
      </c>
    </row>
    <row r="50" spans="1:12" ht="12.75" x14ac:dyDescent="0.2">
      <c r="A50" s="14">
        <v>45747</v>
      </c>
      <c r="B50" s="15">
        <v>3.7142958984374999</v>
      </c>
      <c r="C50" s="15">
        <v>25.629999160000001</v>
      </c>
      <c r="D50" s="16">
        <v>25.577105780548813</v>
      </c>
      <c r="E50" s="16">
        <v>-208.92884883219213</v>
      </c>
      <c r="F50" s="17">
        <v>-56.249920454663467</v>
      </c>
      <c r="G50" s="17">
        <v>334393.16327551974</v>
      </c>
      <c r="H50" s="17">
        <v>1242035.1548198042</v>
      </c>
      <c r="I50" s="17">
        <v>1146002.0011822754</v>
      </c>
      <c r="J50" s="17">
        <v>1245897.03322071</v>
      </c>
      <c r="K50" s="17">
        <v>99895.032038434641</v>
      </c>
      <c r="L50" s="16">
        <v>3861.8784009057208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model2(1)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2025-04-30T06:39:15Z</dcterms:modified>
</cp:coreProperties>
</file>