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973" i="1" l="1"/>
  <c r="I1973" i="1"/>
  <c r="H1973" i="1"/>
  <c r="M1973" i="1"/>
  <c r="L1973" i="1"/>
  <c r="N1972" i="1" l="1"/>
  <c r="I1972" i="1"/>
  <c r="H1972" i="1"/>
  <c r="N1971" i="1"/>
  <c r="I1971" i="1"/>
  <c r="H1971" i="1"/>
  <c r="N1970" i="1"/>
  <c r="I1970" i="1"/>
  <c r="H1970" i="1"/>
  <c r="N1969" i="1"/>
  <c r="I1969" i="1"/>
  <c r="H1969" i="1"/>
  <c r="N1968" i="1"/>
  <c r="I1968" i="1"/>
  <c r="H1968" i="1"/>
  <c r="N1967" i="1"/>
  <c r="I1967" i="1"/>
  <c r="H1967" i="1"/>
  <c r="N1966" i="1"/>
  <c r="I1966" i="1"/>
  <c r="H1966" i="1"/>
  <c r="N1965" i="1"/>
  <c r="I1965" i="1"/>
  <c r="H1965" i="1"/>
  <c r="N1964" i="1"/>
  <c r="I1964" i="1"/>
  <c r="H1964" i="1"/>
  <c r="N1963" i="1"/>
  <c r="I1963" i="1"/>
  <c r="H1963" i="1"/>
  <c r="N1962" i="1"/>
  <c r="I1962" i="1"/>
  <c r="H1962" i="1"/>
  <c r="N1961" i="1"/>
  <c r="I1961" i="1"/>
  <c r="H1961" i="1"/>
  <c r="N1960" i="1"/>
  <c r="I1960" i="1"/>
  <c r="H1960" i="1"/>
  <c r="N1959" i="1"/>
  <c r="I1959" i="1"/>
  <c r="H1959" i="1"/>
  <c r="N1958" i="1"/>
  <c r="I1958" i="1"/>
  <c r="H1958" i="1"/>
  <c r="N1957" i="1"/>
  <c r="I1957" i="1"/>
  <c r="H1957" i="1"/>
  <c r="N1956" i="1"/>
  <c r="I1956" i="1"/>
  <c r="H1956" i="1"/>
  <c r="N1955" i="1"/>
  <c r="I1955" i="1"/>
  <c r="H1955" i="1"/>
  <c r="M1954" i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L1954" i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N1954" i="1" l="1"/>
  <c r="I1954" i="1"/>
  <c r="H1954" i="1"/>
  <c r="N1953" i="1" l="1"/>
  <c r="I1953" i="1"/>
  <c r="H1953" i="1"/>
  <c r="N1952" i="1"/>
  <c r="I1952" i="1"/>
  <c r="H1952" i="1"/>
  <c r="N1951" i="1"/>
  <c r="I1951" i="1"/>
  <c r="H1951" i="1"/>
  <c r="N1950" i="1"/>
  <c r="I1950" i="1"/>
  <c r="H1950" i="1"/>
  <c r="N1949" i="1"/>
  <c r="I1949" i="1"/>
  <c r="H1949" i="1"/>
  <c r="N1948" i="1"/>
  <c r="I1948" i="1"/>
  <c r="H1948" i="1"/>
  <c r="N1947" i="1"/>
  <c r="I1947" i="1"/>
  <c r="H1947" i="1"/>
  <c r="N1946" i="1"/>
  <c r="I1946" i="1"/>
  <c r="H1946" i="1"/>
  <c r="N1945" i="1"/>
  <c r="I1945" i="1"/>
  <c r="H1945" i="1"/>
  <c r="N1944" i="1"/>
  <c r="I1944" i="1"/>
  <c r="H1944" i="1"/>
  <c r="N1943" i="1"/>
  <c r="I1943" i="1"/>
  <c r="H1943" i="1"/>
  <c r="N1942" i="1"/>
  <c r="I1942" i="1"/>
  <c r="H1942" i="1"/>
  <c r="N1941" i="1"/>
  <c r="I1941" i="1"/>
  <c r="H1941" i="1"/>
  <c r="N1940" i="1"/>
  <c r="I1940" i="1"/>
  <c r="H1940" i="1"/>
  <c r="N1939" i="1"/>
  <c r="I1939" i="1"/>
  <c r="H1939" i="1"/>
  <c r="N1938" i="1"/>
  <c r="I1938" i="1"/>
  <c r="H1938" i="1"/>
  <c r="N1937" i="1"/>
  <c r="I1937" i="1"/>
  <c r="H1937" i="1"/>
  <c r="N1936" i="1"/>
  <c r="I1936" i="1"/>
  <c r="H1936" i="1"/>
  <c r="N1935" i="1"/>
  <c r="I1935" i="1"/>
  <c r="H1935" i="1"/>
  <c r="N1934" i="1"/>
  <c r="I1934" i="1"/>
  <c r="H1934" i="1"/>
  <c r="M1933" i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N1933" i="1" l="1"/>
  <c r="I1933" i="1"/>
  <c r="H1933" i="1"/>
  <c r="N1932" i="1" l="1"/>
  <c r="I1932" i="1"/>
  <c r="H1932" i="1"/>
  <c r="N1931" i="1"/>
  <c r="I1931" i="1"/>
  <c r="H1931" i="1"/>
  <c r="N1930" i="1"/>
  <c r="I1930" i="1"/>
  <c r="H1930" i="1"/>
  <c r="N1929" i="1"/>
  <c r="I1929" i="1"/>
  <c r="H1929" i="1"/>
  <c r="N1928" i="1"/>
  <c r="I1928" i="1"/>
  <c r="H1928" i="1"/>
  <c r="N1927" i="1"/>
  <c r="I1927" i="1"/>
  <c r="H1927" i="1"/>
  <c r="N1926" i="1"/>
  <c r="I1926" i="1"/>
  <c r="H1926" i="1"/>
  <c r="N1925" i="1"/>
  <c r="I1925" i="1"/>
  <c r="H1925" i="1"/>
  <c r="N1924" i="1"/>
  <c r="I1924" i="1"/>
  <c r="H1924" i="1"/>
  <c r="N1923" i="1"/>
  <c r="I1923" i="1"/>
  <c r="H1923" i="1"/>
  <c r="N1922" i="1"/>
  <c r="I1922" i="1"/>
  <c r="H1922" i="1"/>
  <c r="N1921" i="1"/>
  <c r="I1921" i="1"/>
  <c r="H1921" i="1"/>
  <c r="N1920" i="1"/>
  <c r="I1920" i="1"/>
  <c r="H1920" i="1"/>
  <c r="N1919" i="1"/>
  <c r="I1919" i="1"/>
  <c r="H1919" i="1"/>
  <c r="N1918" i="1"/>
  <c r="I1918" i="1"/>
  <c r="H1918" i="1"/>
  <c r="N1917" i="1"/>
  <c r="I1917" i="1"/>
  <c r="H1917" i="1"/>
  <c r="N1916" i="1"/>
  <c r="I1916" i="1"/>
  <c r="H1916" i="1"/>
  <c r="N1915" i="1"/>
  <c r="I1915" i="1"/>
  <c r="H1915" i="1"/>
  <c r="N1914" i="1"/>
  <c r="I1914" i="1"/>
  <c r="H1914" i="1"/>
  <c r="N1913" i="1"/>
  <c r="I1913" i="1"/>
  <c r="H1913" i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N1912" i="1" l="1"/>
  <c r="I1912" i="1"/>
  <c r="H1912" i="1"/>
  <c r="N1911" i="1" l="1"/>
  <c r="I1911" i="1"/>
  <c r="H1911" i="1"/>
  <c r="N1910" i="1"/>
  <c r="I1910" i="1"/>
  <c r="H1910" i="1"/>
  <c r="N1909" i="1"/>
  <c r="I1909" i="1"/>
  <c r="H1909" i="1"/>
  <c r="N1908" i="1"/>
  <c r="I1908" i="1"/>
  <c r="H1908" i="1"/>
  <c r="N1907" i="1"/>
  <c r="I1907" i="1"/>
  <c r="H1907" i="1"/>
  <c r="N1906" i="1"/>
  <c r="I1906" i="1"/>
  <c r="H1906" i="1"/>
  <c r="N1905" i="1"/>
  <c r="I1905" i="1"/>
  <c r="H1905" i="1"/>
  <c r="N1904" i="1"/>
  <c r="I1904" i="1"/>
  <c r="H1904" i="1"/>
  <c r="N1903" i="1"/>
  <c r="I1903" i="1"/>
  <c r="H1903" i="1"/>
  <c r="N1902" i="1"/>
  <c r="I1902" i="1"/>
  <c r="H1902" i="1"/>
  <c r="N1901" i="1"/>
  <c r="I1901" i="1"/>
  <c r="H1901" i="1"/>
  <c r="N1900" i="1"/>
  <c r="I1900" i="1"/>
  <c r="H1900" i="1"/>
  <c r="N1899" i="1"/>
  <c r="I1899" i="1"/>
  <c r="H1899" i="1"/>
  <c r="N1898" i="1"/>
  <c r="I1898" i="1"/>
  <c r="H1898" i="1"/>
  <c r="N1897" i="1"/>
  <c r="I1897" i="1"/>
  <c r="H1897" i="1"/>
  <c r="N1896" i="1"/>
  <c r="I1896" i="1"/>
  <c r="H1896" i="1"/>
  <c r="N1895" i="1"/>
  <c r="I1895" i="1"/>
  <c r="H1895" i="1"/>
  <c r="M1894" i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N1894" i="1" l="1"/>
  <c r="I1894" i="1"/>
  <c r="H1894" i="1"/>
  <c r="N1893" i="1" l="1"/>
  <c r="I1893" i="1"/>
  <c r="H1893" i="1"/>
  <c r="N1892" i="1"/>
  <c r="I1892" i="1"/>
  <c r="H1892" i="1"/>
  <c r="N1891" i="1"/>
  <c r="I1891" i="1"/>
  <c r="H1891" i="1"/>
  <c r="N1890" i="1"/>
  <c r="I1890" i="1"/>
  <c r="H1890" i="1"/>
  <c r="N1889" i="1"/>
  <c r="I1889" i="1"/>
  <c r="H1889" i="1"/>
  <c r="N1888" i="1"/>
  <c r="I1888" i="1"/>
  <c r="H1888" i="1"/>
  <c r="N1887" i="1"/>
  <c r="I1887" i="1"/>
  <c r="H1887" i="1"/>
  <c r="N1886" i="1"/>
  <c r="I1886" i="1"/>
  <c r="H1886" i="1"/>
  <c r="N1885" i="1"/>
  <c r="I1885" i="1"/>
  <c r="H1885" i="1"/>
  <c r="N1884" i="1"/>
  <c r="I1884" i="1"/>
  <c r="H1884" i="1"/>
  <c r="N1883" i="1"/>
  <c r="I1883" i="1"/>
  <c r="H1883" i="1"/>
  <c r="N1882" i="1"/>
  <c r="I1882" i="1"/>
  <c r="H1882" i="1"/>
  <c r="N1881" i="1"/>
  <c r="I1881" i="1"/>
  <c r="H1881" i="1"/>
  <c r="N1880" i="1"/>
  <c r="I1880" i="1"/>
  <c r="H1880" i="1"/>
  <c r="N1879" i="1"/>
  <c r="I1879" i="1"/>
  <c r="H1879" i="1"/>
  <c r="N1878" i="1"/>
  <c r="I1878" i="1"/>
  <c r="H1878" i="1"/>
  <c r="N1877" i="1"/>
  <c r="I1877" i="1"/>
  <c r="H1877" i="1"/>
  <c r="M1876" i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N1876" i="1" l="1"/>
  <c r="I1876" i="1"/>
  <c r="H1876" i="1"/>
  <c r="N1875" i="1" l="1"/>
  <c r="I1875" i="1"/>
  <c r="H1875" i="1"/>
  <c r="N1874" i="1"/>
  <c r="I1874" i="1"/>
  <c r="H1874" i="1"/>
  <c r="N1873" i="1"/>
  <c r="I1873" i="1"/>
  <c r="H1873" i="1"/>
  <c r="N1872" i="1"/>
  <c r="I1872" i="1"/>
  <c r="H1872" i="1"/>
  <c r="N1871" i="1"/>
  <c r="I1871" i="1"/>
  <c r="H1871" i="1"/>
  <c r="N1870" i="1"/>
  <c r="I1870" i="1"/>
  <c r="H1870" i="1"/>
  <c r="N1869" i="1"/>
  <c r="I1869" i="1"/>
  <c r="H1869" i="1"/>
  <c r="N1868" i="1"/>
  <c r="I1868" i="1"/>
  <c r="H1868" i="1"/>
  <c r="N1867" i="1"/>
  <c r="I1867" i="1"/>
  <c r="H1867" i="1"/>
  <c r="N1866" i="1"/>
  <c r="I1866" i="1"/>
  <c r="H1866" i="1"/>
  <c r="N1865" i="1"/>
  <c r="I1865" i="1"/>
  <c r="H1865" i="1"/>
  <c r="N1864" i="1"/>
  <c r="I1864" i="1"/>
  <c r="H1864" i="1"/>
  <c r="N1863" i="1"/>
  <c r="I1863" i="1"/>
  <c r="H1863" i="1"/>
  <c r="N1862" i="1"/>
  <c r="I1862" i="1"/>
  <c r="H1862" i="1"/>
  <c r="N1861" i="1"/>
  <c r="I1861" i="1"/>
  <c r="H1861" i="1"/>
  <c r="N1860" i="1"/>
  <c r="I1860" i="1"/>
  <c r="H1860" i="1"/>
  <c r="N1859" i="1"/>
  <c r="I1859" i="1"/>
  <c r="H1859" i="1"/>
  <c r="N1858" i="1"/>
  <c r="I1858" i="1"/>
  <c r="H1858" i="1"/>
  <c r="N1857" i="1"/>
  <c r="I1857" i="1"/>
  <c r="H1857" i="1"/>
  <c r="N1856" i="1"/>
  <c r="I1856" i="1"/>
  <c r="H1856" i="1"/>
  <c r="N1855" i="1"/>
  <c r="I1855" i="1"/>
  <c r="H1855" i="1"/>
  <c r="M1854" i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N1854" i="1" l="1"/>
  <c r="I1854" i="1"/>
  <c r="H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<sst xmlns="http://schemas.openxmlformats.org/spreadsheetml/2006/main" count="10" uniqueCount="10">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</sst>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7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971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  <c:pt idx="1910">
                  <c:v>1.6169999837875366</c:v>
                </c:pt>
                <c:pt idx="1911">
                  <c:v>1.621999979019165</c:v>
                </c:pt>
                <c:pt idx="1912">
                  <c:v>1.6410000324249268</c:v>
                </c:pt>
                <c:pt idx="1913">
                  <c:v>1.6929999589920044</c:v>
                </c:pt>
                <c:pt idx="1914">
                  <c:v>1.6820000410079956</c:v>
                </c:pt>
                <c:pt idx="1915">
                  <c:v>1.6690000295639038</c:v>
                </c:pt>
                <c:pt idx="1916">
                  <c:v>1.6670000553131104</c:v>
                </c:pt>
                <c:pt idx="1917">
                  <c:v>1.6660000085830688</c:v>
                </c:pt>
                <c:pt idx="1918">
                  <c:v>1.6239999532699585</c:v>
                </c:pt>
                <c:pt idx="1919">
                  <c:v>1.6460000276565552</c:v>
                </c:pt>
                <c:pt idx="1920">
                  <c:v>1.6469999551773071</c:v>
                </c:pt>
                <c:pt idx="1921">
                  <c:v>1.6619999408721924</c:v>
                </c:pt>
                <c:pt idx="1922">
                  <c:v>1.6399999856948853</c:v>
                </c:pt>
                <c:pt idx="1923">
                  <c:v>1.6269999742507935</c:v>
                </c:pt>
                <c:pt idx="1924">
                  <c:v>1.5880000591278076</c:v>
                </c:pt>
                <c:pt idx="1925">
                  <c:v>1.5700000524520874</c:v>
                </c:pt>
                <c:pt idx="1926">
                  <c:v>1.5399999618530273</c:v>
                </c:pt>
                <c:pt idx="1927">
                  <c:v>1.5390000343322754</c:v>
                </c:pt>
                <c:pt idx="1928">
                  <c:v>1.5349999666213989</c:v>
                </c:pt>
                <c:pt idx="1929">
                  <c:v>1.5260000228881836</c:v>
                </c:pt>
                <c:pt idx="1930">
                  <c:v>1.5249999761581421</c:v>
                </c:pt>
                <c:pt idx="1931">
                  <c:v>1.5180000066757202</c:v>
                </c:pt>
                <c:pt idx="1932">
                  <c:v>1.5210000276565552</c:v>
                </c:pt>
                <c:pt idx="1933">
                  <c:v>1.496999979019165</c:v>
                </c:pt>
                <c:pt idx="1934">
                  <c:v>1.3480000495910645</c:v>
                </c:pt>
                <c:pt idx="1935">
                  <c:v>1.3380000591278076</c:v>
                </c:pt>
                <c:pt idx="1936">
                  <c:v>1.3799999952316284</c:v>
                </c:pt>
                <c:pt idx="1937">
                  <c:v>1.4040000438690186</c:v>
                </c:pt>
                <c:pt idx="1938">
                  <c:v>1.4199999570846558</c:v>
                </c:pt>
                <c:pt idx="1939">
                  <c:v>1.4299999475479126</c:v>
                </c:pt>
                <c:pt idx="1940">
                  <c:v>1.4199999570846558</c:v>
                </c:pt>
                <c:pt idx="1941">
                  <c:v>1.406000018119812</c:v>
                </c:pt>
                <c:pt idx="1942">
                  <c:v>1.4160000085830688</c:v>
                </c:pt>
                <c:pt idx="1943">
                  <c:v>1.4149999618530273</c:v>
                </c:pt>
                <c:pt idx="1944">
                  <c:v>1.440000057220459</c:v>
                </c:pt>
                <c:pt idx="1945">
                  <c:v>1.4279999732971191</c:v>
                </c:pt>
                <c:pt idx="1946">
                  <c:v>1.4359999895095825</c:v>
                </c:pt>
                <c:pt idx="1947">
                  <c:v>1.4140000343322754</c:v>
                </c:pt>
                <c:pt idx="1948">
                  <c:v>1.4279999732971191</c:v>
                </c:pt>
                <c:pt idx="1949">
                  <c:v>1.4340000152587891</c:v>
                </c:pt>
                <c:pt idx="1950">
                  <c:v>1.4340000152587891</c:v>
                </c:pt>
                <c:pt idx="1951">
                  <c:v>1.4620000123977661</c:v>
                </c:pt>
                <c:pt idx="1952">
                  <c:v>1.5</c:v>
                </c:pt>
                <c:pt idx="1953">
                  <c:v>1.4900000095367432</c:v>
                </c:pt>
                <c:pt idx="1954">
                  <c:v>1.5069999694824219</c:v>
                </c:pt>
                <c:pt idx="1955">
                  <c:v>1.4900000095367432</c:v>
                </c:pt>
                <c:pt idx="1956">
                  <c:v>1.5019999742507935</c:v>
                </c:pt>
                <c:pt idx="1957">
                  <c:v>1.496999979019165</c:v>
                </c:pt>
                <c:pt idx="1958">
                  <c:v>1.5049999952316284</c:v>
                </c:pt>
                <c:pt idx="1959">
                  <c:v>1.4730000495910645</c:v>
                </c:pt>
                <c:pt idx="1960">
                  <c:v>1.4739999771118164</c:v>
                </c:pt>
                <c:pt idx="1961">
                  <c:v>1.468000054359436</c:v>
                </c:pt>
                <c:pt idx="1962">
                  <c:v>1.4759999513626099</c:v>
                </c:pt>
                <c:pt idx="1963">
                  <c:v>1.4769999980926514</c:v>
                </c:pt>
                <c:pt idx="1964">
                  <c:v>1.4750000238418579</c:v>
                </c:pt>
                <c:pt idx="1965">
                  <c:v>1.4479999542236328</c:v>
                </c:pt>
                <c:pt idx="1966">
                  <c:v>1.4529999494552612</c:v>
                </c:pt>
                <c:pt idx="1967">
                  <c:v>1.4340000152587891</c:v>
                </c:pt>
                <c:pt idx="1968">
                  <c:v>1.4279999732971191</c:v>
                </c:pt>
                <c:pt idx="1969">
                  <c:v>1.4570000171661377</c:v>
                </c:pt>
                <c:pt idx="1970">
                  <c:v>1.4359999895095825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7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971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  <c:pt idx="1910">
                  <c:v>1.2174426994450986</c:v>
                </c:pt>
                <c:pt idx="1911">
                  <c:v>1.2176542879804408</c:v>
                </c:pt>
                <c:pt idx="1912">
                  <c:v>1.2178755873763867</c:v>
                </c:pt>
                <c:pt idx="1913">
                  <c:v>1.2181238237251932</c:v>
                </c:pt>
                <c:pt idx="1914">
                  <c:v>1.2183660567368291</c:v>
                </c:pt>
                <c:pt idx="1915">
                  <c:v>1.2186012519209768</c:v>
                </c:pt>
                <c:pt idx="1916">
                  <c:v>1.2188351584433514</c:v>
                </c:pt>
                <c:pt idx="1917">
                  <c:v>1.2190682996582314</c:v>
                </c:pt>
                <c:pt idx="1918">
                  <c:v>1.219279311463136</c:v>
                </c:pt>
                <c:pt idx="1919">
                  <c:v>1.2195015618361533</c:v>
                </c:pt>
                <c:pt idx="1920">
                  <c:v>1.2197241013433584</c:v>
                </c:pt>
                <c:pt idx="1921">
                  <c:v>1.2199542136428012</c:v>
                </c:pt>
                <c:pt idx="1922">
                  <c:v>1.2201726461815698</c:v>
                </c:pt>
                <c:pt idx="1923">
                  <c:v>1.2203840948967826</c:v>
                </c:pt>
                <c:pt idx="1924">
                  <c:v>1.2205750642288506</c:v>
                </c:pt>
                <c:pt idx="1925">
                  <c:v>1.2207564894563807</c:v>
                </c:pt>
                <c:pt idx="1926">
                  <c:v>1.2209221580979981</c:v>
                </c:pt>
                <c:pt idx="1927">
                  <c:v>1.2210871362495719</c:v>
                </c:pt>
                <c:pt idx="1928">
                  <c:v>1.2212498697023308</c:v>
                </c:pt>
                <c:pt idx="1929">
                  <c:v>1.2214077713361058</c:v>
                </c:pt>
                <c:pt idx="1930">
                  <c:v>1.2215649915353923</c:v>
                </c:pt>
                <c:pt idx="1931">
                  <c:v>1.2217184258082392</c:v>
                </c:pt>
                <c:pt idx="1932">
                  <c:v>1.221873253331182</c:v>
                </c:pt>
                <c:pt idx="1933">
                  <c:v>1.2220155112038231</c:v>
                </c:pt>
                <c:pt idx="1934">
                  <c:v>1.2220806194923952</c:v>
                </c:pt>
                <c:pt idx="1935">
                  <c:v>1.2221404952360087</c:v>
                </c:pt>
                <c:pt idx="1936">
                  <c:v>1.2222219921384327</c:v>
                </c:pt>
                <c:pt idx="1937">
                  <c:v>1.2223157888627521</c:v>
                </c:pt>
                <c:pt idx="1938">
                  <c:v>1.2224177404709118</c:v>
                </c:pt>
                <c:pt idx="1939">
                  <c:v>1.2225247416085805</c:v>
                </c:pt>
                <c:pt idx="1940">
                  <c:v>1.2226264805140292</c:v>
                </c:pt>
                <c:pt idx="1941">
                  <c:v>1.2227209056106336</c:v>
                </c:pt>
                <c:pt idx="1942">
                  <c:v>1.2228203801875623</c:v>
                </c:pt>
                <c:pt idx="1943">
                  <c:v>1.222919237997061</c:v>
                </c:pt>
                <c:pt idx="1944">
                  <c:v>1.2230308476727543</c:v>
                </c:pt>
                <c:pt idx="1945">
                  <c:v>1.223136176103188</c:v>
                </c:pt>
                <c:pt idx="1946">
                  <c:v>1.2232455052317994</c:v>
                </c:pt>
                <c:pt idx="1947">
                  <c:v>1.2233434285013582</c:v>
                </c:pt>
                <c:pt idx="1948">
                  <c:v>1.223448434424804</c:v>
                </c:pt>
                <c:pt idx="1949">
                  <c:v>1.2235564095944624</c:v>
                </c:pt>
                <c:pt idx="1950">
                  <c:v>1.2236642740771198</c:v>
                </c:pt>
                <c:pt idx="1951">
                  <c:v>1.2237863723037186</c:v>
                </c:pt>
                <c:pt idx="1952">
                  <c:v>1.2239278027326463</c:v>
                </c:pt>
                <c:pt idx="1953">
                  <c:v>1.2240639706992811</c:v>
                </c:pt>
                <c:pt idx="1954">
                  <c:v>1.2242086949953339</c:v>
                </c:pt>
                <c:pt idx="1955">
                  <c:v>1.2243445801254675</c:v>
                </c:pt>
                <c:pt idx="1956">
                  <c:v>1.2244864582011574</c:v>
                </c:pt>
                <c:pt idx="1957">
                  <c:v>1.224625637731708</c:v>
                </c:pt>
                <c:pt idx="1958">
                  <c:v>1.2247687588942908</c:v>
                </c:pt>
                <c:pt idx="1959">
                  <c:v>1.2248954075119933</c:v>
                </c:pt>
                <c:pt idx="1960">
                  <c:v>1.2250224368692599</c:v>
                </c:pt>
                <c:pt idx="1961">
                  <c:v>1.225146278672262</c:v>
                </c:pt>
                <c:pt idx="1962">
                  <c:v>1.225274069641539</c:v>
                </c:pt>
                <c:pt idx="1963">
                  <c:v>1.2254022396662085</c:v>
                </c:pt>
                <c:pt idx="1964">
                  <c:v>1.2255292614393258</c:v>
                </c:pt>
                <c:pt idx="1965">
                  <c:v>1.2256424204895722</c:v>
                </c:pt>
                <c:pt idx="1966">
                  <c:v>1.2257580064219391</c:v>
                </c:pt>
                <c:pt idx="1967">
                  <c:v>1.2258638204508197</c:v>
                </c:pt>
                <c:pt idx="1968">
                  <c:v>1.225966479746323</c:v>
                </c:pt>
                <c:pt idx="1969">
                  <c:v>1.2260837556536428</c:v>
                </c:pt>
                <c:pt idx="1970">
                  <c:v>1.2261902580553963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7936"/>
        <c:axId val="386812928"/>
      </c:lineChart>
      <c:dateAx>
        <c:axId val="90647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6812928"/>
        <c:crosses val="autoZero"/>
        <c:auto val="1"/>
        <c:lblOffset val="100"/>
        <c:baseTimeUnit val="days"/>
      </c:dateAx>
      <c:valAx>
        <c:axId val="3868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73"/>
  <sheetViews>
    <sheetView tabSelected="1" topLeftCell="A1961" workbookViewId="0">
      <selection activeCell="A1974" sqref="A1974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ht="14.25" x14ac:dyDescent="0.2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J98" s="4">
        <v>45777</v>
      </c>
      <c r="K98" s="4">
        <v>45748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ht="14.25" x14ac:dyDescent="0.2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J99" s="4">
        <v>45807</v>
      </c>
      <c r="K99" s="4">
        <v>45783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ht="14.25" x14ac:dyDescent="0.2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J100" s="4">
        <v>45838</v>
      </c>
      <c r="K100" s="4">
        <v>45811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973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1" si="205">IF(A1895&lt;&gt;$J$96,MAX(L1894,VLOOKUP(A1895,A:C,3)),)</f>
        <v>1.4939999580383301</v>
      </c>
      <c r="M1895">
        <f t="shared" ref="M1895:M1911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>VLOOKUP(K97,A:C,3)</f>
        <v>1.6449999809265137</v>
      </c>
      <c r="M1912">
        <f>VLOOKUP(K97,A:D,4)</f>
        <v>1.5729999542236328</v>
      </c>
      <c r="N1912">
        <f>SUM($F$3:F1912)/H1912</f>
        <v>1865881.4132321663</v>
      </c>
    </row>
    <row r="1913" spans="1:14" x14ac:dyDescent="0.15">
      <c r="A1913" s="2">
        <v>45719</v>
      </c>
      <c r="B1913">
        <v>1.6189999580383301</v>
      </c>
      <c r="C1913">
        <v>1.6449999809265137</v>
      </c>
      <c r="D1913">
        <v>1.5729999542236328</v>
      </c>
      <c r="E1913">
        <v>1.6169999837875366</v>
      </c>
      <c r="F1913">
        <v>1085290</v>
      </c>
      <c r="G1913">
        <v>10852.900390625</v>
      </c>
      <c r="H1913">
        <f t="shared" si="194"/>
        <v>1911</v>
      </c>
      <c r="I1913">
        <f>SUM($E$3:E1913)/H1913</f>
        <v>1.2174426994450986</v>
      </c>
      <c r="L1913">
        <f t="shared" ref="L1913:L1932" si="207">IF(A1913&lt;&gt;$J$97,MAX(L1912,VLOOKUP(A1913,A:C,3)),)</f>
        <v>1.6449999809265137</v>
      </c>
      <c r="M1913">
        <f t="shared" ref="M1913:M1932" si="208">IF(A1913&lt;&gt;$J$97,MIN(M1912,VLOOKUP(A1913,A:D,4)),)</f>
        <v>1.5729999542236328</v>
      </c>
      <c r="N1913">
        <f>SUM($F$3:F1913)/H1913</f>
        <v>1865472.9404884549</v>
      </c>
    </row>
    <row r="1914" spans="1:14" x14ac:dyDescent="0.15">
      <c r="A1914" s="2">
        <v>45720</v>
      </c>
      <c r="B1914">
        <v>1.5950000286102295</v>
      </c>
      <c r="C1914">
        <v>1.6289999485015869</v>
      </c>
      <c r="D1914">
        <v>1.5759999752044678</v>
      </c>
      <c r="E1914">
        <v>1.621999979019165</v>
      </c>
      <c r="F1914">
        <v>815390</v>
      </c>
      <c r="G1914">
        <v>8153.89990234375</v>
      </c>
      <c r="H1914">
        <f t="shared" si="194"/>
        <v>1912</v>
      </c>
      <c r="I1914">
        <f>SUM($E$3:E1914)/H1914</f>
        <v>1.2176542879804408</v>
      </c>
      <c r="L1914">
        <f t="shared" si="207"/>
        <v>1.6449999809265137</v>
      </c>
      <c r="M1914">
        <f t="shared" si="208"/>
        <v>1.5729999542236328</v>
      </c>
      <c r="N1914">
        <f>SUM($F$3:F1914)/H1914</f>
        <v>1864923.7339296222</v>
      </c>
    </row>
    <row r="1915" spans="1:14" x14ac:dyDescent="0.15">
      <c r="A1915" s="2">
        <v>45721</v>
      </c>
      <c r="B1915">
        <v>1.6050000190734863</v>
      </c>
      <c r="C1915">
        <v>1.6480000019073486</v>
      </c>
      <c r="D1915">
        <v>1.6050000190734863</v>
      </c>
      <c r="E1915">
        <v>1.6410000324249268</v>
      </c>
      <c r="F1915">
        <v>1002982</v>
      </c>
      <c r="G1915">
        <v>10029.8203125</v>
      </c>
      <c r="H1915">
        <f t="shared" si="194"/>
        <v>1913</v>
      </c>
      <c r="I1915">
        <f>SUM($E$3:E1915)/H1915</f>
        <v>1.2178755873763867</v>
      </c>
      <c r="L1915">
        <f t="shared" si="207"/>
        <v>1.6480000019073486</v>
      </c>
      <c r="M1915">
        <f t="shared" si="208"/>
        <v>1.5729999542236328</v>
      </c>
      <c r="N1915">
        <f>SUM($F$3:F1915)/H1915</f>
        <v>1864473.1632375522</v>
      </c>
    </row>
    <row r="1916" spans="1:14" x14ac:dyDescent="0.15">
      <c r="A1916" s="2">
        <v>45722</v>
      </c>
      <c r="B1916">
        <v>1.6460000276565552</v>
      </c>
      <c r="C1916">
        <v>1.6979999542236328</v>
      </c>
      <c r="D1916">
        <v>1.6460000276565552</v>
      </c>
      <c r="E1916">
        <v>1.6929999589920044</v>
      </c>
      <c r="F1916">
        <v>1395986</v>
      </c>
      <c r="G1916">
        <v>13959.8603515625</v>
      </c>
      <c r="H1916">
        <f t="shared" si="194"/>
        <v>1914</v>
      </c>
      <c r="I1916">
        <f>SUM($E$3:E1916)/H1916</f>
        <v>1.2181238237251932</v>
      </c>
      <c r="L1916">
        <f t="shared" si="207"/>
        <v>1.6979999542236328</v>
      </c>
      <c r="M1916">
        <f t="shared" si="208"/>
        <v>1.5729999542236328</v>
      </c>
      <c r="N1916">
        <f>SUM($F$3:F1916)/H1916</f>
        <v>1864228.3946047218</v>
      </c>
    </row>
    <row r="1917" spans="1:14" x14ac:dyDescent="0.15">
      <c r="A1917" s="2">
        <v>45723</v>
      </c>
      <c r="B1917">
        <v>1.6950000524520874</v>
      </c>
      <c r="C1917">
        <v>1.7000000476837158</v>
      </c>
      <c r="D1917">
        <v>1.6720000505447388</v>
      </c>
      <c r="E1917">
        <v>1.6820000410079956</v>
      </c>
      <c r="F1917">
        <v>1389768</v>
      </c>
      <c r="G1917">
        <v>13897.6796875</v>
      </c>
      <c r="H1917">
        <f t="shared" si="194"/>
        <v>1915</v>
      </c>
      <c r="I1917">
        <f>SUM($E$3:E1917)/H1917</f>
        <v>1.2183660567368291</v>
      </c>
      <c r="L1917">
        <f t="shared" si="207"/>
        <v>1.7000000476837158</v>
      </c>
      <c r="M1917">
        <f t="shared" si="208"/>
        <v>1.5729999542236328</v>
      </c>
      <c r="N1917">
        <f>SUM($F$3:F1917)/H1917</f>
        <v>1863980.6346075393</v>
      </c>
    </row>
    <row r="1918" spans="1:14" x14ac:dyDescent="0.15">
      <c r="A1918" s="2">
        <v>45726</v>
      </c>
      <c r="B1918">
        <v>1.6799999475479126</v>
      </c>
      <c r="C1918">
        <v>1.6799999475479126</v>
      </c>
      <c r="D1918">
        <v>1.6549999713897705</v>
      </c>
      <c r="E1918">
        <v>1.6690000295639038</v>
      </c>
      <c r="F1918">
        <v>814504</v>
      </c>
      <c r="G1918">
        <v>8145.0400390625</v>
      </c>
      <c r="H1918">
        <f t="shared" si="194"/>
        <v>1916</v>
      </c>
      <c r="I1918">
        <f>SUM($E$3:E1918)/H1918</f>
        <v>1.2186012519209768</v>
      </c>
      <c r="L1918">
        <f t="shared" si="207"/>
        <v>1.7000000476837158</v>
      </c>
      <c r="M1918">
        <f t="shared" si="208"/>
        <v>1.5729999542236328</v>
      </c>
      <c r="N1918">
        <f>SUM($F$3:F1918)/H1918</f>
        <v>1863432.891061293</v>
      </c>
    </row>
    <row r="1919" spans="1:14" x14ac:dyDescent="0.15">
      <c r="A1919" s="2">
        <v>45727</v>
      </c>
      <c r="B1919">
        <v>1.659000039100647</v>
      </c>
      <c r="C1919">
        <v>1.6679999828338623</v>
      </c>
      <c r="D1919">
        <v>1.6130000352859497</v>
      </c>
      <c r="E1919">
        <v>1.6670000553131104</v>
      </c>
      <c r="F1919">
        <v>874593</v>
      </c>
      <c r="G1919">
        <v>8745.9296875</v>
      </c>
      <c r="H1919">
        <f t="shared" si="194"/>
        <v>1917</v>
      </c>
      <c r="I1919">
        <f>SUM($E$3:E1919)/H1919</f>
        <v>1.2188351584433514</v>
      </c>
      <c r="L1919">
        <f t="shared" si="207"/>
        <v>1.7000000476837158</v>
      </c>
      <c r="M1919">
        <f t="shared" si="208"/>
        <v>1.5729999542236328</v>
      </c>
      <c r="N1919">
        <f>SUM($F$3:F1919)/H1919</f>
        <v>1862917.0643053926</v>
      </c>
    </row>
    <row r="1920" spans="1:14" x14ac:dyDescent="0.15">
      <c r="A1920" s="2">
        <v>45728</v>
      </c>
      <c r="B1920">
        <v>1.6690000295639038</v>
      </c>
      <c r="C1920">
        <v>1.6840000152587891</v>
      </c>
      <c r="D1920">
        <v>1.6440000534057617</v>
      </c>
      <c r="E1920">
        <v>1.6660000085830688</v>
      </c>
      <c r="F1920">
        <v>760717</v>
      </c>
      <c r="G1920">
        <v>7607.169921875</v>
      </c>
      <c r="H1920">
        <f t="shared" si="194"/>
        <v>1918</v>
      </c>
      <c r="I1920">
        <f>SUM($E$3:E1920)/H1920</f>
        <v>1.2190682996582314</v>
      </c>
      <c r="L1920">
        <f t="shared" si="207"/>
        <v>1.7000000476837158</v>
      </c>
      <c r="M1920">
        <f t="shared" si="208"/>
        <v>1.5729999542236328</v>
      </c>
      <c r="N1920">
        <f>SUM($F$3:F1920)/H1920</f>
        <v>1862342.4031665472</v>
      </c>
    </row>
    <row r="1921" spans="1:14" x14ac:dyDescent="0.15">
      <c r="A1921" s="2">
        <v>45729</v>
      </c>
      <c r="B1921">
        <v>1.656000018119812</v>
      </c>
      <c r="C1921">
        <v>1.6699999570846558</v>
      </c>
      <c r="D1921">
        <v>1.6180000305175781</v>
      </c>
      <c r="E1921">
        <v>1.6239999532699585</v>
      </c>
      <c r="F1921">
        <v>837063</v>
      </c>
      <c r="G1921">
        <v>8370.6298828125</v>
      </c>
      <c r="H1921">
        <f t="shared" si="194"/>
        <v>1919</v>
      </c>
      <c r="I1921">
        <f>SUM($E$3:E1921)/H1921</f>
        <v>1.219279311463136</v>
      </c>
      <c r="L1921">
        <f t="shared" si="207"/>
        <v>1.7000000476837158</v>
      </c>
      <c r="M1921">
        <f t="shared" si="208"/>
        <v>1.5729999542236328</v>
      </c>
      <c r="N1921">
        <f>SUM($F$3:F1921)/H1921</f>
        <v>1861808.1252076277</v>
      </c>
    </row>
    <row r="1922" spans="1:14" x14ac:dyDescent="0.15">
      <c r="A1922" s="2">
        <v>45730</v>
      </c>
      <c r="B1922">
        <v>1.625</v>
      </c>
      <c r="C1922">
        <v>1.6460000276565552</v>
      </c>
      <c r="D1922">
        <v>1.6200000047683716</v>
      </c>
      <c r="E1922">
        <v>1.6460000276565552</v>
      </c>
      <c r="F1922">
        <v>525377</v>
      </c>
      <c r="G1922">
        <v>5253.77001953125</v>
      </c>
      <c r="H1922">
        <f t="shared" si="194"/>
        <v>1920</v>
      </c>
      <c r="I1922">
        <f>SUM($E$3:E1922)/H1922</f>
        <v>1.2195015618361533</v>
      </c>
      <c r="L1922">
        <f t="shared" si="207"/>
        <v>1.7000000476837158</v>
      </c>
      <c r="M1922">
        <f t="shared" si="208"/>
        <v>1.5729999542236328</v>
      </c>
      <c r="N1922">
        <f>SUM($F$3:F1922)/H1922</f>
        <v>1861112.0673299155</v>
      </c>
    </row>
    <row r="1923" spans="1:14" x14ac:dyDescent="0.15">
      <c r="A1923" s="2">
        <v>45733</v>
      </c>
      <c r="B1923">
        <v>1.6449999809265137</v>
      </c>
      <c r="C1923">
        <v>1.6540000438690186</v>
      </c>
      <c r="D1923">
        <v>1.6310000419616699</v>
      </c>
      <c r="E1923">
        <v>1.6469999551773071</v>
      </c>
      <c r="F1923">
        <v>400424</v>
      </c>
      <c r="G1923">
        <v>4004.239990234375</v>
      </c>
      <c r="H1923">
        <f t="shared" si="194"/>
        <v>1921</v>
      </c>
      <c r="I1923">
        <f>SUM($E$3:E1923)/H1923</f>
        <v>1.2197241013433584</v>
      </c>
      <c r="L1923">
        <f t="shared" si="207"/>
        <v>1.7000000476837158</v>
      </c>
      <c r="M1923">
        <f t="shared" si="208"/>
        <v>1.5729999542236328</v>
      </c>
      <c r="N1923">
        <f>SUM($F$3:F1923)/H1923</f>
        <v>1860351.688325579</v>
      </c>
    </row>
    <row r="1924" spans="1:14" x14ac:dyDescent="0.15">
      <c r="A1924" s="2">
        <v>45734</v>
      </c>
      <c r="B1924">
        <v>1.6430000066757202</v>
      </c>
      <c r="C1924">
        <v>1.6799999475479126</v>
      </c>
      <c r="D1924">
        <v>1.6430000066757202</v>
      </c>
      <c r="E1924">
        <v>1.6619999408721924</v>
      </c>
      <c r="F1924">
        <v>507727.96875</v>
      </c>
      <c r="G1924">
        <v>5077.27978515625</v>
      </c>
      <c r="H1924">
        <f t="shared" si="194"/>
        <v>1922</v>
      </c>
      <c r="I1924">
        <f>SUM($E$3:E1924)/H1924</f>
        <v>1.2199542136428012</v>
      </c>
      <c r="L1924">
        <f t="shared" si="207"/>
        <v>1.7000000476837158</v>
      </c>
      <c r="M1924">
        <f t="shared" si="208"/>
        <v>1.5729999542236328</v>
      </c>
      <c r="N1924">
        <f>SUM($F$3:F1924)/H1924</f>
        <v>1859647.929886674</v>
      </c>
    </row>
    <row r="1925" spans="1:14" x14ac:dyDescent="0.15">
      <c r="A1925" s="2">
        <v>45735</v>
      </c>
      <c r="B1925">
        <v>1.6599999666213989</v>
      </c>
      <c r="C1925">
        <v>1.6599999666213989</v>
      </c>
      <c r="D1925">
        <v>1.6349999904632568</v>
      </c>
      <c r="E1925">
        <v>1.6399999856948853</v>
      </c>
      <c r="F1925">
        <v>602497</v>
      </c>
      <c r="G1925">
        <v>6024.97021484375</v>
      </c>
      <c r="H1925">
        <f t="shared" si="194"/>
        <v>1923</v>
      </c>
      <c r="I1925">
        <f>SUM($E$3:E1925)/H1925</f>
        <v>1.2201726461815698</v>
      </c>
      <c r="L1925">
        <f t="shared" si="207"/>
        <v>1.7000000476837158</v>
      </c>
      <c r="M1925">
        <f t="shared" si="208"/>
        <v>1.5729999542236328</v>
      </c>
      <c r="N1925">
        <f>SUM($F$3:F1925)/H1925</f>
        <v>1858994.1852533477</v>
      </c>
    </row>
    <row r="1926" spans="1:14" x14ac:dyDescent="0.15">
      <c r="A1926" s="2">
        <v>45736</v>
      </c>
      <c r="B1926">
        <v>1.6380000114440918</v>
      </c>
      <c r="C1926">
        <v>1.6380000114440918</v>
      </c>
      <c r="D1926">
        <v>1.6160000562667847</v>
      </c>
      <c r="E1926">
        <v>1.6269999742507935</v>
      </c>
      <c r="F1926">
        <v>732635</v>
      </c>
      <c r="G1926">
        <v>7326.35009765625</v>
      </c>
      <c r="H1926">
        <f t="shared" si="194"/>
        <v>1924</v>
      </c>
      <c r="I1926">
        <f>SUM($E$3:E1926)/H1926</f>
        <v>1.2203840948967826</v>
      </c>
      <c r="L1926">
        <f t="shared" si="207"/>
        <v>1.7000000476837158</v>
      </c>
      <c r="M1926">
        <f t="shared" si="208"/>
        <v>1.5729999542236328</v>
      </c>
      <c r="N1926">
        <f>SUM($F$3:F1926)/H1926</f>
        <v>1858408.7594813865</v>
      </c>
    </row>
    <row r="1927" spans="1:14" x14ac:dyDescent="0.15">
      <c r="A1927" s="2">
        <v>45737</v>
      </c>
      <c r="B1927">
        <v>1.6210000514984131</v>
      </c>
      <c r="C1927">
        <v>1.6210000514984131</v>
      </c>
      <c r="D1927">
        <v>1.5880000591278076</v>
      </c>
      <c r="E1927">
        <v>1.5880000591278076</v>
      </c>
      <c r="F1927">
        <v>792000</v>
      </c>
      <c r="G1927">
        <v>7920</v>
      </c>
      <c r="H1927">
        <f t="shared" si="194"/>
        <v>1925</v>
      </c>
      <c r="I1927">
        <f>SUM($E$3:E1927)/H1927</f>
        <v>1.2205750642288506</v>
      </c>
      <c r="L1927">
        <f t="shared" si="207"/>
        <v>1.7000000476837158</v>
      </c>
      <c r="M1927">
        <f t="shared" si="208"/>
        <v>1.5729999542236328</v>
      </c>
      <c r="N1927">
        <f>SUM($F$3:F1927)/H1927</f>
        <v>1857854.7809050325</v>
      </c>
    </row>
    <row r="1928" spans="1:14" x14ac:dyDescent="0.15">
      <c r="A1928" s="2">
        <v>45740</v>
      </c>
      <c r="B1928">
        <v>1.5820000171661377</v>
      </c>
      <c r="C1928">
        <v>1.5850000381469727</v>
      </c>
      <c r="D1928">
        <v>1.5509999990463257</v>
      </c>
      <c r="E1928">
        <v>1.5700000524520874</v>
      </c>
      <c r="F1928">
        <v>733852</v>
      </c>
      <c r="G1928">
        <v>7338.52001953125</v>
      </c>
      <c r="H1928">
        <f t="shared" si="194"/>
        <v>1926</v>
      </c>
      <c r="I1928">
        <f>SUM($E$3:E1928)/H1928</f>
        <v>1.2207564894563807</v>
      </c>
      <c r="L1928">
        <f t="shared" si="207"/>
        <v>1.7000000476837158</v>
      </c>
      <c r="M1928">
        <f t="shared" si="208"/>
        <v>1.5509999990463257</v>
      </c>
      <c r="N1928">
        <f>SUM($F$3:F1928)/H1928</f>
        <v>1857271.1865224235</v>
      </c>
    </row>
    <row r="1929" spans="1:14" x14ac:dyDescent="0.15">
      <c r="A1929" s="2">
        <v>45741</v>
      </c>
      <c r="B1929">
        <v>1.5679999589920044</v>
      </c>
      <c r="C1929">
        <v>1.5700000524520874</v>
      </c>
      <c r="D1929">
        <v>1.534000039100647</v>
      </c>
      <c r="E1929">
        <v>1.5399999618530273</v>
      </c>
      <c r="F1929">
        <v>420954</v>
      </c>
      <c r="G1929">
        <v>4209.5400390625</v>
      </c>
      <c r="H1929">
        <f t="shared" si="194"/>
        <v>1927</v>
      </c>
      <c r="I1929">
        <f>SUM($E$3:E1929)/H1929</f>
        <v>1.2209221580979981</v>
      </c>
      <c r="L1929">
        <f t="shared" si="207"/>
        <v>1.7000000476837158</v>
      </c>
      <c r="M1929">
        <f t="shared" si="208"/>
        <v>1.534000039100647</v>
      </c>
      <c r="N1929">
        <f>SUM($F$3:F1929)/H1929</f>
        <v>1856525.8221287949</v>
      </c>
    </row>
    <row r="1930" spans="1:14" x14ac:dyDescent="0.15">
      <c r="A1930" s="2">
        <v>45742</v>
      </c>
      <c r="B1930">
        <v>1.5399999618530273</v>
      </c>
      <c r="C1930">
        <v>1.5590000152587891</v>
      </c>
      <c r="D1930">
        <v>1.5349999666213989</v>
      </c>
      <c r="E1930">
        <v>1.5390000343322754</v>
      </c>
      <c r="F1930">
        <v>966576.9375</v>
      </c>
      <c r="G1930">
        <v>9665.76953125</v>
      </c>
      <c r="H1930">
        <f t="shared" si="194"/>
        <v>1928</v>
      </c>
      <c r="I1930">
        <f>SUM($E$3:E1930)/H1930</f>
        <v>1.2210871362495719</v>
      </c>
      <c r="L1930">
        <f t="shared" si="207"/>
        <v>1.7000000476837158</v>
      </c>
      <c r="M1930">
        <f t="shared" si="208"/>
        <v>1.534000039100647</v>
      </c>
      <c r="N1930">
        <f>SUM($F$3:F1930)/H1930</f>
        <v>1856064.2303836553</v>
      </c>
    </row>
    <row r="1931" spans="1:14" x14ac:dyDescent="0.15">
      <c r="A1931" s="2">
        <v>45743</v>
      </c>
      <c r="B1931">
        <v>1.5390000343322754</v>
      </c>
      <c r="C1931">
        <v>1.5490000247955322</v>
      </c>
      <c r="D1931">
        <v>1.5199999809265137</v>
      </c>
      <c r="E1931">
        <v>1.5349999666213989</v>
      </c>
      <c r="F1931">
        <v>553500</v>
      </c>
      <c r="G1931">
        <v>5535</v>
      </c>
      <c r="H1931">
        <f t="shared" si="194"/>
        <v>1929</v>
      </c>
      <c r="I1931">
        <f>SUM($E$3:E1931)/H1931</f>
        <v>1.2212498697023308</v>
      </c>
      <c r="L1931">
        <f t="shared" si="207"/>
        <v>1.7000000476837158</v>
      </c>
      <c r="M1931">
        <f t="shared" si="208"/>
        <v>1.5199999809265137</v>
      </c>
      <c r="N1931">
        <f>SUM($F$3:F1931)/H1931</f>
        <v>1855388.9767650012</v>
      </c>
    </row>
    <row r="1932" spans="1:14" x14ac:dyDescent="0.15">
      <c r="A1932" s="2">
        <v>45744</v>
      </c>
      <c r="B1932">
        <v>1.5410000085830688</v>
      </c>
      <c r="C1932">
        <v>1.5420000553131104</v>
      </c>
      <c r="D1932">
        <v>1.5260000228881836</v>
      </c>
      <c r="E1932">
        <v>1.5260000228881836</v>
      </c>
      <c r="F1932">
        <v>564831</v>
      </c>
      <c r="G1932">
        <v>5648.31005859375</v>
      </c>
      <c r="H1932">
        <f t="shared" si="194"/>
        <v>1930</v>
      </c>
      <c r="I1932">
        <f>SUM($E$3:E1932)/H1932</f>
        <v>1.2214077713361058</v>
      </c>
      <c r="L1932">
        <f t="shared" si="207"/>
        <v>1.7000000476837158</v>
      </c>
      <c r="M1932">
        <f t="shared" si="208"/>
        <v>1.5199999809265137</v>
      </c>
      <c r="N1932">
        <f>SUM($F$3:F1932)/H1932</f>
        <v>1854720.2938754857</v>
      </c>
    </row>
    <row r="1933" spans="1:14" x14ac:dyDescent="0.15">
      <c r="A1933" s="2">
        <v>45747</v>
      </c>
      <c r="B1933">
        <v>1.5240000486373901</v>
      </c>
      <c r="C1933">
        <v>1.5269999504089355</v>
      </c>
      <c r="D1933">
        <v>1.4960000514984131</v>
      </c>
      <c r="E1933">
        <v>1.5249999761581421</v>
      </c>
      <c r="F1933">
        <v>1048890</v>
      </c>
      <c r="G1933">
        <v>10488.900390625</v>
      </c>
      <c r="H1933">
        <f t="shared" si="194"/>
        <v>1931</v>
      </c>
      <c r="I1933">
        <f>SUM($E$3:E1933)/H1933</f>
        <v>1.2215649915353923</v>
      </c>
      <c r="L1933">
        <f>VLOOKUP(K98,A:C,3)</f>
        <v>1.5379999876022339</v>
      </c>
      <c r="M1933">
        <f>VLOOKUP(K98,A:D,4)</f>
        <v>1.5149999856948853</v>
      </c>
      <c r="N1933">
        <f>SUM($F$3:F1933)/H1933</f>
        <v>1854302.9814498641</v>
      </c>
    </row>
    <row r="1934" spans="1:14" x14ac:dyDescent="0.15">
      <c r="A1934" s="2">
        <v>45748</v>
      </c>
      <c r="B1934">
        <v>1.5249999761581421</v>
      </c>
      <c r="C1934">
        <v>1.5379999876022339</v>
      </c>
      <c r="D1934">
        <v>1.5149999856948853</v>
      </c>
      <c r="E1934">
        <v>1.5180000066757202</v>
      </c>
      <c r="F1934">
        <v>623726</v>
      </c>
      <c r="G1934">
        <v>6237.259765625</v>
      </c>
      <c r="H1934">
        <f t="shared" si="194"/>
        <v>1932</v>
      </c>
      <c r="I1934">
        <f>SUM($E$3:E1934)/H1934</f>
        <v>1.2217184258082392</v>
      </c>
      <c r="L1934">
        <f t="shared" ref="L1934:L1953" si="209">IF(A1934&lt;&gt;$J$98,MAX(L1933,VLOOKUP(A1934,A:C,3)),)</f>
        <v>1.5379999876022339</v>
      </c>
      <c r="M1934">
        <f t="shared" ref="M1934:M1953" si="210">IF(A1934&lt;&gt;$J$98,MIN(M1933,VLOOKUP(A1934,A:D,4)),)</f>
        <v>1.5149999856948853</v>
      </c>
      <c r="N1934">
        <f>SUM($F$3:F1934)/H1934</f>
        <v>1853666.0368424885</v>
      </c>
    </row>
    <row r="1935" spans="1:14" x14ac:dyDescent="0.15">
      <c r="A1935" s="2">
        <v>45749</v>
      </c>
      <c r="B1935">
        <v>1.5180000066757202</v>
      </c>
      <c r="C1935">
        <v>1.534000039100647</v>
      </c>
      <c r="D1935">
        <v>1.5149999856948853</v>
      </c>
      <c r="E1935">
        <v>1.5210000276565552</v>
      </c>
      <c r="F1935">
        <v>340514</v>
      </c>
      <c r="G1935">
        <v>3405.139892578125</v>
      </c>
      <c r="H1935">
        <f t="shared" si="194"/>
        <v>1933</v>
      </c>
      <c r="I1935">
        <f>SUM($E$3:E1935)/H1935</f>
        <v>1.221873253331182</v>
      </c>
      <c r="L1935">
        <f t="shared" si="209"/>
        <v>1.5379999876022339</v>
      </c>
      <c r="M1935">
        <f t="shared" si="210"/>
        <v>1.5149999856948853</v>
      </c>
      <c r="N1935">
        <f>SUM($F$3:F1935)/H1935</f>
        <v>1852883.2370303608</v>
      </c>
    </row>
    <row r="1936" spans="1:14" x14ac:dyDescent="0.15">
      <c r="A1936" s="2">
        <v>45750</v>
      </c>
      <c r="B1936">
        <v>1.5060000419616699</v>
      </c>
      <c r="C1936">
        <v>1.5210000276565552</v>
      </c>
      <c r="D1936">
        <v>1.4900000095367432</v>
      </c>
      <c r="E1936">
        <v>1.496999979019165</v>
      </c>
      <c r="F1936">
        <v>857809.9375</v>
      </c>
      <c r="G1936">
        <v>8578.099609375</v>
      </c>
      <c r="H1936">
        <f t="shared" si="194"/>
        <v>1934</v>
      </c>
      <c r="I1936">
        <f>SUM($E$3:E1936)/H1936</f>
        <v>1.2220155112038231</v>
      </c>
      <c r="L1936">
        <f t="shared" si="209"/>
        <v>1.5379999876022339</v>
      </c>
      <c r="M1936">
        <f t="shared" si="210"/>
        <v>1.4900000095367432</v>
      </c>
      <c r="N1936">
        <f>SUM($F$3:F1936)/H1936</f>
        <v>1852368.7213635922</v>
      </c>
    </row>
    <row r="1937" spans="1:14" x14ac:dyDescent="0.15">
      <c r="A1937" s="2">
        <v>45754</v>
      </c>
      <c r="B1937">
        <v>1.4550000429153442</v>
      </c>
      <c r="C1937">
        <v>1.4550000429153442</v>
      </c>
      <c r="D1937">
        <v>1.3480000495910645</v>
      </c>
      <c r="E1937">
        <v>1.3480000495910645</v>
      </c>
      <c r="F1937">
        <v>1706950</v>
      </c>
      <c r="G1937">
        <v>17069.5</v>
      </c>
      <c r="H1937">
        <f t="shared" si="194"/>
        <v>1935</v>
      </c>
      <c r="I1937">
        <f>SUM($E$3:E1937)/H1937</f>
        <v>1.2220806194923952</v>
      </c>
      <c r="L1937">
        <f t="shared" si="209"/>
        <v>1.5379999876022339</v>
      </c>
      <c r="M1937">
        <f t="shared" si="210"/>
        <v>1.3480000495910645</v>
      </c>
      <c r="N1937">
        <f>SUM($F$3:F1937)/H1937</f>
        <v>1852293.5695696059</v>
      </c>
    </row>
    <row r="1938" spans="1:14" x14ac:dyDescent="0.15">
      <c r="A1938" s="2">
        <v>45755</v>
      </c>
      <c r="B1938">
        <v>1.3470000028610229</v>
      </c>
      <c r="C1938">
        <v>1.375</v>
      </c>
      <c r="D1938">
        <v>1.3359999656677246</v>
      </c>
      <c r="E1938">
        <v>1.3380000591278076</v>
      </c>
      <c r="F1938">
        <v>938286.0625</v>
      </c>
      <c r="G1938">
        <v>9382.8603515625</v>
      </c>
      <c r="H1938">
        <f t="shared" si="194"/>
        <v>1936</v>
      </c>
      <c r="I1938">
        <f>SUM($E$3:E1938)/H1938</f>
        <v>1.2221404952360087</v>
      </c>
      <c r="L1938">
        <f t="shared" si="209"/>
        <v>1.5379999876022339</v>
      </c>
      <c r="M1938">
        <f t="shared" si="210"/>
        <v>1.3359999656677246</v>
      </c>
      <c r="N1938">
        <f>SUM($F$3:F1938)/H1938</f>
        <v>1851821.4582539708</v>
      </c>
    </row>
    <row r="1939" spans="1:14" x14ac:dyDescent="0.15">
      <c r="A1939" s="2">
        <v>45756</v>
      </c>
      <c r="B1939">
        <v>1.2999999523162842</v>
      </c>
      <c r="C1939">
        <v>1.3949999809265137</v>
      </c>
      <c r="D1939">
        <v>1.2999999523162842</v>
      </c>
      <c r="E1939">
        <v>1.3799999952316284</v>
      </c>
      <c r="F1939">
        <v>1130001</v>
      </c>
      <c r="G1939">
        <v>11300.009765625</v>
      </c>
      <c r="H1939">
        <f t="shared" si="194"/>
        <v>1937</v>
      </c>
      <c r="I1939">
        <f>SUM($E$3:E1939)/H1939</f>
        <v>1.2222219921384327</v>
      </c>
      <c r="L1939">
        <f t="shared" si="209"/>
        <v>1.5379999876022339</v>
      </c>
      <c r="M1939">
        <f t="shared" si="210"/>
        <v>1.2999999523162842</v>
      </c>
      <c r="N1939">
        <f>SUM($F$3:F1939)/H1939</f>
        <v>1851448.8095919916</v>
      </c>
    </row>
    <row r="1940" spans="1:14" x14ac:dyDescent="0.15">
      <c r="A1940" s="2">
        <v>45757</v>
      </c>
      <c r="B1940">
        <v>1.4049999713897705</v>
      </c>
      <c r="C1940">
        <v>1.4359999895095825</v>
      </c>
      <c r="D1940">
        <v>1.3930000066757202</v>
      </c>
      <c r="E1940">
        <v>1.4040000438690186</v>
      </c>
      <c r="F1940">
        <v>1182274</v>
      </c>
      <c r="G1940">
        <v>11822.740234375</v>
      </c>
      <c r="H1940">
        <f t="shared" si="194"/>
        <v>1938</v>
      </c>
      <c r="I1940">
        <f>SUM($E$3:E1940)/H1940</f>
        <v>1.2223157888627521</v>
      </c>
      <c r="L1940">
        <f t="shared" si="209"/>
        <v>1.5379999876022339</v>
      </c>
      <c r="M1940">
        <f t="shared" si="210"/>
        <v>1.2999999523162842</v>
      </c>
      <c r="N1940">
        <f>SUM($F$3:F1940)/H1940</f>
        <v>1851103.5181525736</v>
      </c>
    </row>
    <row r="1941" spans="1:14" x14ac:dyDescent="0.15">
      <c r="A1941" s="2">
        <v>45758</v>
      </c>
      <c r="B1941">
        <v>1.3949999809265137</v>
      </c>
      <c r="C1941">
        <v>1.4299999475479126</v>
      </c>
      <c r="D1941">
        <v>1.3799999952316284</v>
      </c>
      <c r="E1941">
        <v>1.4199999570846558</v>
      </c>
      <c r="F1941">
        <v>693788</v>
      </c>
      <c r="G1941">
        <v>6937.8798828125</v>
      </c>
      <c r="H1941">
        <f t="shared" si="194"/>
        <v>1939</v>
      </c>
      <c r="I1941">
        <f>SUM($E$3:E1941)/H1941</f>
        <v>1.2224177404709118</v>
      </c>
      <c r="L1941">
        <f t="shared" si="209"/>
        <v>1.5379999876022339</v>
      </c>
      <c r="M1941">
        <f t="shared" si="210"/>
        <v>1.2999999523162842</v>
      </c>
      <c r="N1941">
        <f>SUM($F$3:F1941)/H1941</f>
        <v>1850506.6561009218</v>
      </c>
    </row>
    <row r="1942" spans="1:14" x14ac:dyDescent="0.15">
      <c r="A1942" s="2">
        <v>45761</v>
      </c>
      <c r="B1942">
        <v>1.4299999475479126</v>
      </c>
      <c r="C1942">
        <v>1.4520000219345093</v>
      </c>
      <c r="D1942">
        <v>1.4199999570846558</v>
      </c>
      <c r="E1942">
        <v>1.4299999475479126</v>
      </c>
      <c r="F1942">
        <v>590040</v>
      </c>
      <c r="G1942">
        <v>5900.39990234375</v>
      </c>
      <c r="H1942">
        <f t="shared" si="194"/>
        <v>1940</v>
      </c>
      <c r="I1942">
        <f>SUM($E$3:E1942)/H1942</f>
        <v>1.2225247416085805</v>
      </c>
      <c r="L1942">
        <f t="shared" si="209"/>
        <v>1.5379999876022339</v>
      </c>
      <c r="M1942">
        <f t="shared" si="210"/>
        <v>1.2999999523162842</v>
      </c>
      <c r="N1942">
        <f>SUM($F$3:F1942)/H1942</f>
        <v>1849856.9310204575</v>
      </c>
    </row>
    <row r="1943" spans="1:14" x14ac:dyDescent="0.15">
      <c r="A1943" s="2">
        <v>45762</v>
      </c>
      <c r="B1943">
        <v>1.4329999685287476</v>
      </c>
      <c r="C1943">
        <v>1.4329999685287476</v>
      </c>
      <c r="D1943">
        <v>1.4049999713897705</v>
      </c>
      <c r="E1943">
        <v>1.4199999570846558</v>
      </c>
      <c r="F1943">
        <v>271492</v>
      </c>
      <c r="G1943">
        <v>2714.919921875</v>
      </c>
      <c r="H1943">
        <f t="shared" si="194"/>
        <v>1941</v>
      </c>
      <c r="I1943">
        <f>SUM($E$3:E1943)/H1943</f>
        <v>1.2226264805140292</v>
      </c>
      <c r="L1943">
        <f t="shared" si="209"/>
        <v>1.5379999876022339</v>
      </c>
      <c r="M1943">
        <f t="shared" si="210"/>
        <v>1.2999999523162842</v>
      </c>
      <c r="N1943">
        <f>SUM($F$3:F1943)/H1943</f>
        <v>1849043.760010143</v>
      </c>
    </row>
    <row r="1944" spans="1:14" x14ac:dyDescent="0.15">
      <c r="A1944" s="2">
        <v>45763</v>
      </c>
      <c r="B1944">
        <v>1.4190000295639038</v>
      </c>
      <c r="C1944">
        <v>1.4279999732971191</v>
      </c>
      <c r="D1944">
        <v>1.3969999551773071</v>
      </c>
      <c r="E1944">
        <v>1.406000018119812</v>
      </c>
      <c r="F1944">
        <v>535475</v>
      </c>
      <c r="G1944">
        <v>5354.75</v>
      </c>
      <c r="H1944">
        <f t="shared" si="194"/>
        <v>1942</v>
      </c>
      <c r="I1944">
        <f>SUM($E$3:E1944)/H1944</f>
        <v>1.2227209056106336</v>
      </c>
      <c r="L1944">
        <f t="shared" si="209"/>
        <v>1.5379999876022339</v>
      </c>
      <c r="M1944">
        <f t="shared" si="210"/>
        <v>1.2999999523162842</v>
      </c>
      <c r="N1944">
        <f>SUM($F$3:F1944)/H1944</f>
        <v>1848367.3600307351</v>
      </c>
    </row>
    <row r="1945" spans="1:14" x14ac:dyDescent="0.15">
      <c r="A1945" s="2">
        <v>45764</v>
      </c>
      <c r="B1945">
        <v>1.406000018119812</v>
      </c>
      <c r="C1945">
        <v>1.4270000457763672</v>
      </c>
      <c r="D1945">
        <v>1.406000018119812</v>
      </c>
      <c r="E1945">
        <v>1.4160000085830688</v>
      </c>
      <c r="F1945">
        <v>605189</v>
      </c>
      <c r="G1945">
        <v>6051.89013671875</v>
      </c>
      <c r="H1945">
        <f t="shared" si="194"/>
        <v>1943</v>
      </c>
      <c r="I1945">
        <f>SUM($E$3:E1945)/H1945</f>
        <v>1.2228203801875623</v>
      </c>
      <c r="L1945">
        <f t="shared" si="209"/>
        <v>1.5379999876022339</v>
      </c>
      <c r="M1945">
        <f t="shared" si="210"/>
        <v>1.2999999523162842</v>
      </c>
      <c r="N1945">
        <f>SUM($F$3:F1945)/H1945</f>
        <v>1847727.5358619082</v>
      </c>
    </row>
    <row r="1946" spans="1:14" x14ac:dyDescent="0.15">
      <c r="A1946" s="2">
        <v>45765</v>
      </c>
      <c r="B1946">
        <v>1.406999945640564</v>
      </c>
      <c r="C1946">
        <v>1.4229999780654907</v>
      </c>
      <c r="D1946">
        <v>1.4040000438690186</v>
      </c>
      <c r="E1946">
        <v>1.4149999618530273</v>
      </c>
      <c r="F1946">
        <v>224368</v>
      </c>
      <c r="G1946">
        <v>2243.679931640625</v>
      </c>
      <c r="H1946">
        <f t="shared" si="194"/>
        <v>1944</v>
      </c>
      <c r="I1946">
        <f>SUM($E$3:E1946)/H1946</f>
        <v>1.222919237997061</v>
      </c>
      <c r="L1946">
        <f t="shared" si="209"/>
        <v>1.5379999876022339</v>
      </c>
      <c r="M1946">
        <f t="shared" si="210"/>
        <v>1.2999999523162842</v>
      </c>
      <c r="N1946">
        <f>SUM($F$3:F1946)/H1946</f>
        <v>1846892.4743722673</v>
      </c>
    </row>
    <row r="1947" spans="1:14" x14ac:dyDescent="0.15">
      <c r="A1947" s="2">
        <v>45768</v>
      </c>
      <c r="B1947">
        <v>1.4170000553131104</v>
      </c>
      <c r="C1947">
        <v>1.440000057220459</v>
      </c>
      <c r="D1947">
        <v>1.4099999666213989</v>
      </c>
      <c r="E1947">
        <v>1.440000057220459</v>
      </c>
      <c r="F1947">
        <v>532380</v>
      </c>
      <c r="G1947">
        <v>5323.7998046875</v>
      </c>
      <c r="H1947">
        <f t="shared" si="194"/>
        <v>1945</v>
      </c>
      <c r="I1947">
        <f>SUM($E$3:E1947)/H1947</f>
        <v>1.2230308476727543</v>
      </c>
      <c r="L1947">
        <f t="shared" si="209"/>
        <v>1.5379999876022339</v>
      </c>
      <c r="M1947">
        <f t="shared" si="210"/>
        <v>1.2999999523162842</v>
      </c>
      <c r="N1947">
        <f>SUM($F$3:F1947)/H1947</f>
        <v>1846216.6324831299</v>
      </c>
    </row>
    <row r="1948" spans="1:14" x14ac:dyDescent="0.15">
      <c r="A1948" s="2">
        <v>45769</v>
      </c>
      <c r="B1948">
        <v>1.437000036239624</v>
      </c>
      <c r="C1948">
        <v>1.437000036239624</v>
      </c>
      <c r="D1948">
        <v>1.4190000295639038</v>
      </c>
      <c r="E1948">
        <v>1.4279999732971191</v>
      </c>
      <c r="F1948">
        <v>436385</v>
      </c>
      <c r="G1948">
        <v>4363.85009765625</v>
      </c>
      <c r="H1948">
        <f t="shared" si="194"/>
        <v>1946</v>
      </c>
      <c r="I1948">
        <f>SUM($E$3:E1948)/H1948</f>
        <v>1.223136176103188</v>
      </c>
      <c r="L1948">
        <f t="shared" si="209"/>
        <v>1.5379999876022339</v>
      </c>
      <c r="M1948">
        <f t="shared" si="210"/>
        <v>1.2999999523162842</v>
      </c>
      <c r="N1948">
        <f>SUM($F$3:F1948)/H1948</f>
        <v>1845492.1557963451</v>
      </c>
    </row>
    <row r="1949" spans="1:14" x14ac:dyDescent="0.15">
      <c r="A1949" s="2">
        <v>45770</v>
      </c>
      <c r="B1949">
        <v>1.4270000457763672</v>
      </c>
      <c r="C1949">
        <v>1.4509999752044678</v>
      </c>
      <c r="D1949">
        <v>1.4270000457763672</v>
      </c>
      <c r="E1949">
        <v>1.4359999895095825</v>
      </c>
      <c r="F1949">
        <v>426149.03125</v>
      </c>
      <c r="G1949">
        <v>4261.490234375</v>
      </c>
      <c r="H1949">
        <f t="shared" si="194"/>
        <v>1947</v>
      </c>
      <c r="I1949">
        <f>SUM($E$3:E1949)/H1949</f>
        <v>1.2232455052317994</v>
      </c>
      <c r="L1949">
        <f t="shared" si="209"/>
        <v>1.5379999876022339</v>
      </c>
      <c r="M1949">
        <f t="shared" si="210"/>
        <v>1.2999999523162842</v>
      </c>
      <c r="N1949">
        <f>SUM($F$3:F1949)/H1949</f>
        <v>1844763.1660045905</v>
      </c>
    </row>
    <row r="1950" spans="1:14" x14ac:dyDescent="0.15">
      <c r="A1950" s="2">
        <v>45771</v>
      </c>
      <c r="B1950">
        <v>1.4429999589920044</v>
      </c>
      <c r="C1950">
        <v>1.4429999589920044</v>
      </c>
      <c r="D1950">
        <v>1.4140000343322754</v>
      </c>
      <c r="E1950">
        <v>1.4140000343322754</v>
      </c>
      <c r="F1950">
        <v>357700</v>
      </c>
      <c r="G1950">
        <v>3577</v>
      </c>
      <c r="H1950">
        <f t="shared" si="194"/>
        <v>1948</v>
      </c>
      <c r="I1950">
        <f>SUM($E$3:E1950)/H1950</f>
        <v>1.2233434285013582</v>
      </c>
      <c r="L1950">
        <f t="shared" si="209"/>
        <v>1.5379999876022339</v>
      </c>
      <c r="M1950">
        <f t="shared" si="210"/>
        <v>1.2999999523162842</v>
      </c>
      <c r="N1950">
        <f>SUM($F$3:F1950)/H1950</f>
        <v>1843999.7865559228</v>
      </c>
    </row>
    <row r="1951" spans="1:14" x14ac:dyDescent="0.15">
      <c r="A1951" s="2">
        <v>45772</v>
      </c>
      <c r="B1951">
        <v>1.4140000343322754</v>
      </c>
      <c r="C1951">
        <v>1.437999963760376</v>
      </c>
      <c r="D1951">
        <v>1.4140000343322754</v>
      </c>
      <c r="E1951">
        <v>1.4279999732971191</v>
      </c>
      <c r="F1951">
        <v>384031</v>
      </c>
      <c r="G1951">
        <v>3840.31005859375</v>
      </c>
      <c r="H1951">
        <f t="shared" si="194"/>
        <v>1949</v>
      </c>
      <c r="I1951">
        <f>SUM($E$3:E1951)/H1951</f>
        <v>1.223448434424804</v>
      </c>
      <c r="L1951">
        <f t="shared" si="209"/>
        <v>1.5379999876022339</v>
      </c>
      <c r="M1951">
        <f t="shared" si="210"/>
        <v>1.2999999523162842</v>
      </c>
      <c r="N1951">
        <f>SUM($F$3:F1951)/H1951</f>
        <v>1843250.7004673872</v>
      </c>
    </row>
    <row r="1952" spans="1:14" x14ac:dyDescent="0.15">
      <c r="A1952" s="2">
        <v>45775</v>
      </c>
      <c r="B1952">
        <v>1.4290000200271606</v>
      </c>
      <c r="C1952">
        <v>1.4390000104904175</v>
      </c>
      <c r="D1952">
        <v>1.4229999780654907</v>
      </c>
      <c r="E1952">
        <v>1.4340000152587891</v>
      </c>
      <c r="F1952">
        <v>443614</v>
      </c>
      <c r="G1952">
        <v>4436.14013671875</v>
      </c>
      <c r="H1952">
        <f t="shared" si="194"/>
        <v>1950</v>
      </c>
      <c r="I1952">
        <f>SUM($E$3:E1952)/H1952</f>
        <v>1.2235564095944624</v>
      </c>
      <c r="L1952">
        <f t="shared" si="209"/>
        <v>1.5379999876022339</v>
      </c>
      <c r="M1952">
        <f t="shared" si="210"/>
        <v>1.2999999523162842</v>
      </c>
      <c r="N1952">
        <f>SUM($F$3:F1952)/H1952</f>
        <v>1842532.9380568911</v>
      </c>
    </row>
    <row r="1953" spans="1:14" x14ac:dyDescent="0.15">
      <c r="A1953" s="2">
        <v>45776</v>
      </c>
      <c r="B1953">
        <v>1.4320000410079956</v>
      </c>
      <c r="C1953">
        <v>1.434999942779541</v>
      </c>
      <c r="D1953">
        <v>1.4010000228881836</v>
      </c>
      <c r="E1953">
        <v>1.4340000152587891</v>
      </c>
      <c r="F1953">
        <v>536704</v>
      </c>
      <c r="G1953">
        <v>5367.0400390625</v>
      </c>
      <c r="H1953">
        <f t="shared" si="194"/>
        <v>1951</v>
      </c>
      <c r="I1953">
        <f>SUM($E$3:E1953)/H1953</f>
        <v>1.2236642740771198</v>
      </c>
      <c r="L1953">
        <f t="shared" si="209"/>
        <v>1.5379999876022339</v>
      </c>
      <c r="M1953">
        <f t="shared" si="210"/>
        <v>1.2999999523162842</v>
      </c>
      <c r="N1953">
        <f>SUM($F$3:F1953)/H1953</f>
        <v>1841863.6254284661</v>
      </c>
    </row>
    <row r="1954" spans="1:14" x14ac:dyDescent="0.15">
      <c r="A1954" s="2">
        <v>45777</v>
      </c>
      <c r="B1954">
        <v>1.4140000343322754</v>
      </c>
      <c r="C1954">
        <v>1.4639999866485596</v>
      </c>
      <c r="D1954">
        <v>1.4140000343322754</v>
      </c>
      <c r="E1954">
        <v>1.4620000123977661</v>
      </c>
      <c r="F1954">
        <v>739608</v>
      </c>
      <c r="G1954">
        <v>7396.080078125</v>
      </c>
      <c r="H1954">
        <f t="shared" si="194"/>
        <v>1952</v>
      </c>
      <c r="I1954">
        <f>SUM($E$3:E1954)/H1954</f>
        <v>1.2237863723037186</v>
      </c>
      <c r="L1954">
        <f>VLOOKUP(K99,A:C,3)</f>
        <v>1.5</v>
      </c>
      <c r="M1954">
        <f>VLOOKUP(K99,A:D,4)</f>
        <v>1.4639999866485596</v>
      </c>
      <c r="N1954">
        <f>SUM($F$3:F1954)/H1954</f>
        <v>1841298.9452924884</v>
      </c>
    </row>
    <row r="1955" spans="1:14" x14ac:dyDescent="0.15">
      <c r="A1955" s="2">
        <v>45783</v>
      </c>
      <c r="B1955">
        <v>1.4650000333786011</v>
      </c>
      <c r="C1955">
        <v>1.5</v>
      </c>
      <c r="D1955">
        <v>1.4639999866485596</v>
      </c>
      <c r="E1955">
        <v>1.5</v>
      </c>
      <c r="F1955">
        <v>1408621</v>
      </c>
      <c r="G1955">
        <v>14086.2099609375</v>
      </c>
      <c r="H1955">
        <f t="shared" si="194"/>
        <v>1953</v>
      </c>
      <c r="I1955">
        <f>SUM($E$3:E1955)/H1955</f>
        <v>1.2239278027326463</v>
      </c>
      <c r="L1955">
        <f t="shared" ref="L1955:L1973" si="211">IF(A1955&lt;&gt;$J$99,MAX(L1954,VLOOKUP(A1955,A:C,3)),)</f>
        <v>1.5</v>
      </c>
      <c r="M1955">
        <f t="shared" ref="M1955:M1973" si="212">IF(A1955&lt;&gt;$J$99,MIN(M1954,VLOOKUP(A1955,A:D,4)),)</f>
        <v>1.4639999866485596</v>
      </c>
      <c r="N1955">
        <f>SUM($F$3:F1955)/H1955</f>
        <v>1841077.4000056004</v>
      </c>
    </row>
    <row r="1956" spans="1:14" x14ac:dyDescent="0.15">
      <c r="A1956" s="2">
        <v>45784</v>
      </c>
      <c r="B1956">
        <v>1.5119999647140503</v>
      </c>
      <c r="C1956">
        <v>1.5449999570846558</v>
      </c>
      <c r="D1956">
        <v>1.4800000190734863</v>
      </c>
      <c r="E1956">
        <v>1.4900000095367432</v>
      </c>
      <c r="F1956">
        <v>1219013</v>
      </c>
      <c r="G1956">
        <v>12190.1298828125</v>
      </c>
      <c r="H1956">
        <f t="shared" si="194"/>
        <v>1954</v>
      </c>
      <c r="I1956">
        <f>SUM($E$3:E1956)/H1956</f>
        <v>1.2240639706992811</v>
      </c>
      <c r="L1956">
        <f t="shared" si="211"/>
        <v>1.5449999570846558</v>
      </c>
      <c r="M1956">
        <f t="shared" si="212"/>
        <v>1.4639999866485596</v>
      </c>
      <c r="N1956">
        <f>SUM($F$3:F1956)/H1956</f>
        <v>1840759.0456555462</v>
      </c>
    </row>
    <row r="1957" spans="1:14" x14ac:dyDescent="0.15">
      <c r="A1957" s="2">
        <v>45785</v>
      </c>
      <c r="B1957">
        <v>1.4869999885559082</v>
      </c>
      <c r="C1957">
        <v>1.5219999551773071</v>
      </c>
      <c r="D1957">
        <v>1.4869999885559082</v>
      </c>
      <c r="E1957">
        <v>1.5069999694824219</v>
      </c>
      <c r="F1957">
        <v>814913</v>
      </c>
      <c r="G1957">
        <v>8149.1298828125</v>
      </c>
      <c r="H1957">
        <f t="shared" si="194"/>
        <v>1955</v>
      </c>
      <c r="I1957">
        <f>SUM($E$3:E1957)/H1957</f>
        <v>1.2242086949953339</v>
      </c>
      <c r="L1957">
        <f t="shared" si="211"/>
        <v>1.5449999570846558</v>
      </c>
      <c r="M1957">
        <f t="shared" si="212"/>
        <v>1.4639999866485596</v>
      </c>
      <c r="N1957">
        <f>SUM($F$3:F1957)/H1957</f>
        <v>1840234.3162204283</v>
      </c>
    </row>
    <row r="1958" spans="1:14" x14ac:dyDescent="0.15">
      <c r="A1958" s="2">
        <v>45786</v>
      </c>
      <c r="B1958">
        <v>1.5069999694824219</v>
      </c>
      <c r="C1958">
        <v>1.5069999694824219</v>
      </c>
      <c r="D1958">
        <v>1.4809999465942383</v>
      </c>
      <c r="E1958">
        <v>1.4900000095367432</v>
      </c>
      <c r="F1958">
        <v>500100</v>
      </c>
      <c r="G1958">
        <v>5001</v>
      </c>
      <c r="H1958">
        <f t="shared" si="194"/>
        <v>1956</v>
      </c>
      <c r="I1958">
        <f>SUM($E$3:E1958)/H1958</f>
        <v>1.2243445801254675</v>
      </c>
      <c r="L1958">
        <f t="shared" si="211"/>
        <v>1.5449999570846558</v>
      </c>
      <c r="M1958">
        <f t="shared" si="212"/>
        <v>1.4639999866485596</v>
      </c>
      <c r="N1958">
        <f>SUM($F$3:F1958)/H1958</f>
        <v>1839549.1759769619</v>
      </c>
    </row>
    <row r="1959" spans="1:14" x14ac:dyDescent="0.15">
      <c r="A1959" s="2">
        <v>45789</v>
      </c>
      <c r="B1959">
        <v>1.4900000095367432</v>
      </c>
      <c r="C1959">
        <v>1.5019999742507935</v>
      </c>
      <c r="D1959">
        <v>1.4900000095367432</v>
      </c>
      <c r="E1959">
        <v>1.5019999742507935</v>
      </c>
      <c r="F1959">
        <v>481900</v>
      </c>
      <c r="G1959">
        <v>4819</v>
      </c>
      <c r="H1959">
        <f t="shared" si="194"/>
        <v>1957</v>
      </c>
      <c r="I1959">
        <f>SUM($E$3:E1959)/H1959</f>
        <v>1.2244864582011574</v>
      </c>
      <c r="L1959">
        <f t="shared" si="211"/>
        <v>1.5449999570846558</v>
      </c>
      <c r="M1959">
        <f t="shared" si="212"/>
        <v>1.4639999866485596</v>
      </c>
      <c r="N1959">
        <f>SUM($F$3:F1959)/H1959</f>
        <v>1838855.4359790175</v>
      </c>
    </row>
    <row r="1960" spans="1:14" x14ac:dyDescent="0.15">
      <c r="A1960" s="2">
        <v>45790</v>
      </c>
      <c r="B1960">
        <v>1.503000020980835</v>
      </c>
      <c r="C1960">
        <v>1.5169999599456787</v>
      </c>
      <c r="D1960">
        <v>1.4930000305175781</v>
      </c>
      <c r="E1960">
        <v>1.496999979019165</v>
      </c>
      <c r="F1960">
        <v>280000</v>
      </c>
      <c r="G1960">
        <v>2800</v>
      </c>
      <c r="H1960">
        <f t="shared" si="194"/>
        <v>1958</v>
      </c>
      <c r="I1960">
        <f>SUM($E$3:E1960)/H1960</f>
        <v>1.224625637731708</v>
      </c>
      <c r="L1960">
        <f t="shared" si="211"/>
        <v>1.5449999570846558</v>
      </c>
      <c r="M1960">
        <f t="shared" si="212"/>
        <v>1.4639999866485596</v>
      </c>
      <c r="N1960">
        <f>SUM($F$3:F1960)/H1960</f>
        <v>1838059.2891782112</v>
      </c>
    </row>
    <row r="1961" spans="1:14" x14ac:dyDescent="0.15">
      <c r="A1961" s="2">
        <v>45791</v>
      </c>
      <c r="B1961">
        <v>1.496999979019165</v>
      </c>
      <c r="C1961">
        <v>1.5119999647140503</v>
      </c>
      <c r="D1961">
        <v>1.4939999580383301</v>
      </c>
      <c r="E1961">
        <v>1.5049999952316284</v>
      </c>
      <c r="F1961">
        <v>329700</v>
      </c>
      <c r="G1961">
        <v>3297</v>
      </c>
      <c r="H1961">
        <f t="shared" si="194"/>
        <v>1959</v>
      </c>
      <c r="I1961">
        <f>SUM($E$3:E1961)/H1961</f>
        <v>1.2247687588942908</v>
      </c>
      <c r="L1961">
        <f t="shared" si="211"/>
        <v>1.5449999570846558</v>
      </c>
      <c r="M1961">
        <f t="shared" si="212"/>
        <v>1.4639999866485596</v>
      </c>
      <c r="N1961">
        <f>SUM($F$3:F1961)/H1961</f>
        <v>1837289.3252735771</v>
      </c>
    </row>
    <row r="1962" spans="1:14" x14ac:dyDescent="0.15">
      <c r="A1962" s="2">
        <v>45792</v>
      </c>
      <c r="B1962">
        <v>1.5049999952316284</v>
      </c>
      <c r="C1962">
        <v>1.5089999437332153</v>
      </c>
      <c r="D1962">
        <v>1.4670000076293945</v>
      </c>
      <c r="E1962">
        <v>1.4730000495910645</v>
      </c>
      <c r="F1962">
        <v>635193</v>
      </c>
      <c r="G1962">
        <v>6351.93017578125</v>
      </c>
      <c r="H1962">
        <f t="shared" si="194"/>
        <v>1960</v>
      </c>
      <c r="I1962">
        <f>SUM($E$3:E1962)/H1962</f>
        <v>1.2248954075119933</v>
      </c>
      <c r="L1962">
        <f t="shared" si="211"/>
        <v>1.5449999570846558</v>
      </c>
      <c r="M1962">
        <f t="shared" si="212"/>
        <v>1.4639999866485596</v>
      </c>
      <c r="N1962">
        <f>SUM($F$3:F1962)/H1962</f>
        <v>1836676.0108219068</v>
      </c>
    </row>
    <row r="1963" spans="1:14" x14ac:dyDescent="0.15">
      <c r="A1963" s="2">
        <v>45793</v>
      </c>
      <c r="B1963">
        <v>1.4720000028610229</v>
      </c>
      <c r="C1963">
        <v>1.4780000448226929</v>
      </c>
      <c r="D1963">
        <v>1.4630000591278076</v>
      </c>
      <c r="E1963">
        <v>1.4739999771118164</v>
      </c>
      <c r="F1963">
        <v>249500</v>
      </c>
      <c r="G1963">
        <v>2495</v>
      </c>
      <c r="H1963">
        <f t="shared" si="194"/>
        <v>1961</v>
      </c>
      <c r="I1963">
        <f>SUM($E$3:E1963)/H1963</f>
        <v>1.2250224368692599</v>
      </c>
      <c r="L1963">
        <f t="shared" si="211"/>
        <v>1.5449999570846558</v>
      </c>
      <c r="M1963">
        <f t="shared" si="212"/>
        <v>1.4630000591278076</v>
      </c>
      <c r="N1963">
        <f>SUM($F$3:F1963)/H1963</f>
        <v>1835866.6400871684</v>
      </c>
    </row>
    <row r="1964" spans="1:14" x14ac:dyDescent="0.15">
      <c r="A1964" s="2">
        <v>45796</v>
      </c>
      <c r="B1964">
        <v>1.4739999771118164</v>
      </c>
      <c r="C1964">
        <v>1.4750000238418579</v>
      </c>
      <c r="D1964">
        <v>1.4570000171661377</v>
      </c>
      <c r="E1964">
        <v>1.468000054359436</v>
      </c>
      <c r="F1964">
        <v>364074</v>
      </c>
      <c r="G1964">
        <v>3640.739990234375</v>
      </c>
      <c r="H1964">
        <f t="shared" si="194"/>
        <v>1962</v>
      </c>
      <c r="I1964">
        <f>SUM($E$3:E1964)/H1964</f>
        <v>1.225146278672262</v>
      </c>
      <c r="L1964">
        <f t="shared" si="211"/>
        <v>1.5449999570846558</v>
      </c>
      <c r="M1964">
        <f t="shared" si="212"/>
        <v>1.4570000171661377</v>
      </c>
      <c r="N1964">
        <f>SUM($F$3:F1964)/H1964</f>
        <v>1835116.4909331996</v>
      </c>
    </row>
    <row r="1965" spans="1:14" x14ac:dyDescent="0.15">
      <c r="A1965" s="2">
        <v>45797</v>
      </c>
      <c r="B1965">
        <v>1.468000054359436</v>
      </c>
      <c r="C1965">
        <v>1.4800000190734863</v>
      </c>
      <c r="D1965">
        <v>1.4609999656677246</v>
      </c>
      <c r="E1965">
        <v>1.4759999513626099</v>
      </c>
      <c r="F1965">
        <v>157000</v>
      </c>
      <c r="G1965">
        <v>1570</v>
      </c>
      <c r="H1965">
        <f t="shared" si="194"/>
        <v>1963</v>
      </c>
      <c r="I1965">
        <f>SUM($E$3:E1965)/H1965</f>
        <v>1.225274069641539</v>
      </c>
      <c r="L1965">
        <f t="shared" si="211"/>
        <v>1.5449999570846558</v>
      </c>
      <c r="M1965">
        <f t="shared" si="212"/>
        <v>1.4570000171661377</v>
      </c>
      <c r="N1965">
        <f>SUM($F$3:F1965)/H1965</f>
        <v>1834261.6175297694</v>
      </c>
    </row>
    <row r="1966" spans="1:14" x14ac:dyDescent="0.15">
      <c r="A1966" s="2">
        <v>45798</v>
      </c>
      <c r="B1966">
        <v>1.468999981880188</v>
      </c>
      <c r="C1966">
        <v>1.4830000400543213</v>
      </c>
      <c r="D1966">
        <v>1.468999981880188</v>
      </c>
      <c r="E1966">
        <v>1.4769999980926514</v>
      </c>
      <c r="F1966">
        <v>419334</v>
      </c>
      <c r="G1966">
        <v>4193.33984375</v>
      </c>
      <c r="H1966">
        <f t="shared" si="194"/>
        <v>1964</v>
      </c>
      <c r="I1966">
        <f>SUM($E$3:E1966)/H1966</f>
        <v>1.2254022396662085</v>
      </c>
      <c r="L1966">
        <f t="shared" si="211"/>
        <v>1.5449999570846558</v>
      </c>
      <c r="M1966">
        <f t="shared" si="212"/>
        <v>1.4570000171661377</v>
      </c>
      <c r="N1966">
        <f>SUM($F$3:F1966)/H1966</f>
        <v>1833541.1859526159</v>
      </c>
    </row>
    <row r="1967" spans="1:14" x14ac:dyDescent="0.15">
      <c r="A1967" s="2">
        <v>45799</v>
      </c>
      <c r="B1967">
        <v>1.4769999980926514</v>
      </c>
      <c r="C1967">
        <v>1.4839999675750732</v>
      </c>
      <c r="D1967">
        <v>1.4700000286102295</v>
      </c>
      <c r="E1967">
        <v>1.4750000238418579</v>
      </c>
      <c r="F1967">
        <v>147000</v>
      </c>
      <c r="G1967">
        <v>1470</v>
      </c>
      <c r="H1967">
        <f t="shared" si="194"/>
        <v>1965</v>
      </c>
      <c r="I1967">
        <f>SUM($E$3:E1967)/H1967</f>
        <v>1.2255292614393258</v>
      </c>
      <c r="L1967">
        <f t="shared" si="211"/>
        <v>1.5449999570846558</v>
      </c>
      <c r="M1967">
        <f t="shared" si="212"/>
        <v>1.4570000171661377</v>
      </c>
      <c r="N1967">
        <f>SUM($F$3:F1967)/H1967</f>
        <v>1832682.8952727418</v>
      </c>
    </row>
    <row r="1968" spans="1:14" x14ac:dyDescent="0.15">
      <c r="A1968" s="2">
        <v>45800</v>
      </c>
      <c r="B1968">
        <v>1.4730000495910645</v>
      </c>
      <c r="C1968">
        <v>1.4730000495910645</v>
      </c>
      <c r="D1968">
        <v>1.4429999589920044</v>
      </c>
      <c r="E1968">
        <v>1.4479999542236328</v>
      </c>
      <c r="F1968">
        <v>594800</v>
      </c>
      <c r="G1968">
        <v>5948</v>
      </c>
      <c r="H1968">
        <f t="shared" si="194"/>
        <v>1966</v>
      </c>
      <c r="I1968">
        <f>SUM($E$3:E1968)/H1968</f>
        <v>1.2256424204895722</v>
      </c>
      <c r="L1968">
        <f t="shared" si="211"/>
        <v>1.5449999570846558</v>
      </c>
      <c r="M1968">
        <f t="shared" si="212"/>
        <v>1.4429999589920044</v>
      </c>
      <c r="N1968">
        <f>SUM($F$3:F1968)/H1968</f>
        <v>1832053.2498529693</v>
      </c>
    </row>
    <row r="1969" spans="1:14" x14ac:dyDescent="0.15">
      <c r="A1969" s="2">
        <v>45803</v>
      </c>
      <c r="B1969">
        <v>1.4650000333786011</v>
      </c>
      <c r="C1969">
        <v>1.4650000333786011</v>
      </c>
      <c r="D1969">
        <v>1.4409999847412109</v>
      </c>
      <c r="E1969">
        <v>1.4529999494552612</v>
      </c>
      <c r="F1969">
        <v>240300</v>
      </c>
      <c r="G1969">
        <v>2403</v>
      </c>
      <c r="H1969">
        <f t="shared" si="194"/>
        <v>1967</v>
      </c>
      <c r="I1969">
        <f>SUM($E$3:E1969)/H1969</f>
        <v>1.2257580064219391</v>
      </c>
      <c r="L1969">
        <f t="shared" si="211"/>
        <v>1.5449999570846558</v>
      </c>
      <c r="M1969">
        <f t="shared" si="212"/>
        <v>1.4409999847412109</v>
      </c>
      <c r="N1969">
        <f>SUM($F$3:F1969)/H1969</f>
        <v>1831244.020951163</v>
      </c>
    </row>
    <row r="1970" spans="1:14" x14ac:dyDescent="0.15">
      <c r="A1970" s="2">
        <v>45804</v>
      </c>
      <c r="B1970">
        <v>1.4550000429153442</v>
      </c>
      <c r="C1970">
        <v>1.4550000429153442</v>
      </c>
      <c r="D1970">
        <v>1.4299999475479126</v>
      </c>
      <c r="E1970">
        <v>1.4340000152587891</v>
      </c>
      <c r="F1970">
        <v>202000</v>
      </c>
      <c r="G1970">
        <v>2020</v>
      </c>
      <c r="H1970">
        <f t="shared" si="194"/>
        <v>1968</v>
      </c>
      <c r="I1970">
        <f>SUM($E$3:E1970)/H1970</f>
        <v>1.2258638204508197</v>
      </c>
      <c r="L1970">
        <f t="shared" si="211"/>
        <v>1.5449999570846558</v>
      </c>
      <c r="M1970">
        <f t="shared" si="212"/>
        <v>1.4299999475479126</v>
      </c>
      <c r="N1970">
        <f>SUM($F$3:F1970)/H1970</f>
        <v>1830416.1530543382</v>
      </c>
    </row>
    <row r="1971" spans="1:14" x14ac:dyDescent="0.15">
      <c r="A1971" s="2">
        <v>45805</v>
      </c>
      <c r="B1971">
        <v>1.437999963760376</v>
      </c>
      <c r="C1971">
        <v>1.4500000476837158</v>
      </c>
      <c r="D1971">
        <v>1.4270000457763672</v>
      </c>
      <c r="E1971">
        <v>1.4279999732971191</v>
      </c>
      <c r="F1971">
        <v>220000</v>
      </c>
      <c r="G1971">
        <v>2200</v>
      </c>
      <c r="H1971">
        <f t="shared" si="194"/>
        <v>1969</v>
      </c>
      <c r="I1971">
        <f>SUM($E$3:E1971)/H1971</f>
        <v>1.225966479746323</v>
      </c>
      <c r="L1971">
        <f t="shared" si="211"/>
        <v>1.5449999570846558</v>
      </c>
      <c r="M1971">
        <f t="shared" si="212"/>
        <v>1.4270000457763672</v>
      </c>
      <c r="N1971">
        <f>SUM($F$3:F1971)/H1971</f>
        <v>1829598.2677556819</v>
      </c>
    </row>
    <row r="1972" spans="1:14" x14ac:dyDescent="0.15">
      <c r="A1972" s="2">
        <v>45806</v>
      </c>
      <c r="B1972">
        <v>1.4229999780654907</v>
      </c>
      <c r="C1972">
        <v>1.4570000171661377</v>
      </c>
      <c r="D1972">
        <v>1.4229999780654907</v>
      </c>
      <c r="E1972">
        <v>1.4570000171661377</v>
      </c>
      <c r="F1972">
        <v>279902</v>
      </c>
      <c r="G1972">
        <v>2799.02001953125</v>
      </c>
      <c r="H1972">
        <f t="shared" si="194"/>
        <v>1970</v>
      </c>
      <c r="I1972">
        <f>SUM($E$3:E1972)/H1972</f>
        <v>1.2260837556536428</v>
      </c>
      <c r="L1972">
        <f t="shared" si="211"/>
        <v>1.5449999570846558</v>
      </c>
      <c r="M1972">
        <f t="shared" si="212"/>
        <v>1.4229999780654907</v>
      </c>
      <c r="N1972">
        <f>SUM($F$3:F1972)/H1972</f>
        <v>1828811.6199040292</v>
      </c>
    </row>
    <row r="1973" spans="1:14" x14ac:dyDescent="0.15">
      <c r="A1973" s="2">
        <v>45807</v>
      </c>
      <c r="B1973">
        <v>1.4570000171661377</v>
      </c>
      <c r="C1973">
        <v>1.4570000171661377</v>
      </c>
      <c r="D1973">
        <v>1.4320000410079956</v>
      </c>
      <c r="E1973">
        <v>1.4359999895095825</v>
      </c>
      <c r="F1973">
        <v>179000</v>
      </c>
      <c r="G1973">
        <v>1790</v>
      </c>
      <c r="H1973">
        <f t="shared" si="194"/>
        <v>1971</v>
      </c>
      <c r="I1973">
        <f>SUM($E$3:E1973)/H1973</f>
        <v>1.2261902580553963</v>
      </c>
      <c r="L1973">
        <f t="shared" si="211"/>
        <v>0</v>
      </c>
      <c r="M1973">
        <f t="shared" si="212"/>
        <v>0</v>
      </c>
      <c r="N1973">
        <f>SUM($F$3:F1973)/H1973</f>
        <v>1827974.5769715563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2025-06-01T08:01:40Z</dcterms:modified>
</cp:coreProperties>
</file>