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1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161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1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161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1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161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62126080"/>
        <axId val="363422848"/>
      </lineChart>
      <dateAx>
        <axId val="162126080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363422848"/>
        <crosses val="autoZero"/>
        <lblOffset val="100"/>
        <baseTimeUnit val="days"/>
      </dateAx>
      <valAx>
        <axId val="3634228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62126080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date</t>
        </is>
      </c>
      <c r="B1" s="33" t="inlineStr">
        <is>
          <t>CNI ESG300</t>
        </is>
      </c>
      <c r="C1" s="39" t="inlineStr">
        <is>
          <t>sales amount</t>
        </is>
      </c>
      <c r="D1" s="39" t="inlineStr">
        <is>
          <t>sales shares</t>
        </is>
      </c>
      <c r="E1" s="39" t="inlineStr">
        <is>
          <t>shares held</t>
        </is>
      </c>
      <c r="F1" s="39" t="inlineStr">
        <is>
          <t>market value</t>
        </is>
      </c>
      <c r="G1" s="40" t="inlineStr">
        <is>
          <t>accumulated investment</t>
        </is>
      </c>
      <c r="H1" s="11" t="inlineStr">
        <is>
          <t>total assets</t>
        </is>
      </c>
      <c r="I1" s="33" t="inlineStr">
        <is>
          <t>profit amount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unit：yuan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date</t>
        </is>
      </c>
      <c r="M3" s="36" t="inlineStr">
        <is>
          <t>investment per year</t>
        </is>
      </c>
      <c r="N3" s="36" t="inlineStr">
        <is>
          <t>accumulated investment</t>
        </is>
      </c>
      <c r="O3" s="36" t="inlineStr">
        <is>
          <t>total assets</t>
        </is>
      </c>
      <c r="P3" s="36" t="inlineStr">
        <is>
          <t>profit amount</t>
        </is>
      </c>
      <c r="Q3" s="36" t="inlineStr">
        <is>
          <t>absolute RR</t>
        </is>
      </c>
      <c r="R3" s="36" t="inlineStr">
        <is>
          <t>annualized RR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  <row r="161" ht="12.75" customHeight="1" s="41">
      <c r="A161" s="49" t="n">
        <v>45260</v>
      </c>
      <c r="B161" s="14" t="n">
        <v>2.21831689453125</v>
      </c>
      <c r="C161" s="50" t="n">
        <v>2000</v>
      </c>
      <c r="D161" s="51" t="n">
        <v>901.5844422095598</v>
      </c>
      <c r="E161" s="51" t="n">
        <v>183529.449372698</v>
      </c>
      <c r="F161" s="51" t="n">
        <v>407126.4781874737</v>
      </c>
      <c r="G161" s="51" t="n">
        <v>318000</v>
      </c>
      <c r="H161" s="51" t="n">
        <v>407126.4781874737</v>
      </c>
      <c r="I161" s="51" t="n">
        <v>89126.47818747367</v>
      </c>
      <c r="J161" s="31">
        <f>VLOOKUP(A161,myPEPB!B:C,2)</f>
        <v/>
      </c>
    </row>
    <row r="162" ht="12.75" customHeight="1" s="41">
      <c r="A162" s="49" t="n">
        <v>45289</v>
      </c>
      <c r="B162" s="14" t="n">
        <v>2.171654052734375</v>
      </c>
      <c r="C162" s="50" t="n">
        <v>2000</v>
      </c>
      <c r="D162" s="51" t="n">
        <v>920.9569993350268</v>
      </c>
      <c r="E162" s="51" t="n">
        <v>184450.406372033</v>
      </c>
      <c r="F162" s="51" t="n">
        <v>400562.4725263278</v>
      </c>
      <c r="G162" s="51" t="n">
        <v>320000</v>
      </c>
      <c r="H162" s="51" t="n">
        <v>400562.4725263278</v>
      </c>
      <c r="I162" s="51" t="n">
        <v>80562.47252632782</v>
      </c>
      <c r="J162" s="31">
        <f>VLOOKUP(A162,myPEPB!B:C,2)</f>
        <v/>
      </c>
    </row>
    <row r="163" ht="12.75" customHeight="1" s="41">
      <c r="A163" s="49" t="n">
        <v>45322</v>
      </c>
      <c r="B163" s="14" t="n">
        <v>2.024598022460938</v>
      </c>
      <c r="C163" s="50" t="n">
        <v>2000</v>
      </c>
      <c r="D163" s="51" t="n">
        <v>987.8504166318219</v>
      </c>
      <c r="E163" s="51" t="n">
        <v>185438.2567886648</v>
      </c>
      <c r="F163" s="51" t="n">
        <v>375437.9279829343</v>
      </c>
      <c r="G163" s="51" t="n">
        <v>322000</v>
      </c>
      <c r="H163" s="51" t="n">
        <v>375437.9279829343</v>
      </c>
      <c r="I163" s="51" t="n">
        <v>53437.92798293434</v>
      </c>
      <c r="J163" s="31">
        <f>VLOOKUP(A163,myPEPB!B:C,2)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687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11.81000042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11.47000027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11.67000008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11.35999966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11.46000004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11.42000008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11.44999981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11.26000023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11.26000023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11.46000004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10.47000027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10.60999966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10.56000042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10.65999985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10.68000031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10.61999989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10.76000023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10.67000008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10.72000027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10.89999962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11.06000042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11.15999985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11.22000027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11.61999989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11.69999981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11.72000027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11.69999981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11.72000027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11.96000004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11.92000008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12.14999962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11.93000031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11.94999981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11.93000031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11.64999962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11.65999985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11.61999989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11.40999985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11.51000023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13.52000046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11.39999962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11.39999962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11.36999989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11.44999981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11.14999962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11.18000031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11.26000023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11.21000004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11.14999962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11.11999989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10.76000023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10.36999989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10.14999962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10.15999985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10.26000023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10.17000008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10.36999989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10.18000031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10.11999989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9.81000042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9.779999733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9.829999923999999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9.739999771000001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9.529999733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9.390000343000001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9.81000042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9.739999771000001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10.02000046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10.06000042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9.989999771000001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9.920000076000001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10.15999985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10.31000042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10.26000023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10.19999981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10.11999989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10.17000008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10.19999981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10.47000027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10.42000008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10.60999966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10.68000031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10.64999962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10.65999985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10.77000046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10.92000008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10.90999985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10.90999985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10.94999981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10.60999966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10.68000031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11.44999981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11.43000031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11.21000004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11.17000008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11.31000042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11.27000046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11.36999989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11.26000023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11.15999985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11.40999985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11.21000004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11.27000046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11.43000031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11.36999989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11.27000046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11.22000027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11.17000008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11.17000008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11.11999989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11.02000046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11.11999989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11.26000023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11.19999981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11.15999985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11.15999985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11.15999985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11.36999989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11.42000008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11.40999985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11.39999962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11.39999962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11.40999985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11.64999962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11.56000042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11.22000027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11.31000042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11.40999985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11.64999962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11.51000023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11.47000027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11.42000008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11.36999989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11.44999981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11.10999966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11.10999966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10.96000004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11.02000046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11.11999989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11.44999981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11.72000027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11.60999966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11.27000046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11.39999962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11.39999962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11.39999962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11.56000042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11.46000004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11.36999989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11.31000042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11.31000042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11.27000046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11.56000042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  <row r="624">
      <c r="A624" s="17">
        <f>A623+1</f>
        <v/>
      </c>
      <c r="B624" s="52" t="inlineStr">
        <is>
          <t xml:space="preserve">2023/11/1
</t>
        </is>
      </c>
      <c r="C624" s="53" t="n">
        <v>11.06000042</v>
      </c>
      <c r="D624" s="17">
        <f>SUM($C$3:C624)/A624</f>
        <v/>
      </c>
    </row>
    <row r="625">
      <c r="A625" s="17">
        <f>A624+1</f>
        <v/>
      </c>
      <c r="B625" s="52" t="inlineStr">
        <is>
          <t xml:space="preserve">2023/11/2
</t>
        </is>
      </c>
      <c r="C625" s="53" t="n">
        <v>11.03999996</v>
      </c>
      <c r="D625" s="17">
        <f>SUM($C$3:C625)/A625</f>
        <v/>
      </c>
    </row>
    <row r="626">
      <c r="A626" s="17">
        <f>A625+1</f>
        <v/>
      </c>
      <c r="B626" s="52" t="inlineStr">
        <is>
          <t xml:space="preserve">2023/11/3
</t>
        </is>
      </c>
      <c r="C626" s="53" t="n">
        <v>11.09000015</v>
      </c>
      <c r="D626" s="17">
        <f>SUM($C$3:C626)/A626</f>
        <v/>
      </c>
    </row>
    <row r="627">
      <c r="A627" s="17">
        <f>A626+1</f>
        <v/>
      </c>
      <c r="B627" s="52" t="inlineStr">
        <is>
          <t xml:space="preserve">2023/11/6
</t>
        </is>
      </c>
      <c r="C627" s="53" t="n">
        <v>11.17000008</v>
      </c>
      <c r="D627" s="17">
        <f>SUM($C$3:C627)/A627</f>
        <v/>
      </c>
    </row>
    <row r="628">
      <c r="A628" s="17">
        <f>A627+1</f>
        <v/>
      </c>
      <c r="B628" s="52" t="inlineStr">
        <is>
          <t xml:space="preserve">2023/11/7
</t>
        </is>
      </c>
      <c r="C628" s="53" t="n">
        <v>11.13000011</v>
      </c>
      <c r="D628" s="17">
        <f>SUM($C$3:C628)/A628</f>
        <v/>
      </c>
    </row>
    <row r="629">
      <c r="A629" s="17">
        <f>A628+1</f>
        <v/>
      </c>
      <c r="B629" s="52" t="inlineStr">
        <is>
          <t xml:space="preserve">2023/11/8
</t>
        </is>
      </c>
      <c r="C629" s="53" t="n">
        <v>11.10999966</v>
      </c>
      <c r="D629" s="17">
        <f>SUM($C$3:C629)/A629</f>
        <v/>
      </c>
    </row>
    <row r="630">
      <c r="A630" s="17">
        <f>A629+1</f>
        <v/>
      </c>
      <c r="B630" s="52" t="inlineStr">
        <is>
          <t xml:space="preserve">2023/11/9
</t>
        </is>
      </c>
      <c r="C630" s="53" t="n">
        <v>11.14000034</v>
      </c>
      <c r="D630" s="17">
        <f>SUM($C$3:C630)/A630</f>
        <v/>
      </c>
    </row>
    <row r="631">
      <c r="A631" s="17">
        <f>A630+1</f>
        <v/>
      </c>
      <c r="B631" s="52" t="inlineStr">
        <is>
          <t xml:space="preserve">2023/11/10
</t>
        </is>
      </c>
      <c r="C631" s="53" t="n">
        <v>11.07999992</v>
      </c>
      <c r="D631" s="17">
        <f>SUM($C$3:C631)/A631</f>
        <v/>
      </c>
    </row>
    <row r="632">
      <c r="A632" s="17">
        <f>A631+1</f>
        <v/>
      </c>
      <c r="B632" s="52" t="inlineStr">
        <is>
          <t xml:space="preserve">2023/11/13
</t>
        </is>
      </c>
      <c r="C632" s="53" t="n">
        <v>11.06000042</v>
      </c>
      <c r="D632" s="17">
        <f>SUM($C$3:C632)/A632</f>
        <v/>
      </c>
    </row>
    <row r="633">
      <c r="A633" s="17">
        <f>A632+1</f>
        <v/>
      </c>
      <c r="B633" s="52" t="inlineStr">
        <is>
          <t xml:space="preserve">2023/11/14
</t>
        </is>
      </c>
      <c r="C633" s="53" t="n">
        <v>11.06000042</v>
      </c>
      <c r="D633" s="17">
        <f>SUM($C$3:C633)/A633</f>
        <v/>
      </c>
    </row>
    <row r="634">
      <c r="A634" s="17">
        <f>A633+1</f>
        <v/>
      </c>
      <c r="B634" s="52" t="inlineStr">
        <is>
          <t xml:space="preserve">2023/11/15
</t>
        </is>
      </c>
      <c r="C634" s="53" t="n">
        <v>11.14000034</v>
      </c>
      <c r="D634" s="17">
        <f>SUM($C$3:C634)/A634</f>
        <v/>
      </c>
    </row>
    <row r="635">
      <c r="A635" s="17">
        <f>A634+1</f>
        <v/>
      </c>
      <c r="B635" s="52" t="inlineStr">
        <is>
          <t xml:space="preserve">2023/11/16
</t>
        </is>
      </c>
      <c r="C635" s="53" t="n">
        <v>11.05000019</v>
      </c>
      <c r="D635" s="17">
        <f>SUM($C$3:C635)/A635</f>
        <v/>
      </c>
    </row>
    <row r="636">
      <c r="A636" s="17">
        <f>A635+1</f>
        <v/>
      </c>
      <c r="B636" s="52" t="inlineStr">
        <is>
          <t xml:space="preserve">2023/11/17
</t>
        </is>
      </c>
      <c r="C636" s="53" t="n">
        <v>11.02999973</v>
      </c>
      <c r="D636" s="17">
        <f>SUM($C$3:C636)/A636</f>
        <v/>
      </c>
    </row>
    <row r="637">
      <c r="A637" s="17">
        <f>A636+1</f>
        <v/>
      </c>
      <c r="B637" s="52" t="inlineStr">
        <is>
          <t xml:space="preserve">2023/11/20
</t>
        </is>
      </c>
      <c r="C637" s="53" t="n">
        <v>11.06000042</v>
      </c>
      <c r="D637" s="17">
        <f>SUM($C$3:C637)/A637</f>
        <v/>
      </c>
    </row>
    <row r="638">
      <c r="A638" s="17">
        <f>A637+1</f>
        <v/>
      </c>
      <c r="B638" s="52" t="inlineStr">
        <is>
          <t xml:space="preserve">2023/11/21
</t>
        </is>
      </c>
      <c r="C638" s="53" t="n">
        <v>11.09000015</v>
      </c>
      <c r="D638" s="17">
        <f>SUM($C$3:C638)/A638</f>
        <v/>
      </c>
    </row>
    <row r="639">
      <c r="A639" s="17">
        <f>A638+1</f>
        <v/>
      </c>
      <c r="B639" s="52" t="inlineStr">
        <is>
          <t xml:space="preserve">2023/11/22
</t>
        </is>
      </c>
      <c r="C639" s="53" t="n">
        <v>11</v>
      </c>
      <c r="D639" s="17">
        <f>SUM($C$3:C639)/A639</f>
        <v/>
      </c>
    </row>
    <row r="640">
      <c r="A640" s="17">
        <f>A639+1</f>
        <v/>
      </c>
      <c r="B640" s="52" t="inlineStr">
        <is>
          <t xml:space="preserve">2023/11/23
</t>
        </is>
      </c>
      <c r="C640" s="53" t="n">
        <v>11.05000019</v>
      </c>
      <c r="D640" s="17">
        <f>SUM($C$3:C640)/A640</f>
        <v/>
      </c>
    </row>
    <row r="641">
      <c r="A641" s="17">
        <f>A640+1</f>
        <v/>
      </c>
      <c r="B641" s="52" t="inlineStr">
        <is>
          <t xml:space="preserve">2023/11/24
</t>
        </is>
      </c>
      <c r="C641" s="53" t="n">
        <v>11.01000023</v>
      </c>
      <c r="D641" s="17">
        <f>SUM($C$3:C641)/A641</f>
        <v/>
      </c>
    </row>
    <row r="642">
      <c r="A642" s="17">
        <f>A641+1</f>
        <v/>
      </c>
      <c r="B642" s="52" t="inlineStr">
        <is>
          <t xml:space="preserve">2023/11/27
</t>
        </is>
      </c>
      <c r="C642" s="53" t="n">
        <v>10.92000008</v>
      </c>
      <c r="D642" s="17">
        <f>SUM($C$3:C642)/A642</f>
        <v/>
      </c>
    </row>
    <row r="643">
      <c r="A643" s="17">
        <f>A642+1</f>
        <v/>
      </c>
      <c r="B643" s="52" t="inlineStr">
        <is>
          <t xml:space="preserve">2023/11/28
</t>
        </is>
      </c>
      <c r="C643" s="53" t="n">
        <v>10.94999981</v>
      </c>
      <c r="D643" s="17">
        <f>SUM($C$3:C643)/A643</f>
        <v/>
      </c>
    </row>
    <row r="644">
      <c r="A644" s="17">
        <f>A643+1</f>
        <v/>
      </c>
      <c r="B644" s="52" t="inlineStr">
        <is>
          <t xml:space="preserve">2023/11/29
</t>
        </is>
      </c>
      <c r="C644" s="53" t="n">
        <v>10.86999989</v>
      </c>
      <c r="D644" s="17">
        <f>SUM($C$3:C644)/A644</f>
        <v/>
      </c>
    </row>
    <row r="645">
      <c r="A645" s="17">
        <f>A644+1</f>
        <v/>
      </c>
      <c r="B645" s="52" t="n">
        <v>45260</v>
      </c>
      <c r="C645" s="53" t="n">
        <v>10.92000008</v>
      </c>
      <c r="D645" s="17">
        <f>SUM($C$3:C645)/A645</f>
        <v/>
      </c>
    </row>
    <row r="646">
      <c r="A646" s="17">
        <f>A645+1</f>
        <v/>
      </c>
      <c r="B646" s="52" t="inlineStr">
        <is>
          <t xml:space="preserve">2023/12/1
</t>
        </is>
      </c>
      <c r="C646" s="53" t="n">
        <v>10.86999989</v>
      </c>
      <c r="D646" s="17">
        <f>SUM($C$3:C646)/A646</f>
        <v/>
      </c>
    </row>
    <row r="647">
      <c r="A647" s="17">
        <f>A646+1</f>
        <v/>
      </c>
      <c r="B647" s="52" t="inlineStr">
        <is>
          <t xml:space="preserve">2023/12/4
</t>
        </is>
      </c>
      <c r="C647" s="53" t="n">
        <v>10.80000019</v>
      </c>
      <c r="D647" s="17">
        <f>SUM($C$3:C647)/A647</f>
        <v/>
      </c>
    </row>
    <row r="648">
      <c r="A648" s="17">
        <f>A647+1</f>
        <v/>
      </c>
      <c r="B648" s="52" t="inlineStr">
        <is>
          <t xml:space="preserve">2023/12/5
</t>
        </is>
      </c>
      <c r="C648" s="53" t="n">
        <v>10.60999966</v>
      </c>
      <c r="D648" s="17">
        <f>SUM($C$3:C648)/A648</f>
        <v/>
      </c>
    </row>
    <row r="649">
      <c r="A649" s="17">
        <f>A648+1</f>
        <v/>
      </c>
      <c r="B649" s="52" t="inlineStr">
        <is>
          <t xml:space="preserve">2023/12/6
</t>
        </is>
      </c>
      <c r="C649" s="53" t="n">
        <v>10.57999992</v>
      </c>
      <c r="D649" s="17">
        <f>SUM($C$3:C649)/A649</f>
        <v/>
      </c>
    </row>
    <row r="650">
      <c r="A650" s="17">
        <f>A649+1</f>
        <v/>
      </c>
      <c r="B650" s="52" t="inlineStr">
        <is>
          <t xml:space="preserve">2023/12/7
</t>
        </is>
      </c>
      <c r="C650" s="53" t="n">
        <v>10.56000042</v>
      </c>
      <c r="D650" s="17">
        <f>SUM($C$3:C650)/A650</f>
        <v/>
      </c>
    </row>
    <row r="651">
      <c r="A651" s="17">
        <f>A650+1</f>
        <v/>
      </c>
      <c r="B651" s="52" t="inlineStr">
        <is>
          <t xml:space="preserve">2023/12/8
</t>
        </is>
      </c>
      <c r="C651" s="53" t="n">
        <v>10.60000038</v>
      </c>
      <c r="D651" s="17">
        <f>SUM($C$3:C651)/A651</f>
        <v/>
      </c>
    </row>
    <row r="652">
      <c r="A652" s="17">
        <f>A651+1</f>
        <v/>
      </c>
      <c r="B652" s="52" t="inlineStr">
        <is>
          <t xml:space="preserve">2023/12/11
</t>
        </is>
      </c>
      <c r="C652" s="53" t="n">
        <v>10.89999962</v>
      </c>
      <c r="D652" s="17">
        <f>SUM($C$3:C652)/A652</f>
        <v/>
      </c>
    </row>
    <row r="653">
      <c r="A653" s="17">
        <f>A652+1</f>
        <v/>
      </c>
      <c r="B653" s="52" t="inlineStr">
        <is>
          <t xml:space="preserve">2023/12/12
</t>
        </is>
      </c>
      <c r="C653" s="53" t="n">
        <v>10.93999958</v>
      </c>
      <c r="D653" s="17">
        <f>SUM($C$3:C653)/A653</f>
        <v/>
      </c>
    </row>
    <row r="654">
      <c r="A654" s="17">
        <f>A653+1</f>
        <v/>
      </c>
      <c r="B654" s="52" t="inlineStr">
        <is>
          <t xml:space="preserve">2023/12/13
</t>
        </is>
      </c>
      <c r="C654" s="53" t="n">
        <v>10.77000046</v>
      </c>
      <c r="D654" s="17">
        <f>SUM($C$3:C654)/A654</f>
        <v/>
      </c>
    </row>
    <row r="655">
      <c r="A655" s="17">
        <f>A654+1</f>
        <v/>
      </c>
      <c r="B655" s="52" t="inlineStr">
        <is>
          <t xml:space="preserve">2023/12/14
</t>
        </is>
      </c>
      <c r="C655" s="53" t="n">
        <v>10.72000027</v>
      </c>
      <c r="D655" s="17">
        <f>SUM($C$3:C655)/A655</f>
        <v/>
      </c>
    </row>
    <row r="656">
      <c r="A656" s="17">
        <f>A655+1</f>
        <v/>
      </c>
      <c r="B656" s="52" t="inlineStr">
        <is>
          <t xml:space="preserve">2023/12/15
</t>
        </is>
      </c>
      <c r="C656" s="53" t="n">
        <v>10.67000008</v>
      </c>
      <c r="D656" s="17">
        <f>SUM($C$3:C656)/A656</f>
        <v/>
      </c>
    </row>
    <row r="657">
      <c r="A657" s="17">
        <f>A656+1</f>
        <v/>
      </c>
      <c r="B657" s="52" t="inlineStr">
        <is>
          <t xml:space="preserve">2023/12/18
</t>
        </is>
      </c>
      <c r="C657" s="53" t="n">
        <v>10.65999985</v>
      </c>
      <c r="D657" s="17">
        <f>SUM($C$3:C657)/A657</f>
        <v/>
      </c>
    </row>
    <row r="658">
      <c r="A658" s="17">
        <f>A657+1</f>
        <v/>
      </c>
      <c r="B658" s="52" t="inlineStr">
        <is>
          <t xml:space="preserve">2023/12/19
</t>
        </is>
      </c>
      <c r="C658" s="53" t="n">
        <v>10.67000008</v>
      </c>
      <c r="D658" s="17">
        <f>SUM($C$3:C658)/A658</f>
        <v/>
      </c>
    </row>
    <row r="659">
      <c r="A659" s="17">
        <f>A658+1</f>
        <v/>
      </c>
      <c r="B659" s="52" t="inlineStr">
        <is>
          <t xml:space="preserve">2023/12/20
</t>
        </is>
      </c>
      <c r="C659" s="53" t="n">
        <v>10.59000015</v>
      </c>
      <c r="D659" s="17">
        <f>SUM($C$3:C659)/A659</f>
        <v/>
      </c>
    </row>
    <row r="660">
      <c r="A660" s="17">
        <f>A659+1</f>
        <v/>
      </c>
      <c r="B660" s="52" t="inlineStr">
        <is>
          <t xml:space="preserve">2023/12/21
</t>
        </is>
      </c>
      <c r="C660" s="53" t="n">
        <v>10.68000031</v>
      </c>
      <c r="D660" s="17">
        <f>SUM($C$3:C660)/A660</f>
        <v/>
      </c>
    </row>
    <row r="661">
      <c r="A661" s="17">
        <f>A660+1</f>
        <v/>
      </c>
      <c r="B661" s="52" t="inlineStr">
        <is>
          <t xml:space="preserve">2023/12/22
</t>
        </is>
      </c>
      <c r="C661" s="53" t="n">
        <v>10.69999981</v>
      </c>
      <c r="D661" s="17">
        <f>SUM($C$3:C661)/A661</f>
        <v/>
      </c>
    </row>
    <row r="662">
      <c r="A662" s="17">
        <f>A661+1</f>
        <v/>
      </c>
      <c r="B662" s="52" t="inlineStr">
        <is>
          <t xml:space="preserve">2023/12/25
</t>
        </is>
      </c>
      <c r="C662" s="53" t="n">
        <v>10.73999977</v>
      </c>
      <c r="D662" s="17">
        <f>SUM($C$3:C662)/A662</f>
        <v/>
      </c>
    </row>
    <row r="663">
      <c r="A663" s="17">
        <f>A662+1</f>
        <v/>
      </c>
      <c r="B663" s="52" t="inlineStr">
        <is>
          <t xml:space="preserve">2023/12/26
</t>
        </is>
      </c>
      <c r="C663" s="53" t="n">
        <v>10.68999958</v>
      </c>
      <c r="D663" s="17">
        <f>SUM($C$3:C663)/A663</f>
        <v/>
      </c>
    </row>
    <row r="664">
      <c r="A664" s="17">
        <f>A663+1</f>
        <v/>
      </c>
      <c r="B664" s="52" t="inlineStr">
        <is>
          <t xml:space="preserve">2023/12/27
</t>
        </is>
      </c>
      <c r="C664" s="53" t="n">
        <v>10.72999954</v>
      </c>
      <c r="D664" s="17">
        <f>SUM($C$3:C664)/A664</f>
        <v/>
      </c>
    </row>
    <row r="665">
      <c r="A665" s="17">
        <f>A664+1</f>
        <v/>
      </c>
      <c r="B665" s="52" t="n">
        <v>45288</v>
      </c>
      <c r="C665" s="53" t="n">
        <v>10.92000008</v>
      </c>
      <c r="D665" s="17">
        <f>SUM($C$3:C665)/A665</f>
        <v/>
      </c>
    </row>
    <row r="666">
      <c r="A666" s="17">
        <f>A665+1</f>
        <v/>
      </c>
      <c r="B666" s="52" t="n">
        <v>45289</v>
      </c>
      <c r="C666" s="53" t="n">
        <v>10.97000027</v>
      </c>
      <c r="D666" s="17">
        <f>SUM($C$3:C666)/A666</f>
        <v/>
      </c>
    </row>
    <row r="667">
      <c r="A667" s="17">
        <f>A666+1</f>
        <v/>
      </c>
      <c r="B667" s="52" t="inlineStr">
        <is>
          <t xml:space="preserve">2024/1/2
</t>
        </is>
      </c>
      <c r="C667" s="53" t="n">
        <v>10.86999989</v>
      </c>
      <c r="D667" s="17">
        <f>SUM($C$3:C667)/A667</f>
        <v/>
      </c>
    </row>
    <row r="668">
      <c r="A668" s="17">
        <f>A667+1</f>
        <v/>
      </c>
      <c r="B668" s="52" t="inlineStr">
        <is>
          <t xml:space="preserve">2024/1/3
</t>
        </is>
      </c>
      <c r="C668" s="53" t="n">
        <v>10.89000034</v>
      </c>
      <c r="D668" s="17">
        <f>SUM($C$3:C668)/A668</f>
        <v/>
      </c>
    </row>
    <row r="669">
      <c r="A669" s="17">
        <f>A668+1</f>
        <v/>
      </c>
      <c r="B669" s="52" t="inlineStr">
        <is>
          <t xml:space="preserve">2024/1/4
</t>
        </is>
      </c>
      <c r="C669" s="53" t="n">
        <v>10.84</v>
      </c>
      <c r="D669" s="17">
        <f>SUM($C$3:C669)/A669</f>
        <v/>
      </c>
    </row>
    <row r="670">
      <c r="A670" s="17">
        <f>A669+1</f>
        <v/>
      </c>
      <c r="B670" s="52" t="inlineStr">
        <is>
          <t xml:space="preserve">2024/1/5
</t>
        </is>
      </c>
      <c r="C670" s="53" t="n">
        <v>10.77</v>
      </c>
      <c r="D670" s="17">
        <f>SUM($C$3:C670)/A670</f>
        <v/>
      </c>
    </row>
    <row r="671">
      <c r="A671" s="17">
        <f>A670+1</f>
        <v/>
      </c>
      <c r="B671" s="52" t="inlineStr">
        <is>
          <t xml:space="preserve">2024/1/8
</t>
        </is>
      </c>
      <c r="C671" s="53" t="n">
        <v>10.65999985</v>
      </c>
      <c r="D671" s="17">
        <f>SUM($C$3:C671)/A671</f>
        <v/>
      </c>
    </row>
    <row r="672">
      <c r="A672" s="17">
        <f>A671+1</f>
        <v/>
      </c>
      <c r="B672" s="52" t="inlineStr">
        <is>
          <t xml:space="preserve">2024/1/9
</t>
        </is>
      </c>
      <c r="C672" s="53" t="n">
        <v>10.67000008</v>
      </c>
      <c r="D672" s="17">
        <f>SUM($C$3:C672)/A672</f>
        <v/>
      </c>
    </row>
    <row r="673">
      <c r="A673" s="17">
        <f>A672+1</f>
        <v/>
      </c>
      <c r="B673" s="52" t="inlineStr">
        <is>
          <t xml:space="preserve">2024/1/10
</t>
        </is>
      </c>
      <c r="C673" s="53" t="n">
        <v>10.63000011</v>
      </c>
      <c r="D673" s="17">
        <f>SUM($C$3:C673)/A673</f>
        <v/>
      </c>
    </row>
    <row r="674">
      <c r="A674" s="17">
        <f>A673+1</f>
        <v/>
      </c>
      <c r="B674" s="52" t="inlineStr">
        <is>
          <t xml:space="preserve">2024/1/11
</t>
        </is>
      </c>
      <c r="C674" s="53" t="n">
        <v>10.63000011</v>
      </c>
      <c r="D674" s="17">
        <f>SUM($C$3:C674)/A674</f>
        <v/>
      </c>
    </row>
    <row r="675">
      <c r="A675" s="17">
        <f>A674+1</f>
        <v/>
      </c>
      <c r="B675" s="52" t="inlineStr">
        <is>
          <t xml:space="preserve">2024/1/12
</t>
        </is>
      </c>
      <c r="C675" s="53" t="n">
        <v>10.63000011</v>
      </c>
      <c r="D675" s="17">
        <f>SUM($C$3:C675)/A675</f>
        <v/>
      </c>
    </row>
    <row r="676">
      <c r="A676" s="17">
        <f>A675+1</f>
        <v/>
      </c>
      <c r="B676" s="52" t="inlineStr">
        <is>
          <t xml:space="preserve">2024/1/15
</t>
        </is>
      </c>
      <c r="C676" s="53" t="n">
        <v>10.63000011</v>
      </c>
      <c r="D676" s="17">
        <f>SUM($C$3:C676)/A676</f>
        <v/>
      </c>
    </row>
    <row r="677">
      <c r="A677" s="17">
        <f>A676+1</f>
        <v/>
      </c>
      <c r="B677" s="52" t="inlineStr">
        <is>
          <t xml:space="preserve">2024/1/16
</t>
        </is>
      </c>
      <c r="C677" s="53" t="n">
        <v>10.68999958</v>
      </c>
      <c r="D677" s="17">
        <f>SUM($C$3:C677)/A677</f>
        <v/>
      </c>
    </row>
    <row r="678">
      <c r="A678" s="17">
        <f>A677+1</f>
        <v/>
      </c>
      <c r="B678" s="52" t="inlineStr">
        <is>
          <t xml:space="preserve">2024/1/17
</t>
        </is>
      </c>
      <c r="C678" s="53" t="n">
        <v>10.47999954</v>
      </c>
      <c r="D678" s="17">
        <f>SUM($C$3:C678)/A678</f>
        <v/>
      </c>
    </row>
    <row r="679">
      <c r="A679" s="17">
        <f>A678+1</f>
        <v/>
      </c>
      <c r="B679" s="52" t="inlineStr">
        <is>
          <t xml:space="preserve">2024/1/18
</t>
        </is>
      </c>
      <c r="C679" s="53" t="n">
        <v>10.59000015</v>
      </c>
      <c r="D679" s="17">
        <f>SUM($C$3:C679)/A679</f>
        <v/>
      </c>
    </row>
    <row r="680">
      <c r="A680" s="17">
        <f>A679+1</f>
        <v/>
      </c>
      <c r="B680" s="52" t="inlineStr">
        <is>
          <t xml:space="preserve">2024/1/19
</t>
        </is>
      </c>
      <c r="C680" s="53" t="n">
        <v>10.56999969</v>
      </c>
      <c r="D680" s="17">
        <f>SUM($C$3:C680)/A680</f>
        <v/>
      </c>
    </row>
    <row r="681">
      <c r="A681" s="17">
        <f>A680+1</f>
        <v/>
      </c>
      <c r="B681" s="52" t="inlineStr">
        <is>
          <t xml:space="preserve">2024/1/22
</t>
        </is>
      </c>
      <c r="C681" s="53" t="n">
        <v>10.42000008</v>
      </c>
      <c r="D681" s="17">
        <f>SUM($C$3:C681)/A681</f>
        <v/>
      </c>
    </row>
    <row r="682">
      <c r="A682" s="17">
        <f>A681+1</f>
        <v/>
      </c>
      <c r="B682" s="52" t="inlineStr">
        <is>
          <t xml:space="preserve">2024/1/23
</t>
        </is>
      </c>
      <c r="C682" s="53" t="n">
        <v>10.44999981</v>
      </c>
      <c r="D682" s="17">
        <f>SUM($C$3:C682)/A682</f>
        <v/>
      </c>
    </row>
    <row r="683">
      <c r="A683" s="17">
        <f>A682+1</f>
        <v/>
      </c>
      <c r="B683" s="52" t="inlineStr">
        <is>
          <t xml:space="preserve">2024/1/24
</t>
        </is>
      </c>
      <c r="C683" s="53" t="n">
        <v>10.61999989</v>
      </c>
      <c r="D683" s="17">
        <f>SUM($C$3:C683)/A683</f>
        <v/>
      </c>
    </row>
    <row r="684">
      <c r="A684" s="17">
        <f>A683+1</f>
        <v/>
      </c>
      <c r="B684" s="52" t="inlineStr">
        <is>
          <t xml:space="preserve">2024/1/25
</t>
        </is>
      </c>
      <c r="C684" s="53" t="n">
        <v>10.86999989</v>
      </c>
      <c r="D684" s="17">
        <f>SUM($C$3:C684)/A684</f>
        <v/>
      </c>
    </row>
    <row r="685">
      <c r="A685" s="17">
        <f>A684+1</f>
        <v/>
      </c>
      <c r="B685" s="52" t="inlineStr">
        <is>
          <t xml:space="preserve">2024/1/26
</t>
        </is>
      </c>
      <c r="C685" s="53" t="n">
        <v>10.89000034</v>
      </c>
      <c r="D685" s="17">
        <f>SUM($C$3:C685)/A685</f>
        <v/>
      </c>
    </row>
    <row r="686">
      <c r="A686" s="17">
        <f>A685+1</f>
        <v/>
      </c>
      <c r="B686" s="52" t="inlineStr">
        <is>
          <t xml:space="preserve">2024/1/29
</t>
        </is>
      </c>
      <c r="C686" s="53" t="n">
        <v>10.82999992</v>
      </c>
      <c r="D686" s="17">
        <f>SUM($C$3:C686)/A686</f>
        <v/>
      </c>
    </row>
    <row r="687">
      <c r="A687" s="17">
        <f>A686+1</f>
        <v/>
      </c>
      <c r="B687" s="52" t="n">
        <v>45321</v>
      </c>
      <c r="C687" s="53" t="n">
        <v>10.64999962</v>
      </c>
      <c r="D687" s="17">
        <f>SUM($C$3:C687)/A687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2024-03-04T03:45:15Z</dcterms:modified>
  <cp:lastModifiedBy>Administrator</cp:lastModifiedBy>
</cp:coreProperties>
</file>