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J157" i="5" l="1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J156" i="5" l="1"/>
  <c r="D542" i="6" l="1"/>
  <c r="A542" i="6"/>
  <c r="J155" i="5" l="1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J154" i="5" l="1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J153" i="5" l="1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<sst xmlns="http://schemas.openxmlformats.org/spreadsheetml/2006/main" count="400" uniqueCount="398">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</sst>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5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55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436172.36476145789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5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55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126172.36476145789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378112"/>
        <c:axId val="398380032"/>
      </c:lineChart>
      <c:dateAx>
        <c:axId val="3983781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380032"/>
        <c:crosses val="autoZero"/>
        <c:auto val="1"/>
        <c:lblOffset val="100"/>
        <c:baseTimeUnit val="days"/>
      </c:dateAx>
      <c:valAx>
        <c:axId val="3983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37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382</v>
      </c>
      <c r="B1" s="33" t="s">
        <v>383</v>
      </c>
      <c r="C1" s="12" t="s">
        <v>384</v>
      </c>
      <c r="D1" s="12" t="s">
        <v>385</v>
      </c>
      <c r="E1" s="12" t="s">
        <v>386</v>
      </c>
      <c r="F1" s="12" t="s">
        <v>387</v>
      </c>
      <c r="G1" s="34" t="s">
        <v>388</v>
      </c>
      <c r="H1" s="11" t="s">
        <v>389</v>
      </c>
      <c r="I1" s="33" t="s">
        <v>390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397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391</v>
      </c>
      <c r="M3" s="36" t="s">
        <v>392</v>
      </c>
      <c r="N3" s="36" t="s">
        <v>393</v>
      </c>
      <c r="O3" s="36" t="s">
        <v>389</v>
      </c>
      <c r="P3" s="36" t="s">
        <v>394</v>
      </c>
      <c r="Q3" s="36" t="s">
        <v>395</v>
      </c>
      <c r="R3" s="36" t="s">
        <v>396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2.4220161132812499</v>
      </c>
      <c r="C157" s="15">
        <v>2000</v>
      </c>
      <c r="D157" s="16">
        <v>825.75833787103943</v>
      </c>
      <c r="E157" s="16">
        <v>180086.48347535109</v>
      </c>
      <c r="F157" s="16">
        <v>436172.36476145789</v>
      </c>
      <c r="G157" s="16">
        <v>310000</v>
      </c>
      <c r="H157" s="16">
        <v>436172.36476145789</v>
      </c>
      <c r="I157" s="16">
        <v>126172.36476145789</v>
      </c>
      <c r="J157" s="31">
        <f>VLOOKUP(A157,myPEPB!B:C,2)</f>
        <v>11.81999969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63"/>
  <sheetViews>
    <sheetView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201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237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238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239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240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241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242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243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244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245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246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247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248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249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250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251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252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253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254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256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271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272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273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274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275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276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277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278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279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280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281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563" si="4">A451+1</f>
        <v>450</v>
      </c>
      <c r="B452" s="20" t="s">
        <v>282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283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284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285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286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287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288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289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290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291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292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293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294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295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296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297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298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299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300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301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302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303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304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305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306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307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308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309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310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311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312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313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314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315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316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317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318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319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320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321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323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324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325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326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327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328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329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330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331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332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333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334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335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336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337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338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339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340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341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342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343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344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345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346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347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348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349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350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351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352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353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354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355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356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357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358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359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360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361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362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363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364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365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366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367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368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369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370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371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372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373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374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375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376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377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378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379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380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381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2023-08-28T10:28:28Z</dcterms:modified>
</cp:coreProperties>
</file>