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2(1)&amp;SAR_manual_oper" sheetId="4" r:id="rId1"/>
  </sheets>
  <definedNames>
    <definedName name="_xlnm._FilterDatabase" localSheetId="0" hidden="1">'model2(1)&amp;SAR_manual_oper'!$P$1:$P$24</definedName>
    <definedName name="金额" localSheetId="0">OFFSET('model2(1)&amp;SAR_manual_oper'!K1,0,0,COUNTA('model2(1)&amp;SAR_manual_oper'!K:K)-1)</definedName>
    <definedName name="买卖" localSheetId="0">OFFSET('model2(1)&amp;SAR_manual_oper'!E1,0,0,COUNTA('model2(1)&amp;SAR_manual_oper'!E:E)-2)</definedName>
    <definedName name="时间" localSheetId="0">OFFSET('model2(1)&amp;SAR_manual_oper'!A1,0,0,COUNTA('model2(1)&amp;SAR_manual_oper'!A:A)-1)</definedName>
    <definedName name="指数" localSheetId="0">OFFSET('model2(1)&amp;SAR_manual_oper'!B1,0,0,COUNTA('model2(1)&amp;SAR_manual_oper'!B:B)-1)</definedName>
    <definedName name="资产" localSheetId="0">OFFSET('model2(1)&amp;SAR_manual_oper'!J1,0,0,COUNTA('model2(1)&amp;SAR_manual_oper'!J:J)-1)</definedName>
    <definedName name="资金" localSheetId="0">OFFSET('model2(1)&amp;SAR_manual_oper'!I1,0,0,COUNTA('model2(1)&amp;SAR_manual_oper'!I:I)-1)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<sst xmlns="http://schemas.openxmlformats.org/spreadsheetml/2006/main" count="21" uniqueCount="18">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</sst>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'model2(1)&amp;SAR_manual_oper'!资金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'model2(1)&amp;SAR_manual_oper'!资产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'model2(1)&amp;SAR_manual_oper'!金额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27104"/>
        <c:axId val="383750528"/>
      </c:lineChart>
      <c:dateAx>
        <c:axId val="3837271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750528"/>
        <c:crosses val="autoZero"/>
        <c:auto val="1"/>
        <c:lblOffset val="100"/>
        <c:baseTimeUnit val="days"/>
      </c:dateAx>
      <c:valAx>
        <c:axId val="3837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7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'model2(1)&amp;SAR_manual_oper'!买卖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687296"/>
        <c:axId val="3965893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'model2(1)&amp;SAR_manual_oper'!指数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438144"/>
        <c:axId val="396587776"/>
      </c:lineChart>
      <c:dateAx>
        <c:axId val="396438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587776"/>
        <c:crosses val="autoZero"/>
        <c:auto val="1"/>
        <c:lblOffset val="100"/>
        <c:baseTimeUnit val="months"/>
      </c:dateAx>
      <c:valAx>
        <c:axId val="3965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438144"/>
        <c:crosses val="autoZero"/>
        <c:crossBetween val="between"/>
      </c:valAx>
      <c:valAx>
        <c:axId val="3965893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687296"/>
        <c:crosses val="max"/>
        <c:crossBetween val="between"/>
      </c:valAx>
      <c:catAx>
        <c:axId val="50768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396589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71470.226080923632</v>
      </c>
      <c r="AA3" s="10">
        <f>-Z3</f>
        <v>-71470.226080923632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71470.226080923632</v>
      </c>
      <c r="R4" s="7">
        <v>71470.226080923632</v>
      </c>
      <c r="S4" s="7">
        <v>72037.595509193401</v>
      </c>
      <c r="T4" s="7">
        <v>567.36942826976883</v>
      </c>
      <c r="U4" s="7">
        <v>0</v>
      </c>
      <c r="V4" s="18">
        <v>7.9385425145759737E-3</v>
      </c>
      <c r="W4" s="18">
        <v>7.9385425145759737E-3</v>
      </c>
      <c r="Y4" s="21">
        <v>44925</v>
      </c>
      <c r="Z4" s="8">
        <v>401953.44834350183</v>
      </c>
      <c r="AA4" s="8">
        <f>-Z4</f>
        <v>-401953.44834350183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401953.44834350183</v>
      </c>
      <c r="R5" s="7">
        <v>473423.67442442547</v>
      </c>
      <c r="S5" s="7">
        <v>436532.87606210314</v>
      </c>
      <c r="T5" s="7">
        <v>-36890.798362322326</v>
      </c>
      <c r="U5" s="7">
        <v>0</v>
      </c>
      <c r="V5" s="18">
        <v>-7.7923433818921431E-2</v>
      </c>
      <c r="W5" s="18">
        <v>-6.8314848168957498E-2</v>
      </c>
      <c r="Y5" s="21">
        <v>44925</v>
      </c>
      <c r="Z5" s="8"/>
      <c r="AA5" s="8">
        <v>436532.87606210314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18607.735896751474</v>
      </c>
      <c r="F6" s="14">
        <v>19362.888550209649</v>
      </c>
      <c r="G6" s="14">
        <v>33860.22483732822</v>
      </c>
      <c r="H6" s="14">
        <v>32539.676068672419</v>
      </c>
      <c r="I6" s="14">
        <v>32769.298882683892</v>
      </c>
      <c r="J6" s="14">
        <v>32539.676068672419</v>
      </c>
      <c r="K6" s="14">
        <v>-229.62281401147266</v>
      </c>
      <c r="L6" s="13">
        <v>0</v>
      </c>
      <c r="M6" s="8">
        <v>1</v>
      </c>
      <c r="Y6" s="8"/>
      <c r="Z6" s="8"/>
      <c r="AA6" s="19">
        <v>-6.8314848168957498E-2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11666.814382387671</v>
      </c>
      <c r="F7" s="14">
        <v>11749.058131050662</v>
      </c>
      <c r="G7" s="14">
        <v>45609.28296837888</v>
      </c>
      <c r="H7" s="14">
        <v>45290.016660959976</v>
      </c>
      <c r="I7" s="14">
        <v>44436.113265071559</v>
      </c>
      <c r="J7" s="14">
        <v>45290.016660959976</v>
      </c>
      <c r="K7" s="14">
        <v>853.90339588841744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12819.724955562464</v>
      </c>
      <c r="F8" s="14">
        <v>12680.241823879769</v>
      </c>
      <c r="G8" s="14">
        <v>58289.52479225865</v>
      </c>
      <c r="H8" s="14">
        <v>58930.711732953183</v>
      </c>
      <c r="I8" s="14">
        <v>57255.838220634025</v>
      </c>
      <c r="J8" s="14">
        <v>58930.711732953183</v>
      </c>
      <c r="K8" s="14">
        <v>1674.8735123191582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14214.387860289606</v>
      </c>
      <c r="F9" s="14">
        <v>14329.020254635405</v>
      </c>
      <c r="G9" s="14">
        <v>72618.545046894054</v>
      </c>
      <c r="H9" s="14">
        <v>72037.595509193401</v>
      </c>
      <c r="I9" s="14">
        <v>71470.226080923632</v>
      </c>
      <c r="J9" s="14">
        <v>72037.595509193401</v>
      </c>
      <c r="K9" s="14">
        <v>567.36942826976883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26424.717616069345</v>
      </c>
      <c r="F10" s="14">
        <v>29657.371966496466</v>
      </c>
      <c r="G10" s="14">
        <v>102275.91701339051</v>
      </c>
      <c r="H10" s="14">
        <v>91127.839279100357</v>
      </c>
      <c r="I10" s="14">
        <v>97894.943696992981</v>
      </c>
      <c r="J10" s="14">
        <v>91127.839279100357</v>
      </c>
      <c r="K10" s="14">
        <v>-6767.104417892624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24565.559846612443</v>
      </c>
      <c r="F11" s="14">
        <v>27852.107751106949</v>
      </c>
      <c r="G11" s="14">
        <v>130128.02476449746</v>
      </c>
      <c r="H11" s="14">
        <v>114772.92162732928</v>
      </c>
      <c r="I11" s="14">
        <v>122460.50354360542</v>
      </c>
      <c r="J11" s="14">
        <v>114772.92162732928</v>
      </c>
      <c r="K11" s="14">
        <v>-7687.5819162761327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34365.166163715803</v>
      </c>
      <c r="F12" s="14">
        <v>43390.361552938171</v>
      </c>
      <c r="G12" s="14">
        <v>173518.38631743562</v>
      </c>
      <c r="H12" s="14">
        <v>137426.56121874889</v>
      </c>
      <c r="I12" s="14">
        <v>156825.66970732121</v>
      </c>
      <c r="J12" s="14">
        <v>137426.56121874889</v>
      </c>
      <c r="K12" s="14">
        <v>-19399.108488572325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41222.658977238403</v>
      </c>
      <c r="F13" s="14">
        <v>57333.324083598687</v>
      </c>
      <c r="G13" s="14">
        <v>230851.7104010343</v>
      </c>
      <c r="H13" s="14">
        <v>165982.37559535407</v>
      </c>
      <c r="I13" s="14">
        <v>198048.32868455962</v>
      </c>
      <c r="J13" s="14">
        <v>165982.37559535407</v>
      </c>
      <c r="K13" s="14">
        <v>-32065.953089205548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41909.786327430069</v>
      </c>
      <c r="F14" s="14">
        <v>56104.133205544349</v>
      </c>
      <c r="G14" s="14">
        <v>286955.84360657865</v>
      </c>
      <c r="H14" s="14">
        <v>214356.00915354106</v>
      </c>
      <c r="I14" s="14">
        <v>239958.11501198969</v>
      </c>
      <c r="J14" s="14">
        <v>214356.00915354106</v>
      </c>
      <c r="K14" s="14">
        <v>-25602.105858448631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24920.156940898323</v>
      </c>
      <c r="F15" s="14">
        <v>29491.308990704383</v>
      </c>
      <c r="G15" s="14">
        <v>316447.15259728301</v>
      </c>
      <c r="H15" s="14">
        <v>267397.85299832979</v>
      </c>
      <c r="I15" s="14">
        <v>264878.271952888</v>
      </c>
      <c r="J15" s="14">
        <v>267397.85299832979</v>
      </c>
      <c r="K15" s="14">
        <v>2519.5810454417951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28976.018823501534</v>
      </c>
      <c r="F16" s="14">
        <v>36174.805066167937</v>
      </c>
      <c r="G16" s="14">
        <v>352621.95766345097</v>
      </c>
      <c r="H16" s="14">
        <v>282450.18775213772</v>
      </c>
      <c r="I16" s="14">
        <v>293854.29077638953</v>
      </c>
      <c r="J16" s="14">
        <v>282450.18775213772</v>
      </c>
      <c r="K16" s="14">
        <v>-11404.103024251817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31588.975368920033</v>
      </c>
      <c r="F17" s="14">
        <v>41292.779032180362</v>
      </c>
      <c r="G17" s="14">
        <v>393914.73669563135</v>
      </c>
      <c r="H17" s="14">
        <v>301344.76793716248</v>
      </c>
      <c r="I17" s="14">
        <v>325443.26614530955</v>
      </c>
      <c r="J17" s="14">
        <v>301344.76793716248</v>
      </c>
      <c r="K17" s="14">
        <v>-24098.498208147066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39617.246706339683</v>
      </c>
      <c r="F18" s="14">
        <v>56921.333112517765</v>
      </c>
      <c r="G18" s="14">
        <v>450836.06980814913</v>
      </c>
      <c r="H18" s="14">
        <v>313781.89555750543</v>
      </c>
      <c r="I18" s="14">
        <v>365060.51285164926</v>
      </c>
      <c r="J18" s="14">
        <v>313781.89555750543</v>
      </c>
      <c r="K18" s="14">
        <v>-51278.617294143827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39476.510206040606</v>
      </c>
      <c r="F19" s="14">
        <v>57462.171104287372</v>
      </c>
      <c r="G19" s="14">
        <v>508298.24091243651</v>
      </c>
      <c r="H19" s="14">
        <v>349200.87963044492</v>
      </c>
      <c r="I19" s="14">
        <v>404537.02305768989</v>
      </c>
      <c r="J19" s="14">
        <v>349200.87963044492</v>
      </c>
      <c r="K19" s="14">
        <v>-55336.14342724497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35184.839723666191</v>
      </c>
      <c r="F20" s="14">
        <v>48867.831007703237</v>
      </c>
      <c r="G20" s="14">
        <v>557166.07192013972</v>
      </c>
      <c r="H20" s="14">
        <v>401159.5877231498</v>
      </c>
      <c r="I20" s="14">
        <v>439721.86278135609</v>
      </c>
      <c r="J20" s="14">
        <v>401159.5877231498</v>
      </c>
      <c r="K20" s="14">
        <v>-38562.275058206287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33701.811643069363</v>
      </c>
      <c r="F21" s="14">
        <v>46613.848008078661</v>
      </c>
      <c r="G21" s="14">
        <v>603779.91992821835</v>
      </c>
      <c r="H21" s="14">
        <v>436532.87606210314</v>
      </c>
      <c r="I21" s="14">
        <v>473423.67442442547</v>
      </c>
      <c r="J21" s="14">
        <v>436532.87606210314</v>
      </c>
      <c r="K21" s="14">
        <v>-36890.798362322326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24134.359941558272</v>
      </c>
      <c r="F22" s="14">
        <v>30588.543364516147</v>
      </c>
      <c r="G22" s="14">
        <v>634368.46329273446</v>
      </c>
      <c r="H22" s="14">
        <v>500516.70150597335</v>
      </c>
      <c r="I22" s="14">
        <v>497558.03436598374</v>
      </c>
      <c r="J22" s="14">
        <v>500516.70150597335</v>
      </c>
      <c r="K22" s="14">
        <v>2958.667139989615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26656.282878027137</v>
      </c>
      <c r="F23" s="14">
        <v>34936.150036978543</v>
      </c>
      <c r="G23" s="14">
        <v>669304.613329713</v>
      </c>
      <c r="H23" s="14">
        <v>510679.42763015447</v>
      </c>
      <c r="I23" s="14">
        <v>524214.31724401086</v>
      </c>
      <c r="J23" s="14">
        <v>510679.42763015447</v>
      </c>
      <c r="K23" s="14">
        <v>-13534.889613856387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24620.694956416326</v>
      </c>
      <c r="F24" s="14">
        <v>31933.455347920826</v>
      </c>
      <c r="G24" s="14">
        <v>701238.06867763377</v>
      </c>
      <c r="H24" s="14">
        <v>540654.57034428499</v>
      </c>
      <c r="I24" s="14">
        <v>548835.01220042724</v>
      </c>
      <c r="J24" s="14">
        <v>540654.57034428499</v>
      </c>
      <c r="K24" s="14">
        <v>-8180.4418561422499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25968.8096013986</v>
      </c>
      <c r="F25" s="14">
        <v>34578.974762435661</v>
      </c>
      <c r="G25" s="14">
        <v>735817.04344006942</v>
      </c>
      <c r="H25" s="14">
        <v>552598.59015013964</v>
      </c>
      <c r="I25" s="14">
        <v>574803.82180182589</v>
      </c>
      <c r="J25" s="14">
        <v>552598.59015013964</v>
      </c>
      <c r="K25" s="14">
        <v>-22205.231651686248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33592.100839658677</v>
      </c>
      <c r="F26" s="14">
        <v>46655.693756706351</v>
      </c>
      <c r="G26" s="14">
        <v>782472.73719677574</v>
      </c>
      <c r="H26" s="14">
        <v>563380.39316840307</v>
      </c>
      <c r="I26" s="14">
        <v>608395.92264148453</v>
      </c>
      <c r="J26" s="14">
        <v>563380.39316840307</v>
      </c>
      <c r="K26" s="14">
        <v>-45015.529473081464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28994.918845165728</v>
      </c>
      <c r="F27" s="14">
        <v>38403.866262635274</v>
      </c>
      <c r="G27" s="14">
        <v>820876.60345941107</v>
      </c>
      <c r="H27" s="14">
        <v>619761.83169761067</v>
      </c>
      <c r="I27" s="14">
        <v>637390.84148665029</v>
      </c>
      <c r="J27" s="14">
        <v>619761.83169761067</v>
      </c>
      <c r="K27" s="14">
        <v>-17629.009789039614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27069.435992111685</v>
      </c>
      <c r="F28" s="14">
        <v>35570.876201449297</v>
      </c>
      <c r="G28" s="14">
        <v>856447.47966086038</v>
      </c>
      <c r="H28" s="14">
        <v>651756.51282777358</v>
      </c>
      <c r="I28" s="14">
        <v>664460.27747876197</v>
      </c>
      <c r="J28" s="14">
        <v>651756.51282777358</v>
      </c>
      <c r="K28" s="14">
        <v>-12703.764650988393</v>
      </c>
      <c r="L28" s="13">
        <v>0</v>
      </c>
      <c r="M28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2023-08-28T10:21:48Z</dcterms:modified>
</cp:coreProperties>
</file>