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J177" i="5" l="1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<sst xmlns="http://schemas.openxmlformats.org/spreadsheetml/2006/main" count="783" uniqueCount="780">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</sst>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  <c:pt idx="174">
                  <c:v>350000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  <c:pt idx="174">
                  <c:v>477386.76412206679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  <c:pt idx="174">
                  <c:v>45747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  <c:pt idx="174">
                  <c:v>127386.76412206679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45248"/>
        <c:axId val="462260480"/>
      </c:lineChart>
      <c:dateAx>
        <c:axId val="462245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260480"/>
        <c:crosses val="autoZero"/>
        <c:auto val="1"/>
        <c:lblOffset val="100"/>
        <c:baseTimeUnit val="days"/>
      </c:dateAx>
      <c:valAx>
        <c:axId val="4622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2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765</v>
      </c>
      <c r="B1" s="33" t="s">
        <v>766</v>
      </c>
      <c r="C1" s="12" t="s">
        <v>767</v>
      </c>
      <c r="D1" s="12" t="s">
        <v>768</v>
      </c>
      <c r="E1" s="12" t="s">
        <v>769</v>
      </c>
      <c r="F1" s="12" t="s">
        <v>770</v>
      </c>
      <c r="G1" s="34" t="s">
        <v>771</v>
      </c>
      <c r="H1" s="11" t="s">
        <v>772</v>
      </c>
      <c r="I1" s="33" t="s">
        <v>773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779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765</v>
      </c>
      <c r="M3" s="36" t="s">
        <v>774</v>
      </c>
      <c r="N3" s="36" t="s">
        <v>775</v>
      </c>
      <c r="O3" s="36" t="s">
        <v>772</v>
      </c>
      <c r="P3" s="36" t="s">
        <v>776</v>
      </c>
      <c r="Q3" s="36" t="s">
        <v>777</v>
      </c>
      <c r="R3" s="36" t="s">
        <v>778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  <row r="177" spans="1:10" ht="12.75">
      <c r="A177" s="13">
        <v>45747</v>
      </c>
      <c r="B177" s="14">
        <v>2.4163049316406249</v>
      </c>
      <c r="C177" s="15">
        <v>2000</v>
      </c>
      <c r="D177" s="16">
        <v>827.71010140762246</v>
      </c>
      <c r="E177" s="16">
        <v>197568.92347106634</v>
      </c>
      <c r="F177" s="16">
        <v>477386.76412206679</v>
      </c>
      <c r="G177" s="16">
        <v>350000</v>
      </c>
      <c r="H177" s="16">
        <v>477386.76412206679</v>
      </c>
      <c r="I177" s="16">
        <v>127386.76412206679</v>
      </c>
      <c r="J177" s="31">
        <f>VLOOKUP(A177,myPEPB!B:C,2)</f>
        <v>13.170000079999999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8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86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711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712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713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714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715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716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717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718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719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720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721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722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723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724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725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726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  <row r="945" spans="1:4">
      <c r="A945" s="17">
        <f t="shared" si="6"/>
        <v>943</v>
      </c>
      <c r="B945" s="37" t="s">
        <v>727</v>
      </c>
      <c r="C945" s="38">
        <v>13.039999959999999</v>
      </c>
      <c r="D945" s="17">
        <f>SUM(C$3:C945)/A945</f>
        <v>11.987766504430413</v>
      </c>
    </row>
    <row r="946" spans="1:4">
      <c r="A946" s="17">
        <f t="shared" si="6"/>
        <v>944</v>
      </c>
      <c r="B946" s="37" t="s">
        <v>728</v>
      </c>
      <c r="C946" s="38">
        <v>12.97999954</v>
      </c>
      <c r="D946" s="17">
        <f>SUM(C$3:C946)/A946</f>
        <v>11.988817598747755</v>
      </c>
    </row>
    <row r="947" spans="1:4">
      <c r="A947" s="17">
        <f t="shared" si="6"/>
        <v>945</v>
      </c>
      <c r="B947" s="37" t="s">
        <v>729</v>
      </c>
      <c r="C947" s="38">
        <v>13.039999959999999</v>
      </c>
      <c r="D947" s="17">
        <f>SUM(C$3:C947)/A947</f>
        <v>11.989929961034793</v>
      </c>
    </row>
    <row r="948" spans="1:4">
      <c r="A948" s="17">
        <f t="shared" si="6"/>
        <v>946</v>
      </c>
      <c r="B948" s="37" t="s">
        <v>730</v>
      </c>
      <c r="C948" s="38">
        <v>13.18000031</v>
      </c>
      <c r="D948" s="17">
        <f>SUM(C$3:C948)/A948</f>
        <v>11.991187963517843</v>
      </c>
    </row>
    <row r="949" spans="1:4">
      <c r="A949" s="17">
        <f t="shared" si="6"/>
        <v>947</v>
      </c>
      <c r="B949" s="37" t="s">
        <v>731</v>
      </c>
      <c r="C949" s="38">
        <v>13.15999985</v>
      </c>
      <c r="D949" s="17">
        <f>SUM(C$3:C949)/A949</f>
        <v>11.992422189374741</v>
      </c>
    </row>
    <row r="950" spans="1:4">
      <c r="A950" s="17">
        <f t="shared" si="6"/>
        <v>948</v>
      </c>
      <c r="B950" s="37" t="s">
        <v>732</v>
      </c>
      <c r="C950" s="38">
        <v>13.10999966</v>
      </c>
      <c r="D950" s="17">
        <f>SUM(C$3:C950)/A950</f>
        <v>11.993601068563166</v>
      </c>
    </row>
    <row r="951" spans="1:4">
      <c r="A951" s="17">
        <f t="shared" si="6"/>
        <v>949</v>
      </c>
      <c r="B951" s="37" t="s">
        <v>733</v>
      </c>
      <c r="C951" s="38">
        <v>13.15999985</v>
      </c>
      <c r="D951" s="17">
        <f>SUM(C$3:C951)/A951</f>
        <v>11.994830150524638</v>
      </c>
    </row>
    <row r="952" spans="1:4">
      <c r="A952" s="17">
        <f t="shared" si="6"/>
        <v>950</v>
      </c>
      <c r="B952" s="37" t="s">
        <v>734</v>
      </c>
      <c r="C952" s="38">
        <v>13.10999966</v>
      </c>
      <c r="D952" s="17">
        <f>SUM(C$3:C952)/A952</f>
        <v>11.996004013166191</v>
      </c>
    </row>
    <row r="953" spans="1:4">
      <c r="A953" s="17">
        <f t="shared" si="6"/>
        <v>951</v>
      </c>
      <c r="B953" s="37" t="s">
        <v>735</v>
      </c>
      <c r="C953" s="38">
        <v>13.10999966</v>
      </c>
      <c r="D953" s="17">
        <f>SUM(C$3:C953)/A953</f>
        <v>11.997175407116595</v>
      </c>
    </row>
    <row r="954" spans="1:4">
      <c r="A954" s="17">
        <f t="shared" si="6"/>
        <v>952</v>
      </c>
      <c r="B954" s="37" t="s">
        <v>736</v>
      </c>
      <c r="C954" s="38">
        <v>13.420000079999999</v>
      </c>
      <c r="D954" s="17">
        <f>SUM(C$3:C954)/A954</f>
        <v>11.998669970848615</v>
      </c>
    </row>
    <row r="955" spans="1:4">
      <c r="A955" s="17">
        <f t="shared" si="6"/>
        <v>953</v>
      </c>
      <c r="B955" s="37" t="s">
        <v>737</v>
      </c>
      <c r="C955" s="38">
        <v>13.460000040000001</v>
      </c>
      <c r="D955" s="17">
        <f>SUM(C$3:C955)/A955</f>
        <v>12.000203370711313</v>
      </c>
    </row>
    <row r="956" spans="1:4">
      <c r="A956" s="17">
        <f t="shared" si="6"/>
        <v>954</v>
      </c>
      <c r="B956" s="37" t="s">
        <v>738</v>
      </c>
      <c r="C956" s="38">
        <v>13.47000027</v>
      </c>
      <c r="D956" s="17">
        <f>SUM(C$3:C956)/A956</f>
        <v>12.001744038320631</v>
      </c>
    </row>
    <row r="957" spans="1:4">
      <c r="A957" s="17">
        <f t="shared" si="6"/>
        <v>955</v>
      </c>
      <c r="B957" s="37" t="s">
        <v>739</v>
      </c>
      <c r="C957" s="38">
        <v>13.510000229999999</v>
      </c>
      <c r="D957" s="17">
        <f>SUM(C$3:C957)/A957</f>
        <v>12.003323364175792</v>
      </c>
    </row>
    <row r="958" spans="1:4">
      <c r="A958" s="17">
        <f t="shared" si="6"/>
        <v>956</v>
      </c>
      <c r="B958" s="37" t="s">
        <v>740</v>
      </c>
      <c r="C958" s="38">
        <v>13.39000034</v>
      </c>
      <c r="D958" s="17">
        <f>SUM(C$3:C958)/A958</f>
        <v>12.004773863104479</v>
      </c>
    </row>
    <row r="959" spans="1:4">
      <c r="A959" s="17">
        <f t="shared" si="6"/>
        <v>957</v>
      </c>
      <c r="B959" s="37" t="s">
        <v>741</v>
      </c>
      <c r="C959" s="38">
        <v>13.210000040000001</v>
      </c>
      <c r="D959" s="17">
        <f>SUM(C$3:C959)/A959</f>
        <v>12.006033242599667</v>
      </c>
    </row>
    <row r="960" spans="1:4">
      <c r="A960" s="17">
        <f t="shared" si="6"/>
        <v>958</v>
      </c>
      <c r="B960" s="37" t="s">
        <v>742</v>
      </c>
      <c r="C960" s="38">
        <v>13.27999973</v>
      </c>
      <c r="D960" s="17">
        <f>SUM(C$3:C960)/A960</f>
        <v>12.007363061480044</v>
      </c>
    </row>
    <row r="961" spans="1:4">
      <c r="A961" s="17">
        <f t="shared" si="6"/>
        <v>959</v>
      </c>
      <c r="B961" s="37" t="s">
        <v>743</v>
      </c>
      <c r="C961" s="38">
        <v>13.30000019</v>
      </c>
      <c r="D961" s="17">
        <f>SUM(C$3:C961)/A961</f>
        <v>12.008710962552536</v>
      </c>
    </row>
    <row r="962" spans="1:4">
      <c r="A962" s="17">
        <f t="shared" si="6"/>
        <v>960</v>
      </c>
      <c r="B962" s="37" t="s">
        <v>744</v>
      </c>
      <c r="C962" s="38">
        <v>13.260000229999999</v>
      </c>
      <c r="D962" s="17">
        <f>SUM(C$3:C962)/A962</f>
        <v>12.010014388872795</v>
      </c>
    </row>
    <row r="963" spans="1:4">
      <c r="A963" s="17">
        <f t="shared" si="6"/>
        <v>961</v>
      </c>
      <c r="B963" s="37" t="s">
        <v>745</v>
      </c>
      <c r="C963" s="38">
        <v>13.31000042</v>
      </c>
      <c r="D963" s="17">
        <f>SUM(C$3:C963)/A963</f>
        <v>12.011367131881252</v>
      </c>
    </row>
    <row r="964" spans="1:4">
      <c r="A964" s="17">
        <f t="shared" si="6"/>
        <v>962</v>
      </c>
      <c r="B964" s="37">
        <v>45744</v>
      </c>
      <c r="C964" s="38">
        <v>13.239999770000001</v>
      </c>
      <c r="D964" s="17">
        <f>SUM(C$3:C964)/A964</f>
        <v>12.012644296785741</v>
      </c>
    </row>
    <row r="965" spans="1:4">
      <c r="A965" s="17">
        <f t="shared" si="6"/>
        <v>963</v>
      </c>
      <c r="B965" s="37">
        <v>45747</v>
      </c>
      <c r="C965" s="38">
        <v>13.170000079999999</v>
      </c>
      <c r="D965" s="17">
        <f>SUM(C$3:C965)/A965</f>
        <v>12.013846120028953</v>
      </c>
    </row>
    <row r="966" spans="1:4">
      <c r="A966" s="17">
        <f t="shared" si="6"/>
        <v>964</v>
      </c>
      <c r="B966" s="37" t="s">
        <v>746</v>
      </c>
      <c r="C966" s="38">
        <v>13.18000031</v>
      </c>
      <c r="D966" s="17">
        <f>SUM(C$3:C966)/A966</f>
        <v>12.01505582354552</v>
      </c>
    </row>
    <row r="967" spans="1:4">
      <c r="A967" s="17">
        <f t="shared" si="6"/>
        <v>965</v>
      </c>
      <c r="B967" s="37" t="s">
        <v>747</v>
      </c>
      <c r="C967" s="38">
        <v>13.15999985</v>
      </c>
      <c r="D967" s="17">
        <f>SUM(C$3:C967)/A967</f>
        <v>12.016242294039257</v>
      </c>
    </row>
    <row r="968" spans="1:4">
      <c r="A968" s="17">
        <f t="shared" si="6"/>
        <v>966</v>
      </c>
      <c r="B968" s="37" t="s">
        <v>748</v>
      </c>
      <c r="C968" s="38">
        <v>14.149999619999999</v>
      </c>
      <c r="D968" s="17">
        <f>SUM(C$3:C968)/A968</f>
        <v>12.018451152554743</v>
      </c>
    </row>
    <row r="969" spans="1:4">
      <c r="A969" s="17">
        <f t="shared" si="6"/>
        <v>967</v>
      </c>
      <c r="B969" s="37" t="s">
        <v>749</v>
      </c>
      <c r="C969" s="38">
        <v>12.899999619999999</v>
      </c>
      <c r="D969" s="17">
        <f>SUM(C$3:C969)/A969</f>
        <v>12.019362784889227</v>
      </c>
    </row>
    <row r="970" spans="1:4">
      <c r="A970" s="17">
        <f t="shared" si="6"/>
        <v>968</v>
      </c>
      <c r="B970" s="37" t="s">
        <v>750</v>
      </c>
      <c r="C970" s="38">
        <v>13.14000034</v>
      </c>
      <c r="D970" s="17">
        <f>SUM(C$3:C970)/A970</f>
        <v>12.020520468313928</v>
      </c>
    </row>
    <row r="971" spans="1:4">
      <c r="A971" s="17">
        <f t="shared" si="6"/>
        <v>969</v>
      </c>
      <c r="B971" s="37" t="s">
        <v>751</v>
      </c>
      <c r="C971" s="38">
        <v>13.14000034</v>
      </c>
      <c r="D971" s="17">
        <f>SUM(C$3:C971)/A971</f>
        <v>12.021675762299155</v>
      </c>
    </row>
    <row r="972" spans="1:4">
      <c r="A972" s="17">
        <f t="shared" si="6"/>
        <v>970</v>
      </c>
      <c r="B972" s="37" t="s">
        <v>752</v>
      </c>
      <c r="C972" s="38">
        <v>13.5</v>
      </c>
      <c r="D972" s="17">
        <f>SUM(C$3:C972)/A972</f>
        <v>12.023199807905032</v>
      </c>
    </row>
    <row r="973" spans="1:4">
      <c r="A973" s="17">
        <f t="shared" si="6"/>
        <v>971</v>
      </c>
      <c r="B973" s="37" t="s">
        <v>753</v>
      </c>
      <c r="C973" s="38">
        <v>13.460000040000001</v>
      </c>
      <c r="D973" s="17">
        <f>SUM(C$3:C973)/A973</f>
        <v>12.024679519781547</v>
      </c>
    </row>
    <row r="974" spans="1:4">
      <c r="A974" s="17">
        <f t="shared" si="6"/>
        <v>972</v>
      </c>
      <c r="B974" s="37" t="s">
        <v>754</v>
      </c>
      <c r="C974" s="38">
        <v>13.579999920000001</v>
      </c>
      <c r="D974" s="17">
        <f>SUM(C$3:C974)/A974</f>
        <v>12.026279643650085</v>
      </c>
    </row>
    <row r="975" spans="1:4">
      <c r="A975" s="17">
        <f t="shared" si="6"/>
        <v>973</v>
      </c>
      <c r="B975" s="37" t="s">
        <v>755</v>
      </c>
      <c r="C975" s="38">
        <v>13.55000019</v>
      </c>
      <c r="D975" s="17">
        <f>SUM(C$3:C975)/A975</f>
        <v>12.027845646267094</v>
      </c>
    </row>
    <row r="976" spans="1:4">
      <c r="A976" s="17">
        <f t="shared" si="6"/>
        <v>974</v>
      </c>
      <c r="B976" s="37" t="s">
        <v>756</v>
      </c>
      <c r="C976" s="38">
        <v>13.55000019</v>
      </c>
      <c r="D976" s="17">
        <f>SUM(C$3:C976)/A976</f>
        <v>12.02940843327298</v>
      </c>
    </row>
    <row r="977" spans="1:4">
      <c r="A977" s="17">
        <f t="shared" si="6"/>
        <v>975</v>
      </c>
      <c r="B977" s="37" t="s">
        <v>757</v>
      </c>
      <c r="C977" s="38">
        <v>13.460000040000001</v>
      </c>
      <c r="D977" s="17">
        <f>SUM(C$3:C977)/A977</f>
        <v>12.030875706715777</v>
      </c>
    </row>
    <row r="978" spans="1:4">
      <c r="A978" s="17">
        <f t="shared" si="6"/>
        <v>976</v>
      </c>
      <c r="B978" s="37" t="s">
        <v>758</v>
      </c>
      <c r="C978" s="38">
        <v>13.43999958</v>
      </c>
      <c r="D978" s="17">
        <f>SUM(C$3:C978)/A978</f>
        <v>12.03231948117611</v>
      </c>
    </row>
    <row r="979" spans="1:4">
      <c r="A979" s="17">
        <f t="shared" si="6"/>
        <v>977</v>
      </c>
      <c r="B979" s="37" t="s">
        <v>759</v>
      </c>
      <c r="C979" s="38">
        <v>14.18999958</v>
      </c>
      <c r="D979" s="17">
        <f>SUM(C$3:C979)/A979</f>
        <v>12.034527956200494</v>
      </c>
    </row>
    <row r="980" spans="1:4">
      <c r="A980" s="17">
        <f t="shared" si="6"/>
        <v>978</v>
      </c>
      <c r="B980" s="37" t="s">
        <v>760</v>
      </c>
      <c r="C980" s="38">
        <v>14.260000229999999</v>
      </c>
      <c r="D980" s="17">
        <f>SUM(C$3:C980)/A980</f>
        <v>12.036803490222784</v>
      </c>
    </row>
    <row r="981" spans="1:4">
      <c r="A981" s="17">
        <f t="shared" si="6"/>
        <v>979</v>
      </c>
      <c r="B981" s="37" t="s">
        <v>761</v>
      </c>
      <c r="C981" s="38">
        <v>14.25</v>
      </c>
      <c r="D981" s="17">
        <f>SUM(C$3:C981)/A981</f>
        <v>12.039064160814998</v>
      </c>
    </row>
    <row r="982" spans="1:4">
      <c r="A982" s="17">
        <f t="shared" si="6"/>
        <v>980</v>
      </c>
      <c r="B982" s="37" t="s">
        <v>762</v>
      </c>
      <c r="C982" s="38">
        <v>14.25</v>
      </c>
      <c r="D982" s="17">
        <f>SUM(C$3:C982)/A982</f>
        <v>12.041320217793757</v>
      </c>
    </row>
    <row r="983" spans="1:4">
      <c r="A983" s="17">
        <f t="shared" si="6"/>
        <v>981</v>
      </c>
      <c r="B983" s="37" t="s">
        <v>763</v>
      </c>
      <c r="C983" s="38">
        <v>14.289999959999999</v>
      </c>
      <c r="D983" s="17">
        <f>SUM(C$3:C983)/A983</f>
        <v>12.043612449946872</v>
      </c>
    </row>
    <row r="984" spans="1:4">
      <c r="A984" s="17">
        <f t="shared" si="6"/>
        <v>982</v>
      </c>
      <c r="B984" s="37" t="s">
        <v>764</v>
      </c>
      <c r="C984" s="38">
        <v>14.19999981</v>
      </c>
      <c r="D984" s="17">
        <f>SUM(C$3:C984)/A984</f>
        <v>12.04580836375548</v>
      </c>
    </row>
    <row r="985" spans="1:4">
      <c r="A985" s="17">
        <f t="shared" si="6"/>
        <v>983</v>
      </c>
      <c r="B985" s="37">
        <v>45776</v>
      </c>
      <c r="C985" s="38">
        <v>14.14000034</v>
      </c>
      <c r="D985" s="17">
        <f>SUM(C$3:C985)/A985</f>
        <v>12.047938772683501</v>
      </c>
    </row>
    <row r="986" spans="1:4">
      <c r="A986" s="17">
        <f t="shared" si="6"/>
        <v>984</v>
      </c>
      <c r="B986" s="37">
        <v>45777</v>
      </c>
      <c r="C986" s="38">
        <v>14.100000380000001</v>
      </c>
      <c r="D986" s="17">
        <f>SUM(C$3:C986)/A986</f>
        <v>12.050024201146222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2025-05-02T03:05:48Z</dcterms:modified>
</cp:coreProperties>
</file>