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 activeTab="1"/>
  </bookViews>
  <sheets>
    <sheet name="model1" sheetId="5" r:id="rId1"/>
    <sheet name="myPEPB" sheetId="6" r:id="rId2"/>
  </sheets>
  <externalReferences>
    <externalReference r:id="rId3"/>
  </externalReference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I38" i="5" l="1"/>
  <c r="H38" i="5"/>
  <c r="G38" i="5"/>
  <c r="F38" i="5"/>
  <c r="E38" i="5"/>
  <c r="D38" i="5"/>
  <c r="C38" i="5"/>
  <c r="B38" i="5"/>
  <c r="G37" i="5" l="1"/>
  <c r="C37" i="5"/>
  <c r="B37" i="5"/>
  <c r="D37" i="5" s="1"/>
  <c r="B36" i="5" l="1"/>
  <c r="B35" i="5" l="1"/>
  <c r="B34" i="5" l="1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V4" i="5" l="1"/>
  <c r="V3" i="5"/>
  <c r="V6" i="5" s="1"/>
  <c r="C3" i="5"/>
  <c r="G3" i="5" s="1"/>
  <c r="C4" i="5" l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D4" i="5"/>
  <c r="D11" i="5"/>
  <c r="D7" i="5"/>
  <c r="D5" i="5"/>
  <c r="D3" i="5"/>
  <c r="E3" i="5" s="1"/>
  <c r="D8" i="5" l="1"/>
  <c r="D12" i="5"/>
  <c r="D9" i="5"/>
  <c r="D13" i="5"/>
  <c r="D6" i="5"/>
  <c r="D10" i="5"/>
  <c r="D14" i="5"/>
  <c r="G4" i="5"/>
  <c r="G5" i="5" s="1"/>
  <c r="G6" i="5" s="1"/>
  <c r="G7" i="5" s="1"/>
  <c r="G8" i="5" s="1"/>
  <c r="G9" i="5" s="1"/>
  <c r="G10" i="5" s="1"/>
  <c r="G11" i="5" s="1"/>
  <c r="G12" i="5" s="1"/>
  <c r="G13" i="5" s="1"/>
  <c r="F3" i="5"/>
  <c r="H3" i="5" s="1"/>
  <c r="I3" i="5" s="1"/>
  <c r="E4" i="5"/>
  <c r="G14" i="5" l="1"/>
  <c r="G15" i="5" s="1"/>
  <c r="N4" i="5"/>
  <c r="M4" i="5" s="1"/>
  <c r="E5" i="5"/>
  <c r="F4" i="5"/>
  <c r="H4" i="5" s="1"/>
  <c r="I4" i="5" s="1"/>
  <c r="E6" i="5" l="1"/>
  <c r="F5" i="5"/>
  <c r="H5" i="5" s="1"/>
  <c r="I5" i="5" s="1"/>
  <c r="E7" i="5" l="1"/>
  <c r="F6" i="5"/>
  <c r="H6" i="5" s="1"/>
  <c r="I6" i="5" s="1"/>
  <c r="E8" i="5" l="1"/>
  <c r="F7" i="5"/>
  <c r="H7" i="5" s="1"/>
  <c r="I7" i="5" s="1"/>
  <c r="E9" i="5" l="1"/>
  <c r="F8" i="5"/>
  <c r="H8" i="5" s="1"/>
  <c r="I8" i="5" s="1"/>
  <c r="E10" i="5" l="1"/>
  <c r="F9" i="5"/>
  <c r="H9" i="5" s="1"/>
  <c r="I9" i="5" s="1"/>
  <c r="E11" i="5" l="1"/>
  <c r="F10" i="5"/>
  <c r="H10" i="5" s="1"/>
  <c r="I10" i="5" s="1"/>
  <c r="E12" i="5" l="1"/>
  <c r="F11" i="5"/>
  <c r="H11" i="5" s="1"/>
  <c r="I11" i="5" s="1"/>
  <c r="E13" i="5" l="1"/>
  <c r="F12" i="5"/>
  <c r="H12" i="5" s="1"/>
  <c r="I12" i="5" s="1"/>
  <c r="E14" i="5" l="1"/>
  <c r="F13" i="5"/>
  <c r="H13" i="5" s="1"/>
  <c r="I13" i="5" l="1"/>
  <c r="P4" i="5" s="1"/>
  <c r="O4" i="5"/>
  <c r="Q4" i="5" s="1"/>
  <c r="R4" i="5" s="1"/>
  <c r="F14" i="5"/>
  <c r="H14" i="5" s="1"/>
  <c r="I14" i="5" s="1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D15" i="5"/>
  <c r="E15" i="5" s="1"/>
  <c r="C16" i="5"/>
  <c r="A127" i="6" l="1"/>
  <c r="D126" i="6"/>
  <c r="C17" i="5"/>
  <c r="D16" i="5"/>
  <c r="G16" i="5"/>
  <c r="G17" i="5" s="1"/>
  <c r="A128" i="6" l="1"/>
  <c r="D127" i="6"/>
  <c r="C18" i="5"/>
  <c r="G18" i="5" s="1"/>
  <c r="D17" i="5"/>
  <c r="A129" i="6" l="1"/>
  <c r="D128" i="6"/>
  <c r="C19" i="5"/>
  <c r="D18" i="5"/>
  <c r="A130" i="6" l="1"/>
  <c r="D129" i="6"/>
  <c r="C20" i="5"/>
  <c r="D19" i="5"/>
  <c r="G19" i="5"/>
  <c r="G20" i="5" s="1"/>
  <c r="A131" i="6" l="1"/>
  <c r="D130" i="6"/>
  <c r="C21" i="5"/>
  <c r="D20" i="5"/>
  <c r="A132" i="6" l="1"/>
  <c r="D131" i="6"/>
  <c r="C22" i="5"/>
  <c r="D21" i="5"/>
  <c r="G21" i="5"/>
  <c r="G22" i="5" s="1"/>
  <c r="A133" i="6" l="1"/>
  <c r="D132" i="6"/>
  <c r="D22" i="5"/>
  <c r="C23" i="5"/>
  <c r="A134" i="6" l="1"/>
  <c r="D133" i="6"/>
  <c r="C24" i="5"/>
  <c r="D23" i="5"/>
  <c r="G23" i="5"/>
  <c r="G24" i="5" s="1"/>
  <c r="A135" i="6" l="1"/>
  <c r="D134" i="6"/>
  <c r="C25" i="5"/>
  <c r="D24" i="5"/>
  <c r="A136" i="6" l="1"/>
  <c r="D135" i="6"/>
  <c r="C26" i="5"/>
  <c r="D25" i="5"/>
  <c r="G25" i="5"/>
  <c r="G26" i="5" s="1"/>
  <c r="A137" i="6" l="1"/>
  <c r="D136" i="6"/>
  <c r="D26" i="5"/>
  <c r="C27" i="5"/>
  <c r="N5" i="5"/>
  <c r="M5" i="5" s="1"/>
  <c r="D27" i="5" l="1"/>
  <c r="C28" i="5"/>
  <c r="A138" i="6"/>
  <c r="D137" i="6"/>
  <c r="G27" i="5"/>
  <c r="G28" i="5" s="1"/>
  <c r="E16" i="5"/>
  <c r="F15" i="5"/>
  <c r="H15" i="5" s="1"/>
  <c r="I15" i="5" s="1"/>
  <c r="C29" i="5" l="1"/>
  <c r="D28" i="5"/>
  <c r="G29" i="5"/>
  <c r="A139" i="6"/>
  <c r="D138" i="6"/>
  <c r="F16" i="5"/>
  <c r="H16" i="5" s="1"/>
  <c r="I16" i="5" s="1"/>
  <c r="E17" i="5"/>
  <c r="C30" i="5" l="1"/>
  <c r="D29" i="5"/>
  <c r="A140" i="6"/>
  <c r="D139" i="6"/>
  <c r="E18" i="5"/>
  <c r="F17" i="5"/>
  <c r="H17" i="5" s="1"/>
  <c r="I17" i="5" s="1"/>
  <c r="C31" i="5" l="1"/>
  <c r="D30" i="5"/>
  <c r="G30" i="5"/>
  <c r="G31" i="5" s="1"/>
  <c r="A141" i="6"/>
  <c r="D140" i="6"/>
  <c r="E19" i="5"/>
  <c r="F18" i="5"/>
  <c r="H18" i="5" s="1"/>
  <c r="I18" i="5" s="1"/>
  <c r="C32" i="5" l="1"/>
  <c r="D31" i="5"/>
  <c r="A142" i="6"/>
  <c r="D141" i="6"/>
  <c r="E20" i="5"/>
  <c r="F19" i="5"/>
  <c r="H19" i="5" s="1"/>
  <c r="I19" i="5" s="1"/>
  <c r="C33" i="5" l="1"/>
  <c r="D32" i="5"/>
  <c r="G32" i="5"/>
  <c r="G33" i="5" s="1"/>
  <c r="A143" i="6"/>
  <c r="D142" i="6"/>
  <c r="E21" i="5"/>
  <c r="F20" i="5"/>
  <c r="H20" i="5" s="1"/>
  <c r="I20" i="5" s="1"/>
  <c r="D33" i="5" l="1"/>
  <c r="C34" i="5"/>
  <c r="A144" i="6"/>
  <c r="D143" i="6"/>
  <c r="E22" i="5"/>
  <c r="F21" i="5"/>
  <c r="H21" i="5" s="1"/>
  <c r="I21" i="5" s="1"/>
  <c r="D34" i="5" l="1"/>
  <c r="C35" i="5"/>
  <c r="G34" i="5"/>
  <c r="A145" i="6"/>
  <c r="D144" i="6"/>
  <c r="F22" i="5"/>
  <c r="H22" i="5" s="1"/>
  <c r="I22" i="5" s="1"/>
  <c r="E23" i="5"/>
  <c r="G35" i="5" l="1"/>
  <c r="C36" i="5"/>
  <c r="D36" i="5" s="1"/>
  <c r="D35" i="5"/>
  <c r="A146" i="6"/>
  <c r="D145" i="6"/>
  <c r="E24" i="5"/>
  <c r="F23" i="5"/>
  <c r="H23" i="5" s="1"/>
  <c r="I23" i="5" s="1"/>
  <c r="G36" i="5" l="1"/>
  <c r="A147" i="6"/>
  <c r="D146" i="6"/>
  <c r="E25" i="5"/>
  <c r="F24" i="5"/>
  <c r="H24" i="5" s="1"/>
  <c r="I24" i="5" s="1"/>
  <c r="A148" i="6" l="1"/>
  <c r="D147" i="6"/>
  <c r="E26" i="5"/>
  <c r="F25" i="5"/>
  <c r="H25" i="5" s="1"/>
  <c r="A149" i="6" l="1"/>
  <c r="D148" i="6"/>
  <c r="F26" i="5"/>
  <c r="H26" i="5" s="1"/>
  <c r="I26" i="5" s="1"/>
  <c r="E27" i="5"/>
  <c r="I25" i="5"/>
  <c r="P5" i="5" s="1"/>
  <c r="O5" i="5"/>
  <c r="Q5" i="5" s="1"/>
  <c r="A150" i="6" l="1"/>
  <c r="D149" i="6"/>
  <c r="F27" i="5"/>
  <c r="H27" i="5" s="1"/>
  <c r="I27" i="5" s="1"/>
  <c r="E28" i="5"/>
  <c r="A151" i="6" l="1"/>
  <c r="D150" i="6"/>
  <c r="E29" i="5"/>
  <c r="F28" i="5"/>
  <c r="H28" i="5" s="1"/>
  <c r="I28" i="5" s="1"/>
  <c r="A152" i="6" l="1"/>
  <c r="D151" i="6"/>
  <c r="E30" i="5"/>
  <c r="F29" i="5"/>
  <c r="H29" i="5" s="1"/>
  <c r="I29" i="5" s="1"/>
  <c r="A153" i="6" l="1"/>
  <c r="D152" i="6"/>
  <c r="E31" i="5"/>
  <c r="F30" i="5"/>
  <c r="H30" i="5" s="1"/>
  <c r="I30" i="5" s="1"/>
  <c r="A154" i="6" l="1"/>
  <c r="D153" i="6"/>
  <c r="E32" i="5"/>
  <c r="F31" i="5"/>
  <c r="H31" i="5" s="1"/>
  <c r="I31" i="5" s="1"/>
  <c r="A155" i="6" l="1"/>
  <c r="D154" i="6"/>
  <c r="E33" i="5"/>
  <c r="F32" i="5"/>
  <c r="H32" i="5" s="1"/>
  <c r="I32" i="5" s="1"/>
  <c r="F33" i="5" l="1"/>
  <c r="H33" i="5" s="1"/>
  <c r="I33" i="5" s="1"/>
  <c r="E34" i="5"/>
  <c r="A156" i="6"/>
  <c r="D155" i="6"/>
  <c r="F34" i="5" l="1"/>
  <c r="H34" i="5" s="1"/>
  <c r="I34" i="5" s="1"/>
  <c r="E35" i="5"/>
  <c r="A157" i="6"/>
  <c r="D156" i="6"/>
  <c r="E36" i="5" l="1"/>
  <c r="F35" i="5"/>
  <c r="H35" i="5" s="1"/>
  <c r="I35" i="5" s="1"/>
  <c r="A158" i="6"/>
  <c r="D157" i="6"/>
  <c r="F36" i="5" l="1"/>
  <c r="H36" i="5" s="1"/>
  <c r="I36" i="5" s="1"/>
  <c r="E37" i="5"/>
  <c r="F37" i="5" s="1"/>
  <c r="H37" i="5" s="1"/>
  <c r="I37" i="5" s="1"/>
  <c r="A159" i="6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2" i="6" s="1"/>
  <c r="D461" i="6"/>
</calcChain>
</file>

<file path=xl/sharedStrings.xml><?xml version="1.0" encoding="utf-8"?>
<sst xmlns="http://schemas.openxmlformats.org/spreadsheetml/2006/main" count="306" uniqueCount="302">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</sst>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36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36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36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36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36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</c:numCache>
            </c:numRef>
          </c:cat>
          <c:val>
            <c:numRef>
              <c:f>model1!金额</c:f>
              <c:numCache>
                <c:formatCode>General</c:formatCode>
                <c:ptCount val="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76736"/>
        <c:axId val="159482624"/>
      </c:lineChart>
      <c:catAx>
        <c:axId val="15947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482624"/>
        <c:crosses val="autoZero"/>
        <c:auto val="1"/>
        <c:lblAlgn val="ctr"/>
        <c:lblOffset val="100"/>
        <c:noMultiLvlLbl val="1"/>
      </c:catAx>
      <c:valAx>
        <c:axId val="15948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47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szseinnovation100ind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zse_innovation_100"/>
      <sheetName val="szseinnovation100index"/>
    </sheetNames>
    <sheetDataSet>
      <sheetData sheetId="0">
        <row r="1">
          <cell r="A1" t="str">
            <v>399088 szseinnovation100index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43879</v>
          </cell>
          <cell r="B3">
            <v>3319.5</v>
          </cell>
          <cell r="C3">
            <v>3333.46</v>
          </cell>
          <cell r="D3">
            <v>3278.8</v>
          </cell>
          <cell r="E3">
            <v>3328.23</v>
          </cell>
          <cell r="F3">
            <v>3.32823</v>
          </cell>
        </row>
        <row r="4">
          <cell r="A4">
            <v>43880</v>
          </cell>
          <cell r="B4">
            <v>3330.48</v>
          </cell>
          <cell r="C4">
            <v>3350.66</v>
          </cell>
          <cell r="D4">
            <v>3301.54</v>
          </cell>
          <cell r="E4">
            <v>3303.9</v>
          </cell>
          <cell r="F4">
            <v>3.3039000000000001</v>
          </cell>
        </row>
        <row r="5">
          <cell r="A5">
            <v>43881</v>
          </cell>
          <cell r="B5">
            <v>3319.13</v>
          </cell>
          <cell r="C5">
            <v>3401.59</v>
          </cell>
          <cell r="D5">
            <v>3317.05</v>
          </cell>
          <cell r="E5">
            <v>3393.4</v>
          </cell>
          <cell r="F5">
            <v>3.3934000000000002</v>
          </cell>
        </row>
        <row r="6">
          <cell r="A6">
            <v>43882</v>
          </cell>
          <cell r="B6">
            <v>3389.37</v>
          </cell>
          <cell r="C6">
            <v>3462.83</v>
          </cell>
          <cell r="D6">
            <v>3386.68</v>
          </cell>
          <cell r="E6">
            <v>3432.47</v>
          </cell>
          <cell r="F6">
            <v>3.4324699999999999</v>
          </cell>
        </row>
        <row r="7">
          <cell r="A7">
            <v>43885</v>
          </cell>
          <cell r="B7">
            <v>3437.51</v>
          </cell>
          <cell r="C7">
            <v>3500.69</v>
          </cell>
          <cell r="D7">
            <v>3416.06</v>
          </cell>
          <cell r="E7">
            <v>3489.9</v>
          </cell>
          <cell r="F7">
            <v>3.4899</v>
          </cell>
        </row>
        <row r="8">
          <cell r="A8">
            <v>43886</v>
          </cell>
          <cell r="B8">
            <v>3424.1</v>
          </cell>
          <cell r="C8">
            <v>3530.51</v>
          </cell>
          <cell r="D8">
            <v>3365.91</v>
          </cell>
          <cell r="E8">
            <v>3527.1</v>
          </cell>
          <cell r="F8">
            <v>3.5270999999999999</v>
          </cell>
        </row>
        <row r="9">
          <cell r="A9">
            <v>43887</v>
          </cell>
          <cell r="B9">
            <v>3463.31</v>
          </cell>
          <cell r="C9">
            <v>3478.74</v>
          </cell>
          <cell r="D9">
            <v>3369.89</v>
          </cell>
          <cell r="E9">
            <v>3388.16</v>
          </cell>
          <cell r="F9">
            <v>3.3881600000000001</v>
          </cell>
        </row>
        <row r="10">
          <cell r="A10">
            <v>43888</v>
          </cell>
          <cell r="B10">
            <v>3405.35</v>
          </cell>
          <cell r="C10">
            <v>3451.97</v>
          </cell>
          <cell r="D10">
            <v>3352.9</v>
          </cell>
          <cell r="E10">
            <v>3400.72</v>
          </cell>
          <cell r="F10">
            <v>3.4007199999999997</v>
          </cell>
        </row>
        <row r="11">
          <cell r="A11">
            <v>43889</v>
          </cell>
          <cell r="B11">
            <v>3279.94</v>
          </cell>
          <cell r="C11">
            <v>3346.77</v>
          </cell>
          <cell r="D11">
            <v>3236.01</v>
          </cell>
          <cell r="E11">
            <v>3251.08</v>
          </cell>
          <cell r="F11">
            <v>3.25108</v>
          </cell>
        </row>
        <row r="12">
          <cell r="A12">
            <v>43892</v>
          </cell>
          <cell r="B12">
            <v>3295.84</v>
          </cell>
          <cell r="C12">
            <v>3377.72</v>
          </cell>
          <cell r="D12">
            <v>3251.98</v>
          </cell>
          <cell r="E12">
            <v>3352.28</v>
          </cell>
          <cell r="F12">
            <v>3.3522800000000004</v>
          </cell>
        </row>
        <row r="13">
          <cell r="A13">
            <v>43893</v>
          </cell>
          <cell r="B13">
            <v>3426.5</v>
          </cell>
          <cell r="C13">
            <v>3469.18</v>
          </cell>
          <cell r="D13">
            <v>3352.47</v>
          </cell>
          <cell r="E13">
            <v>3386.41</v>
          </cell>
          <cell r="F13">
            <v>3.3864099999999997</v>
          </cell>
        </row>
        <row r="14">
          <cell r="A14">
            <v>43894</v>
          </cell>
          <cell r="B14">
            <v>3360.95</v>
          </cell>
          <cell r="C14">
            <v>3381.47</v>
          </cell>
          <cell r="D14">
            <v>3287.08</v>
          </cell>
          <cell r="E14">
            <v>3350.01</v>
          </cell>
          <cell r="F14">
            <v>3.3500100000000002</v>
          </cell>
        </row>
        <row r="15">
          <cell r="A15">
            <v>43895</v>
          </cell>
          <cell r="B15">
            <v>3404.03</v>
          </cell>
          <cell r="C15">
            <v>3411.7</v>
          </cell>
          <cell r="D15">
            <v>3345.61</v>
          </cell>
          <cell r="E15">
            <v>3405.15</v>
          </cell>
          <cell r="F15">
            <v>3.4051499999999999</v>
          </cell>
        </row>
        <row r="16">
          <cell r="A16">
            <v>43896</v>
          </cell>
          <cell r="B16">
            <v>3353.91</v>
          </cell>
          <cell r="C16">
            <v>3406.36</v>
          </cell>
          <cell r="D16">
            <v>3350.1</v>
          </cell>
          <cell r="E16">
            <v>3372.51</v>
          </cell>
          <cell r="F16">
            <v>3.3725100000000001</v>
          </cell>
        </row>
        <row r="17">
          <cell r="A17">
            <v>43899</v>
          </cell>
          <cell r="B17">
            <v>3303.38</v>
          </cell>
          <cell r="C17">
            <v>3311.88</v>
          </cell>
          <cell r="D17">
            <v>3222.56</v>
          </cell>
          <cell r="E17">
            <v>3224.47</v>
          </cell>
          <cell r="F17">
            <v>3.2244699999999997</v>
          </cell>
        </row>
        <row r="18">
          <cell r="A18">
            <v>43900</v>
          </cell>
          <cell r="B18">
            <v>3199.32</v>
          </cell>
          <cell r="C18">
            <v>3326.78</v>
          </cell>
          <cell r="D18">
            <v>3178.96</v>
          </cell>
          <cell r="E18">
            <v>3324.77</v>
          </cell>
          <cell r="F18">
            <v>3.32477</v>
          </cell>
        </row>
        <row r="19">
          <cell r="A19">
            <v>43901</v>
          </cell>
          <cell r="B19">
            <v>3336.02</v>
          </cell>
          <cell r="C19">
            <v>3341.14</v>
          </cell>
          <cell r="D19">
            <v>3258.2</v>
          </cell>
          <cell r="E19">
            <v>3259.45</v>
          </cell>
          <cell r="F19">
            <v>3.2594499999999997</v>
          </cell>
        </row>
        <row r="20">
          <cell r="A20">
            <v>43902</v>
          </cell>
          <cell r="B20">
            <v>3204.02</v>
          </cell>
          <cell r="C20">
            <v>3217.98</v>
          </cell>
          <cell r="D20">
            <v>3142.17</v>
          </cell>
          <cell r="E20">
            <v>3173.85</v>
          </cell>
          <cell r="F20">
            <v>3.1738499999999998</v>
          </cell>
        </row>
        <row r="21">
          <cell r="A21">
            <v>43903</v>
          </cell>
          <cell r="B21">
            <v>3007.49</v>
          </cell>
          <cell r="C21">
            <v>3182.86</v>
          </cell>
          <cell r="D21">
            <v>3006.39</v>
          </cell>
          <cell r="E21">
            <v>3140.4</v>
          </cell>
          <cell r="F21">
            <v>3.1404000000000001</v>
          </cell>
        </row>
        <row r="22">
          <cell r="A22">
            <v>43906</v>
          </cell>
          <cell r="B22">
            <v>3144.11</v>
          </cell>
          <cell r="C22">
            <v>3144.11</v>
          </cell>
          <cell r="D22">
            <v>2948.69</v>
          </cell>
          <cell r="E22">
            <v>2958.86</v>
          </cell>
          <cell r="F22">
            <v>2.95886</v>
          </cell>
        </row>
        <row r="23">
          <cell r="A23">
            <v>43907</v>
          </cell>
          <cell r="B23">
            <v>2983.51</v>
          </cell>
          <cell r="C23">
            <v>3017.96</v>
          </cell>
          <cell r="D23">
            <v>2842.51</v>
          </cell>
          <cell r="E23">
            <v>2935.63</v>
          </cell>
          <cell r="F23">
            <v>2.9356300000000002</v>
          </cell>
        </row>
        <row r="24">
          <cell r="A24">
            <v>43908</v>
          </cell>
          <cell r="B24">
            <v>2967.22</v>
          </cell>
          <cell r="C24">
            <v>3027.99</v>
          </cell>
          <cell r="D24">
            <v>2894.03</v>
          </cell>
          <cell r="E24">
            <v>2894.15</v>
          </cell>
          <cell r="F24">
            <v>2.8941500000000002</v>
          </cell>
        </row>
        <row r="25">
          <cell r="A25">
            <v>43909</v>
          </cell>
          <cell r="B25">
            <v>2898.37</v>
          </cell>
          <cell r="C25">
            <v>2919.23</v>
          </cell>
          <cell r="D25">
            <v>2792.31</v>
          </cell>
          <cell r="E25">
            <v>2886.26</v>
          </cell>
          <cell r="F25">
            <v>2.88626</v>
          </cell>
        </row>
        <row r="26">
          <cell r="A26">
            <v>43910</v>
          </cell>
          <cell r="B26">
            <v>2926.11</v>
          </cell>
          <cell r="C26">
            <v>2934.77</v>
          </cell>
          <cell r="D26">
            <v>2867.61</v>
          </cell>
          <cell r="E26">
            <v>2918.89</v>
          </cell>
          <cell r="F26">
            <v>2.9188899999999998</v>
          </cell>
        </row>
        <row r="27">
          <cell r="A27">
            <v>43913</v>
          </cell>
          <cell r="B27">
            <v>2821.45</v>
          </cell>
          <cell r="C27">
            <v>2856.43</v>
          </cell>
          <cell r="D27">
            <v>2773.28</v>
          </cell>
          <cell r="E27">
            <v>2783.32</v>
          </cell>
          <cell r="F27">
            <v>2.7833200000000002</v>
          </cell>
        </row>
        <row r="28">
          <cell r="A28">
            <v>43914</v>
          </cell>
          <cell r="B28">
            <v>2843.97</v>
          </cell>
          <cell r="C28">
            <v>2859.37</v>
          </cell>
          <cell r="D28">
            <v>2762.7</v>
          </cell>
          <cell r="E28">
            <v>2851.18</v>
          </cell>
          <cell r="F28">
            <v>2.8511799999999998</v>
          </cell>
        </row>
        <row r="29">
          <cell r="A29">
            <v>43915</v>
          </cell>
          <cell r="B29">
            <v>2930.2</v>
          </cell>
          <cell r="C29">
            <v>2972.28</v>
          </cell>
          <cell r="D29">
            <v>2930.15</v>
          </cell>
          <cell r="E29">
            <v>2966.39</v>
          </cell>
          <cell r="F29">
            <v>2.9663900000000001</v>
          </cell>
        </row>
        <row r="30">
          <cell r="A30">
            <v>43916</v>
          </cell>
          <cell r="B30">
            <v>2945.06</v>
          </cell>
          <cell r="C30">
            <v>2981.91</v>
          </cell>
          <cell r="D30">
            <v>2929.93</v>
          </cell>
          <cell r="E30">
            <v>2948.29</v>
          </cell>
          <cell r="F30">
            <v>2.9482900000000001</v>
          </cell>
        </row>
        <row r="31">
          <cell r="A31">
            <v>43917</v>
          </cell>
          <cell r="B31">
            <v>3001.22</v>
          </cell>
          <cell r="C31">
            <v>3003.89</v>
          </cell>
          <cell r="D31">
            <v>2931.04</v>
          </cell>
          <cell r="E31">
            <v>2934.29</v>
          </cell>
          <cell r="F31">
            <v>2.9342899999999998</v>
          </cell>
        </row>
        <row r="32">
          <cell r="A32">
            <v>43920</v>
          </cell>
          <cell r="B32">
            <v>2888.04</v>
          </cell>
          <cell r="C32">
            <v>2897.23</v>
          </cell>
          <cell r="D32">
            <v>2833.12</v>
          </cell>
          <cell r="E32">
            <v>2874.13</v>
          </cell>
          <cell r="F32">
            <v>2.8741300000000001</v>
          </cell>
        </row>
        <row r="33">
          <cell r="A33">
            <v>43921</v>
          </cell>
          <cell r="B33">
            <v>2903.8</v>
          </cell>
          <cell r="C33">
            <v>2923.15</v>
          </cell>
          <cell r="D33">
            <v>2887.14</v>
          </cell>
          <cell r="E33">
            <v>2899.15</v>
          </cell>
          <cell r="F33">
            <v>2.8991500000000001</v>
          </cell>
        </row>
        <row r="34">
          <cell r="A34">
            <v>43922</v>
          </cell>
          <cell r="B34">
            <v>2901.1</v>
          </cell>
          <cell r="C34">
            <v>2951.73</v>
          </cell>
          <cell r="D34">
            <v>2885.5</v>
          </cell>
          <cell r="E34">
            <v>2896.83</v>
          </cell>
          <cell r="F34">
            <v>2.89683</v>
          </cell>
        </row>
        <row r="35">
          <cell r="A35">
            <v>43923</v>
          </cell>
          <cell r="B35">
            <v>2883.53</v>
          </cell>
          <cell r="C35">
            <v>2972.05</v>
          </cell>
          <cell r="D35">
            <v>2877.55</v>
          </cell>
          <cell r="E35">
            <v>2972.05</v>
          </cell>
          <cell r="F35">
            <v>2.9720500000000003</v>
          </cell>
        </row>
        <row r="36">
          <cell r="A36">
            <v>43924</v>
          </cell>
          <cell r="B36">
            <v>2962.94</v>
          </cell>
          <cell r="C36">
            <v>2977.56</v>
          </cell>
          <cell r="D36">
            <v>2933.15</v>
          </cell>
          <cell r="E36">
            <v>2945.64</v>
          </cell>
          <cell r="F36">
            <v>2.94564</v>
          </cell>
        </row>
        <row r="37">
          <cell r="A37">
            <v>43928</v>
          </cell>
          <cell r="B37">
            <v>3007.69</v>
          </cell>
          <cell r="C37">
            <v>3031</v>
          </cell>
          <cell r="D37">
            <v>2995.58</v>
          </cell>
          <cell r="E37">
            <v>3026.06</v>
          </cell>
          <cell r="F37">
            <v>3.0260599999999998</v>
          </cell>
        </row>
        <row r="38">
          <cell r="A38">
            <v>43929</v>
          </cell>
          <cell r="B38">
            <v>3006.75</v>
          </cell>
          <cell r="C38">
            <v>3017.59</v>
          </cell>
          <cell r="D38">
            <v>2990.42</v>
          </cell>
          <cell r="E38">
            <v>3004.13</v>
          </cell>
          <cell r="F38">
            <v>3.00413</v>
          </cell>
        </row>
        <row r="39">
          <cell r="A39">
            <v>43930</v>
          </cell>
          <cell r="B39">
            <v>3022.53</v>
          </cell>
          <cell r="C39">
            <v>3025.1</v>
          </cell>
          <cell r="D39">
            <v>3005.7</v>
          </cell>
          <cell r="E39">
            <v>3017.53</v>
          </cell>
          <cell r="F39">
            <v>3.0175300000000003</v>
          </cell>
        </row>
        <row r="40">
          <cell r="A40">
            <v>43931</v>
          </cell>
          <cell r="B40">
            <v>3014</v>
          </cell>
          <cell r="C40">
            <v>3037.55</v>
          </cell>
          <cell r="D40">
            <v>2962.35</v>
          </cell>
          <cell r="E40">
            <v>2972.7</v>
          </cell>
          <cell r="F40">
            <v>2.9726999999999997</v>
          </cell>
        </row>
        <row r="41">
          <cell r="A41">
            <v>43934</v>
          </cell>
          <cell r="B41">
            <v>2956.99</v>
          </cell>
          <cell r="C41">
            <v>2982.95</v>
          </cell>
          <cell r="D41">
            <v>2946.15</v>
          </cell>
          <cell r="E41">
            <v>2958.2</v>
          </cell>
          <cell r="F41">
            <v>2.9581999999999997</v>
          </cell>
        </row>
        <row r="42">
          <cell r="A42">
            <v>43935</v>
          </cell>
          <cell r="B42">
            <v>2986.64</v>
          </cell>
          <cell r="C42">
            <v>3047.89</v>
          </cell>
          <cell r="D42">
            <v>2974.58</v>
          </cell>
          <cell r="E42">
            <v>3047.89</v>
          </cell>
          <cell r="F42">
            <v>3.0478899999999998</v>
          </cell>
        </row>
        <row r="43">
          <cell r="A43">
            <v>43936</v>
          </cell>
          <cell r="B43">
            <v>3044.66</v>
          </cell>
          <cell r="C43">
            <v>3072.07</v>
          </cell>
          <cell r="D43">
            <v>3027.82</v>
          </cell>
          <cell r="E43">
            <v>3034.01</v>
          </cell>
          <cell r="F43">
            <v>3.0340100000000003</v>
          </cell>
        </row>
        <row r="44">
          <cell r="A44">
            <v>43937</v>
          </cell>
          <cell r="B44">
            <v>3018.54</v>
          </cell>
          <cell r="C44">
            <v>3054.72</v>
          </cell>
          <cell r="D44">
            <v>3008.08</v>
          </cell>
          <cell r="E44">
            <v>3049.64</v>
          </cell>
          <cell r="F44">
            <v>3.0496399999999997</v>
          </cell>
        </row>
        <row r="45">
          <cell r="A45">
            <v>43938</v>
          </cell>
          <cell r="B45">
            <v>3082.18</v>
          </cell>
          <cell r="C45">
            <v>3100.98</v>
          </cell>
          <cell r="D45">
            <v>3064.33</v>
          </cell>
          <cell r="E45">
            <v>3071.5</v>
          </cell>
          <cell r="F45">
            <v>3.0714999999999999</v>
          </cell>
        </row>
        <row r="46">
          <cell r="A46">
            <v>43941</v>
          </cell>
          <cell r="B46">
            <v>3078.71</v>
          </cell>
          <cell r="C46">
            <v>3101.16</v>
          </cell>
          <cell r="D46">
            <v>3070.07</v>
          </cell>
          <cell r="E46">
            <v>3100.72</v>
          </cell>
          <cell r="F46">
            <v>3.1007199999999999</v>
          </cell>
        </row>
        <row r="47">
          <cell r="A47">
            <v>43942</v>
          </cell>
          <cell r="B47">
            <v>3092.21</v>
          </cell>
          <cell r="C47">
            <v>3092.21</v>
          </cell>
          <cell r="D47">
            <v>3037.25</v>
          </cell>
          <cell r="E47">
            <v>3077.29</v>
          </cell>
          <cell r="F47">
            <v>3.0772900000000001</v>
          </cell>
        </row>
        <row r="48">
          <cell r="A48">
            <v>43943</v>
          </cell>
          <cell r="B48">
            <v>3052.94</v>
          </cell>
          <cell r="C48">
            <v>3107.27</v>
          </cell>
          <cell r="D48">
            <v>3046.97</v>
          </cell>
          <cell r="E48">
            <v>3107.27</v>
          </cell>
          <cell r="F48">
            <v>3.1072700000000002</v>
          </cell>
        </row>
        <row r="49">
          <cell r="A49">
            <v>43944</v>
          </cell>
          <cell r="B49">
            <v>3118.8</v>
          </cell>
          <cell r="C49">
            <v>3120.61</v>
          </cell>
          <cell r="D49">
            <v>3092.02</v>
          </cell>
          <cell r="E49">
            <v>3095.37</v>
          </cell>
          <cell r="F49">
            <v>3.09537</v>
          </cell>
        </row>
        <row r="50">
          <cell r="A50">
            <v>43945</v>
          </cell>
          <cell r="B50">
            <v>3094.25</v>
          </cell>
          <cell r="C50">
            <v>3102.1</v>
          </cell>
          <cell r="D50">
            <v>3044.28</v>
          </cell>
          <cell r="E50">
            <v>3056.68</v>
          </cell>
          <cell r="F50">
            <v>3.0566799999999996</v>
          </cell>
        </row>
        <row r="51">
          <cell r="A51">
            <v>43948</v>
          </cell>
          <cell r="B51">
            <v>3064.7</v>
          </cell>
          <cell r="C51">
            <v>3100.18</v>
          </cell>
          <cell r="D51">
            <v>3042.64</v>
          </cell>
          <cell r="E51">
            <v>3080.88</v>
          </cell>
          <cell r="F51">
            <v>3.0808800000000001</v>
          </cell>
        </row>
        <row r="52">
          <cell r="A52">
            <v>43949</v>
          </cell>
          <cell r="B52">
            <v>3085.25</v>
          </cell>
          <cell r="C52">
            <v>3121.72</v>
          </cell>
          <cell r="D52">
            <v>3010.85</v>
          </cell>
          <cell r="E52">
            <v>3111.91</v>
          </cell>
          <cell r="F52">
            <v>3.11191</v>
          </cell>
        </row>
        <row r="53">
          <cell r="A53">
            <v>43950</v>
          </cell>
          <cell r="B53">
            <v>3096.95</v>
          </cell>
          <cell r="C53">
            <v>3135.74</v>
          </cell>
          <cell r="D53">
            <v>3091.59</v>
          </cell>
          <cell r="E53">
            <v>3112.35</v>
          </cell>
          <cell r="F53">
            <v>3.1123499999999997</v>
          </cell>
        </row>
        <row r="54">
          <cell r="A54">
            <v>43951</v>
          </cell>
          <cell r="B54">
            <v>3132.94</v>
          </cell>
          <cell r="C54">
            <v>3186.61</v>
          </cell>
          <cell r="D54">
            <v>3132.94</v>
          </cell>
          <cell r="E54">
            <v>3175.09</v>
          </cell>
          <cell r="F54">
            <v>3.17509</v>
          </cell>
        </row>
        <row r="55">
          <cell r="A55">
            <v>43957</v>
          </cell>
          <cell r="B55">
            <v>3142.64</v>
          </cell>
          <cell r="C55">
            <v>3228.67</v>
          </cell>
          <cell r="D55">
            <v>3140.96</v>
          </cell>
          <cell r="E55">
            <v>3228.67</v>
          </cell>
          <cell r="F55">
            <v>3.2286700000000002</v>
          </cell>
        </row>
        <row r="56">
          <cell r="A56">
            <v>43958</v>
          </cell>
          <cell r="B56">
            <v>3240.5</v>
          </cell>
          <cell r="C56">
            <v>3244.46</v>
          </cell>
          <cell r="D56">
            <v>3208.28</v>
          </cell>
          <cell r="E56">
            <v>3218.92</v>
          </cell>
          <cell r="F56">
            <v>3.2189200000000002</v>
          </cell>
        </row>
        <row r="57">
          <cell r="A57">
            <v>43959</v>
          </cell>
          <cell r="B57">
            <v>3236.03</v>
          </cell>
          <cell r="C57">
            <v>3286.22</v>
          </cell>
          <cell r="D57">
            <v>3231.58</v>
          </cell>
          <cell r="E57">
            <v>3266.95</v>
          </cell>
          <cell r="F57">
            <v>3.26695</v>
          </cell>
        </row>
        <row r="58">
          <cell r="A58">
            <v>43962</v>
          </cell>
          <cell r="B58">
            <v>3287.47</v>
          </cell>
          <cell r="C58">
            <v>3300.71</v>
          </cell>
          <cell r="D58">
            <v>3236.47</v>
          </cell>
          <cell r="E58">
            <v>3258.78</v>
          </cell>
          <cell r="F58">
            <v>3.2587800000000002</v>
          </cell>
        </row>
        <row r="59">
          <cell r="A59">
            <v>43963</v>
          </cell>
          <cell r="B59">
            <v>3263.26</v>
          </cell>
          <cell r="C59">
            <v>3284.72</v>
          </cell>
          <cell r="D59">
            <v>3237.83</v>
          </cell>
          <cell r="E59">
            <v>3283.34</v>
          </cell>
          <cell r="F59">
            <v>3.2833399999999999</v>
          </cell>
        </row>
        <row r="60">
          <cell r="A60">
            <v>43964</v>
          </cell>
          <cell r="B60">
            <v>3273.6</v>
          </cell>
          <cell r="C60">
            <v>3307.12</v>
          </cell>
          <cell r="D60">
            <v>3261.42</v>
          </cell>
          <cell r="E60">
            <v>3297.83</v>
          </cell>
          <cell r="F60">
            <v>3.2978299999999998</v>
          </cell>
        </row>
        <row r="61">
          <cell r="A61">
            <v>43965</v>
          </cell>
          <cell r="B61">
            <v>3283.43</v>
          </cell>
          <cell r="C61">
            <v>3291.43</v>
          </cell>
          <cell r="D61">
            <v>3260.56</v>
          </cell>
          <cell r="E61">
            <v>3264.64</v>
          </cell>
          <cell r="F61">
            <v>3.26464</v>
          </cell>
        </row>
        <row r="62">
          <cell r="A62">
            <v>43966</v>
          </cell>
          <cell r="B62">
            <v>3279.56</v>
          </cell>
          <cell r="C62">
            <v>3287.79</v>
          </cell>
          <cell r="D62">
            <v>3244.12</v>
          </cell>
          <cell r="E62">
            <v>3262.88</v>
          </cell>
          <cell r="F62">
            <v>3.26288</v>
          </cell>
        </row>
        <row r="63">
          <cell r="A63">
            <v>43969</v>
          </cell>
          <cell r="B63">
            <v>3259.83</v>
          </cell>
          <cell r="C63">
            <v>3269.23</v>
          </cell>
          <cell r="D63">
            <v>3210.22</v>
          </cell>
          <cell r="E63">
            <v>3236.95</v>
          </cell>
          <cell r="F63">
            <v>3.2369499999999998</v>
          </cell>
        </row>
        <row r="64">
          <cell r="A64">
            <v>43970</v>
          </cell>
          <cell r="B64">
            <v>3272.68</v>
          </cell>
          <cell r="C64">
            <v>3293.35</v>
          </cell>
          <cell r="D64">
            <v>3265.26</v>
          </cell>
          <cell r="E64">
            <v>3292.72</v>
          </cell>
          <cell r="F64">
            <v>3.2927199999999996</v>
          </cell>
        </row>
        <row r="65">
          <cell r="A65">
            <v>43971</v>
          </cell>
          <cell r="B65">
            <v>3297.94</v>
          </cell>
          <cell r="C65">
            <v>3302.58</v>
          </cell>
          <cell r="D65">
            <v>3254.67</v>
          </cell>
          <cell r="E65">
            <v>3267.15</v>
          </cell>
          <cell r="F65">
            <v>3.26715</v>
          </cell>
        </row>
        <row r="66">
          <cell r="A66">
            <v>43972</v>
          </cell>
          <cell r="B66">
            <v>3285.22</v>
          </cell>
          <cell r="C66">
            <v>3287.65</v>
          </cell>
          <cell r="D66">
            <v>3226.33</v>
          </cell>
          <cell r="E66">
            <v>3236.82</v>
          </cell>
          <cell r="F66">
            <v>3.2368200000000003</v>
          </cell>
        </row>
        <row r="67">
          <cell r="A67">
            <v>43973</v>
          </cell>
          <cell r="B67">
            <v>3233.92</v>
          </cell>
          <cell r="C67">
            <v>3233.92</v>
          </cell>
          <cell r="D67">
            <v>3144.41</v>
          </cell>
          <cell r="E67">
            <v>3157.95</v>
          </cell>
          <cell r="F67">
            <v>3.15795</v>
          </cell>
        </row>
        <row r="68">
          <cell r="A68">
            <v>43976</v>
          </cell>
          <cell r="B68">
            <v>3157.53</v>
          </cell>
          <cell r="C68">
            <v>3158.72</v>
          </cell>
          <cell r="D68">
            <v>3118.82</v>
          </cell>
          <cell r="E68">
            <v>3138.57</v>
          </cell>
          <cell r="F68">
            <v>3.1385700000000001</v>
          </cell>
        </row>
        <row r="69">
          <cell r="A69">
            <v>43977</v>
          </cell>
          <cell r="B69">
            <v>3164.07</v>
          </cell>
          <cell r="C69">
            <v>3223.58</v>
          </cell>
          <cell r="D69">
            <v>3162.22</v>
          </cell>
          <cell r="E69">
            <v>3222.7</v>
          </cell>
          <cell r="F69">
            <v>3.2226999999999997</v>
          </cell>
        </row>
        <row r="70">
          <cell r="A70">
            <v>43978</v>
          </cell>
          <cell r="B70">
            <v>3226.61</v>
          </cell>
          <cell r="C70">
            <v>3226.73</v>
          </cell>
          <cell r="D70">
            <v>3163.64</v>
          </cell>
          <cell r="E70">
            <v>3172.58</v>
          </cell>
          <cell r="F70">
            <v>3.17258</v>
          </cell>
        </row>
        <row r="71">
          <cell r="A71">
            <v>43979</v>
          </cell>
          <cell r="B71">
            <v>3174.25</v>
          </cell>
          <cell r="C71">
            <v>3189.15</v>
          </cell>
          <cell r="D71">
            <v>3110.02</v>
          </cell>
          <cell r="E71">
            <v>3160</v>
          </cell>
          <cell r="F71">
            <v>3.16</v>
          </cell>
        </row>
        <row r="72">
          <cell r="A72">
            <v>43980</v>
          </cell>
          <cell r="B72">
            <v>3147.22</v>
          </cell>
          <cell r="C72">
            <v>3198.28</v>
          </cell>
          <cell r="D72">
            <v>3139.39</v>
          </cell>
          <cell r="E72">
            <v>3190.67</v>
          </cell>
          <cell r="F72">
            <v>3.1906699999999999</v>
          </cell>
        </row>
        <row r="73">
          <cell r="A73">
            <v>43983</v>
          </cell>
          <cell r="B73">
            <v>3219.86</v>
          </cell>
          <cell r="C73">
            <v>3303</v>
          </cell>
          <cell r="D73">
            <v>3219.86</v>
          </cell>
          <cell r="E73">
            <v>3296.33</v>
          </cell>
          <cell r="F73">
            <v>3.2963299999999998</v>
          </cell>
        </row>
        <row r="74">
          <cell r="A74">
            <v>43984</v>
          </cell>
          <cell r="B74">
            <v>3308.1</v>
          </cell>
          <cell r="C74">
            <v>3308.1</v>
          </cell>
          <cell r="D74">
            <v>3273.44</v>
          </cell>
          <cell r="E74">
            <v>3290.64</v>
          </cell>
          <cell r="F74">
            <v>3.2906399999999998</v>
          </cell>
        </row>
        <row r="75">
          <cell r="A75">
            <v>43985</v>
          </cell>
          <cell r="B75">
            <v>3303.71</v>
          </cell>
          <cell r="C75">
            <v>3331.67</v>
          </cell>
          <cell r="D75">
            <v>3286.85</v>
          </cell>
          <cell r="E75">
            <v>3299.19</v>
          </cell>
          <cell r="F75">
            <v>3.2991899999999998</v>
          </cell>
        </row>
        <row r="76">
          <cell r="A76">
            <v>43986</v>
          </cell>
          <cell r="B76">
            <v>3313.27</v>
          </cell>
          <cell r="C76">
            <v>3321.53</v>
          </cell>
          <cell r="D76">
            <v>3293.98</v>
          </cell>
          <cell r="E76">
            <v>3313.4</v>
          </cell>
          <cell r="F76">
            <v>3.3134000000000001</v>
          </cell>
        </row>
        <row r="77">
          <cell r="A77">
            <v>43987</v>
          </cell>
          <cell r="B77">
            <v>3318.87</v>
          </cell>
          <cell r="C77">
            <v>3336.18</v>
          </cell>
          <cell r="D77">
            <v>3307.34</v>
          </cell>
          <cell r="E77">
            <v>3336.12</v>
          </cell>
          <cell r="F77">
            <v>3.3361199999999998</v>
          </cell>
        </row>
        <row r="78">
          <cell r="A78">
            <v>43990</v>
          </cell>
          <cell r="B78">
            <v>3367.83</v>
          </cell>
          <cell r="C78">
            <v>3396.76</v>
          </cell>
          <cell r="D78">
            <v>3343.4</v>
          </cell>
          <cell r="E78">
            <v>3350.81</v>
          </cell>
          <cell r="F78">
            <v>3.3508100000000001</v>
          </cell>
        </row>
        <row r="79">
          <cell r="A79">
            <v>43991</v>
          </cell>
          <cell r="B79">
            <v>3358.14</v>
          </cell>
          <cell r="C79">
            <v>3379.63</v>
          </cell>
          <cell r="D79">
            <v>3342</v>
          </cell>
          <cell r="E79">
            <v>3368.45</v>
          </cell>
          <cell r="F79">
            <v>3.3684499999999997</v>
          </cell>
        </row>
        <row r="80">
          <cell r="A80">
            <v>43992</v>
          </cell>
          <cell r="B80">
            <v>3378.74</v>
          </cell>
          <cell r="C80">
            <v>3406.56</v>
          </cell>
          <cell r="D80">
            <v>3364.29</v>
          </cell>
          <cell r="E80">
            <v>3402.5</v>
          </cell>
          <cell r="F80">
            <v>3.4024999999999999</v>
          </cell>
        </row>
        <row r="81">
          <cell r="A81">
            <v>43993</v>
          </cell>
          <cell r="B81">
            <v>3401.69</v>
          </cell>
          <cell r="C81">
            <v>3430.62</v>
          </cell>
          <cell r="D81">
            <v>3357.9</v>
          </cell>
          <cell r="E81">
            <v>3381.67</v>
          </cell>
          <cell r="F81">
            <v>3.3816700000000002</v>
          </cell>
        </row>
        <row r="82">
          <cell r="A82">
            <v>43994</v>
          </cell>
          <cell r="B82">
            <v>3312.03</v>
          </cell>
          <cell r="C82">
            <v>3404.32</v>
          </cell>
          <cell r="D82">
            <v>3309.05</v>
          </cell>
          <cell r="E82">
            <v>3384.36</v>
          </cell>
          <cell r="F82">
            <v>3.38436</v>
          </cell>
        </row>
        <row r="83">
          <cell r="A83">
            <v>43997</v>
          </cell>
          <cell r="B83">
            <v>3377.43</v>
          </cell>
          <cell r="C83">
            <v>3409.01</v>
          </cell>
          <cell r="D83">
            <v>3359.89</v>
          </cell>
          <cell r="E83">
            <v>3359.89</v>
          </cell>
          <cell r="F83">
            <v>3.35989</v>
          </cell>
        </row>
        <row r="84">
          <cell r="A84">
            <v>43998</v>
          </cell>
          <cell r="B84">
            <v>3407.38</v>
          </cell>
          <cell r="C84">
            <v>3427.19</v>
          </cell>
          <cell r="D84">
            <v>3396.08</v>
          </cell>
          <cell r="E84">
            <v>3427.19</v>
          </cell>
          <cell r="F84">
            <v>3.42719</v>
          </cell>
        </row>
        <row r="85">
          <cell r="A85">
            <v>43999</v>
          </cell>
          <cell r="B85">
            <v>3434.88</v>
          </cell>
          <cell r="C85">
            <v>3438.52</v>
          </cell>
          <cell r="D85">
            <v>3409.39</v>
          </cell>
          <cell r="E85">
            <v>3435.25</v>
          </cell>
          <cell r="F85">
            <v>3.4352499999999999</v>
          </cell>
        </row>
        <row r="86">
          <cell r="A86">
            <v>44000</v>
          </cell>
          <cell r="B86">
            <v>3431.12</v>
          </cell>
          <cell r="C86">
            <v>3465.89</v>
          </cell>
          <cell r="D86">
            <v>3426.2</v>
          </cell>
          <cell r="E86">
            <v>3464.65</v>
          </cell>
          <cell r="F86">
            <v>3.4646500000000002</v>
          </cell>
        </row>
        <row r="87">
          <cell r="A87">
            <v>44001</v>
          </cell>
          <cell r="B87">
            <v>3468.94</v>
          </cell>
          <cell r="C87">
            <v>3533.79</v>
          </cell>
          <cell r="D87">
            <v>3466.81</v>
          </cell>
          <cell r="E87">
            <v>3523.39</v>
          </cell>
          <cell r="F87">
            <v>3.52339</v>
          </cell>
        </row>
        <row r="88">
          <cell r="A88">
            <v>44004</v>
          </cell>
          <cell r="B88">
            <v>3523.49</v>
          </cell>
          <cell r="C88">
            <v>3555.21</v>
          </cell>
          <cell r="D88">
            <v>3518.89</v>
          </cell>
          <cell r="E88">
            <v>3534.89</v>
          </cell>
          <cell r="F88">
            <v>3.5348899999999999</v>
          </cell>
        </row>
        <row r="89">
          <cell r="A89">
            <v>44005</v>
          </cell>
          <cell r="B89">
            <v>3539.01</v>
          </cell>
          <cell r="C89">
            <v>3577.36</v>
          </cell>
          <cell r="D89">
            <v>3522.42</v>
          </cell>
          <cell r="E89">
            <v>3573.87</v>
          </cell>
          <cell r="F89">
            <v>3.5738699999999999</v>
          </cell>
        </row>
        <row r="90">
          <cell r="A90">
            <v>44006</v>
          </cell>
          <cell r="B90">
            <v>3580.52</v>
          </cell>
          <cell r="C90">
            <v>3596.43</v>
          </cell>
          <cell r="D90">
            <v>3562.2</v>
          </cell>
          <cell r="E90">
            <v>3582.92</v>
          </cell>
          <cell r="F90">
            <v>3.5829200000000001</v>
          </cell>
        </row>
        <row r="91">
          <cell r="A91">
            <v>44011</v>
          </cell>
          <cell r="B91">
            <v>3573.44</v>
          </cell>
          <cell r="C91">
            <v>3589.53</v>
          </cell>
          <cell r="D91">
            <v>3555.26</v>
          </cell>
          <cell r="E91">
            <v>3573.19</v>
          </cell>
          <cell r="F91">
            <v>3.5731899999999999</v>
          </cell>
        </row>
        <row r="92">
          <cell r="A92">
            <v>44012</v>
          </cell>
          <cell r="B92">
            <v>3601.72</v>
          </cell>
          <cell r="C92">
            <v>3661.27</v>
          </cell>
          <cell r="D92">
            <v>3601.42</v>
          </cell>
          <cell r="E92">
            <v>3651.31</v>
          </cell>
          <cell r="F92">
            <v>3.6513100000000001</v>
          </cell>
        </row>
        <row r="93">
          <cell r="A93">
            <v>44013</v>
          </cell>
          <cell r="B93">
            <v>3661.67</v>
          </cell>
          <cell r="C93">
            <v>3680.93</v>
          </cell>
          <cell r="D93">
            <v>3617.02</v>
          </cell>
          <cell r="E93">
            <v>3667.5</v>
          </cell>
          <cell r="F93">
            <v>3.6675</v>
          </cell>
        </row>
        <row r="94">
          <cell r="A94">
            <v>44014</v>
          </cell>
          <cell r="B94">
            <v>3661.29</v>
          </cell>
          <cell r="C94">
            <v>3691.6</v>
          </cell>
          <cell r="D94">
            <v>3636.72</v>
          </cell>
          <cell r="E94">
            <v>3681.2</v>
          </cell>
          <cell r="F94">
            <v>3.6812</v>
          </cell>
        </row>
        <row r="95">
          <cell r="A95">
            <v>44015</v>
          </cell>
          <cell r="B95">
            <v>3687.29</v>
          </cell>
          <cell r="C95">
            <v>3725.04</v>
          </cell>
          <cell r="D95">
            <v>3656.89</v>
          </cell>
          <cell r="E95">
            <v>3724.7</v>
          </cell>
          <cell r="F95">
            <v>3.7246999999999999</v>
          </cell>
        </row>
        <row r="96">
          <cell r="A96">
            <v>44018</v>
          </cell>
          <cell r="B96">
            <v>3737.55</v>
          </cell>
          <cell r="C96">
            <v>3843.29</v>
          </cell>
          <cell r="D96">
            <v>3736.36</v>
          </cell>
          <cell r="E96">
            <v>3840.5</v>
          </cell>
          <cell r="F96">
            <v>3.8405</v>
          </cell>
        </row>
        <row r="97">
          <cell r="A97">
            <v>44019</v>
          </cell>
          <cell r="B97">
            <v>3882.37</v>
          </cell>
          <cell r="C97">
            <v>4012.45</v>
          </cell>
          <cell r="D97">
            <v>3882.37</v>
          </cell>
          <cell r="E97">
            <v>3942.51</v>
          </cell>
          <cell r="F97">
            <v>3.9425100000000004</v>
          </cell>
        </row>
        <row r="98">
          <cell r="A98">
            <v>44020</v>
          </cell>
          <cell r="B98">
            <v>3951</v>
          </cell>
          <cell r="C98">
            <v>3997.07</v>
          </cell>
          <cell r="D98">
            <v>3898.87</v>
          </cell>
          <cell r="E98">
            <v>3991.08</v>
          </cell>
          <cell r="F98">
            <v>3.9910799999999997</v>
          </cell>
        </row>
        <row r="99">
          <cell r="A99">
            <v>44021</v>
          </cell>
          <cell r="B99">
            <v>3991.33</v>
          </cell>
          <cell r="C99">
            <v>4121.84</v>
          </cell>
          <cell r="D99">
            <v>3989.45</v>
          </cell>
          <cell r="E99">
            <v>4106.99</v>
          </cell>
          <cell r="F99">
            <v>4.1069899999999997</v>
          </cell>
        </row>
        <row r="100">
          <cell r="A100">
            <v>44022</v>
          </cell>
          <cell r="B100">
            <v>4087.59</v>
          </cell>
          <cell r="C100">
            <v>4144.62</v>
          </cell>
          <cell r="D100">
            <v>4065.15</v>
          </cell>
          <cell r="E100">
            <v>4095.16</v>
          </cell>
          <cell r="F100">
            <v>4.0951599999999999</v>
          </cell>
        </row>
        <row r="101">
          <cell r="A101">
            <v>44025</v>
          </cell>
          <cell r="B101">
            <v>4106.37</v>
          </cell>
          <cell r="C101">
            <v>4236.91</v>
          </cell>
          <cell r="D101">
            <v>4106.37</v>
          </cell>
          <cell r="E101">
            <v>4235.3500000000004</v>
          </cell>
          <cell r="F101">
            <v>4.2353500000000004</v>
          </cell>
        </row>
        <row r="102">
          <cell r="A102">
            <v>44026</v>
          </cell>
          <cell r="B102">
            <v>4218.34</v>
          </cell>
          <cell r="C102">
            <v>4220.7299999999996</v>
          </cell>
          <cell r="D102">
            <v>4081.26</v>
          </cell>
          <cell r="E102">
            <v>4160.91</v>
          </cell>
          <cell r="F102">
            <v>4.1609099999999994</v>
          </cell>
        </row>
        <row r="103">
          <cell r="A103">
            <v>44027</v>
          </cell>
          <cell r="B103">
            <v>4172.09</v>
          </cell>
          <cell r="C103">
            <v>4207.3599999999997</v>
          </cell>
          <cell r="D103">
            <v>4079.69</v>
          </cell>
          <cell r="E103">
            <v>4105.09</v>
          </cell>
          <cell r="F103">
            <v>4.1050900000000006</v>
          </cell>
        </row>
        <row r="104">
          <cell r="A104">
            <v>44028</v>
          </cell>
          <cell r="B104">
            <v>4113.1400000000003</v>
          </cell>
          <cell r="C104">
            <v>4150.01</v>
          </cell>
          <cell r="D104">
            <v>3882.19</v>
          </cell>
          <cell r="E104">
            <v>3896.2</v>
          </cell>
          <cell r="F104">
            <v>3.8961999999999999</v>
          </cell>
        </row>
        <row r="105">
          <cell r="A105">
            <v>44029</v>
          </cell>
          <cell r="B105">
            <v>3910.08</v>
          </cell>
          <cell r="C105">
            <v>4009.58</v>
          </cell>
          <cell r="D105">
            <v>3879.13</v>
          </cell>
          <cell r="E105">
            <v>3956.49</v>
          </cell>
          <cell r="F105">
            <v>3.9564899999999996</v>
          </cell>
        </row>
        <row r="106">
          <cell r="A106">
            <v>44032</v>
          </cell>
          <cell r="B106">
            <v>4020.62</v>
          </cell>
          <cell r="C106">
            <v>4041.7</v>
          </cell>
          <cell r="D106">
            <v>3924.7</v>
          </cell>
          <cell r="E106">
            <v>4041.7</v>
          </cell>
          <cell r="F106">
            <v>4.0416999999999996</v>
          </cell>
        </row>
        <row r="107">
          <cell r="A107">
            <v>44033</v>
          </cell>
          <cell r="B107">
            <v>4050.35</v>
          </cell>
          <cell r="C107">
            <v>4092.24</v>
          </cell>
          <cell r="D107">
            <v>4021.79</v>
          </cell>
          <cell r="E107">
            <v>4082.89</v>
          </cell>
          <cell r="F107">
            <v>4.0828899999999999</v>
          </cell>
        </row>
        <row r="108">
          <cell r="A108">
            <v>44034</v>
          </cell>
          <cell r="B108">
            <v>4075.16</v>
          </cell>
          <cell r="C108">
            <v>4174.42</v>
          </cell>
          <cell r="D108">
            <v>4061.68</v>
          </cell>
          <cell r="E108">
            <v>4127.3500000000004</v>
          </cell>
          <cell r="F108">
            <v>4.1273500000000007</v>
          </cell>
        </row>
        <row r="109">
          <cell r="A109">
            <v>44035</v>
          </cell>
          <cell r="B109">
            <v>4080.97</v>
          </cell>
          <cell r="C109">
            <v>4153.7</v>
          </cell>
          <cell r="D109">
            <v>4028.65</v>
          </cell>
          <cell r="E109">
            <v>4151.33</v>
          </cell>
          <cell r="F109">
            <v>4.1513299999999997</v>
          </cell>
        </row>
        <row r="110">
          <cell r="A110">
            <v>44036</v>
          </cell>
          <cell r="B110">
            <v>4103.95</v>
          </cell>
          <cell r="C110">
            <v>4120.2299999999996</v>
          </cell>
          <cell r="D110">
            <v>3887.19</v>
          </cell>
          <cell r="E110">
            <v>3907.81</v>
          </cell>
          <cell r="F110">
            <v>3.90781</v>
          </cell>
        </row>
        <row r="111">
          <cell r="A111">
            <v>44039</v>
          </cell>
          <cell r="B111">
            <v>3935.91</v>
          </cell>
          <cell r="C111">
            <v>3980.95</v>
          </cell>
          <cell r="D111">
            <v>3900.37</v>
          </cell>
          <cell r="E111">
            <v>3941.92</v>
          </cell>
          <cell r="F111">
            <v>3.9419200000000001</v>
          </cell>
        </row>
        <row r="112">
          <cell r="A112">
            <v>44040</v>
          </cell>
          <cell r="B112">
            <v>3987.43</v>
          </cell>
          <cell r="C112">
            <v>4002.88</v>
          </cell>
          <cell r="D112">
            <v>3936.42</v>
          </cell>
          <cell r="E112">
            <v>3990.96</v>
          </cell>
          <cell r="F112">
            <v>3.9909599999999998</v>
          </cell>
        </row>
        <row r="113">
          <cell r="A113">
            <v>44041</v>
          </cell>
          <cell r="B113">
            <v>3977.77</v>
          </cell>
          <cell r="C113">
            <v>4141.75</v>
          </cell>
          <cell r="D113">
            <v>3971.67</v>
          </cell>
          <cell r="E113">
            <v>4141.46</v>
          </cell>
          <cell r="F113">
            <v>4.1414600000000004</v>
          </cell>
        </row>
        <row r="114">
          <cell r="A114">
            <v>44042</v>
          </cell>
          <cell r="B114">
            <v>4163.24</v>
          </cell>
          <cell r="C114">
            <v>4163.24</v>
          </cell>
          <cell r="D114">
            <v>4091.99</v>
          </cell>
          <cell r="E114">
            <v>4105.33</v>
          </cell>
          <cell r="F114">
            <v>4.1053300000000004</v>
          </cell>
        </row>
        <row r="115">
          <cell r="A115">
            <v>44043</v>
          </cell>
          <cell r="B115">
            <v>4108.6899999999996</v>
          </cell>
          <cell r="C115">
            <v>4203.01</v>
          </cell>
          <cell r="D115">
            <v>4090.55</v>
          </cell>
          <cell r="E115">
            <v>4170.6000000000004</v>
          </cell>
          <cell r="F115">
            <v>4.1706000000000003</v>
          </cell>
        </row>
        <row r="116">
          <cell r="A116">
            <v>44046</v>
          </cell>
          <cell r="B116">
            <v>4220.3599999999997</v>
          </cell>
          <cell r="C116">
            <v>4268.12</v>
          </cell>
          <cell r="D116">
            <v>4185.71</v>
          </cell>
          <cell r="E116">
            <v>4267.82</v>
          </cell>
          <cell r="F116">
            <v>4.2678199999999995</v>
          </cell>
        </row>
        <row r="117">
          <cell r="A117">
            <v>44047</v>
          </cell>
          <cell r="B117">
            <v>4259.07</v>
          </cell>
          <cell r="C117">
            <v>4279.63</v>
          </cell>
          <cell r="D117">
            <v>4190.57</v>
          </cell>
          <cell r="E117">
            <v>4218.4799999999996</v>
          </cell>
          <cell r="F117">
            <v>4.2184799999999996</v>
          </cell>
        </row>
        <row r="118">
          <cell r="A118">
            <v>44048</v>
          </cell>
          <cell r="B118">
            <v>4213.6099999999997</v>
          </cell>
          <cell r="C118">
            <v>4260.93</v>
          </cell>
          <cell r="D118">
            <v>4168.2299999999996</v>
          </cell>
          <cell r="E118">
            <v>4241.01</v>
          </cell>
          <cell r="F118">
            <v>4.2410100000000002</v>
          </cell>
        </row>
        <row r="119">
          <cell r="A119">
            <v>44049</v>
          </cell>
          <cell r="B119">
            <v>4244.03</v>
          </cell>
          <cell r="C119">
            <v>4244.03</v>
          </cell>
          <cell r="D119">
            <v>4136.2299999999996</v>
          </cell>
          <cell r="E119">
            <v>4185.38</v>
          </cell>
          <cell r="F119">
            <v>4.1853800000000003</v>
          </cell>
        </row>
        <row r="120">
          <cell r="A120">
            <v>44050</v>
          </cell>
          <cell r="B120">
            <v>4182.3</v>
          </cell>
          <cell r="C120">
            <v>4198.29</v>
          </cell>
          <cell r="D120">
            <v>4049.7</v>
          </cell>
          <cell r="E120">
            <v>4127.1000000000004</v>
          </cell>
          <cell r="F120">
            <v>4.1271000000000004</v>
          </cell>
        </row>
        <row r="121">
          <cell r="A121">
            <v>44053</v>
          </cell>
          <cell r="B121">
            <v>4094.62</v>
          </cell>
          <cell r="C121">
            <v>4146.53</v>
          </cell>
          <cell r="D121">
            <v>4041.53</v>
          </cell>
          <cell r="E121">
            <v>4115.93</v>
          </cell>
          <cell r="F121">
            <v>4.1159300000000005</v>
          </cell>
        </row>
        <row r="122">
          <cell r="A122">
            <v>44054</v>
          </cell>
          <cell r="B122">
            <v>4114.67</v>
          </cell>
          <cell r="C122">
            <v>4178.83</v>
          </cell>
          <cell r="D122">
            <v>4063.49</v>
          </cell>
          <cell r="E122">
            <v>4069.3</v>
          </cell>
          <cell r="F122">
            <v>4.0693000000000001</v>
          </cell>
        </row>
        <row r="123">
          <cell r="A123">
            <v>44055</v>
          </cell>
          <cell r="B123">
            <v>4063.66</v>
          </cell>
          <cell r="C123">
            <v>4079.87</v>
          </cell>
          <cell r="D123">
            <v>3929.59</v>
          </cell>
          <cell r="E123">
            <v>4019.27</v>
          </cell>
          <cell r="F123">
            <v>4.0192699999999997</v>
          </cell>
        </row>
        <row r="124">
          <cell r="A124">
            <v>44056</v>
          </cell>
          <cell r="B124">
            <v>4041.37</v>
          </cell>
          <cell r="C124">
            <v>4046.05</v>
          </cell>
          <cell r="D124">
            <v>3976.37</v>
          </cell>
          <cell r="E124">
            <v>3988.55</v>
          </cell>
          <cell r="F124">
            <v>3.98855</v>
          </cell>
        </row>
        <row r="125">
          <cell r="A125">
            <v>44057</v>
          </cell>
          <cell r="B125">
            <v>3983.79</v>
          </cell>
          <cell r="C125">
            <v>4062.91</v>
          </cell>
          <cell r="D125">
            <v>3974.93</v>
          </cell>
          <cell r="E125">
            <v>4060.94</v>
          </cell>
          <cell r="F125">
            <v>4.0609400000000004</v>
          </cell>
        </row>
        <row r="126">
          <cell r="A126">
            <v>44060</v>
          </cell>
          <cell r="B126">
            <v>4073.48</v>
          </cell>
          <cell r="C126">
            <v>4126.2700000000004</v>
          </cell>
          <cell r="D126">
            <v>4044.19</v>
          </cell>
          <cell r="E126">
            <v>4123.45</v>
          </cell>
          <cell r="F126">
            <v>4.1234500000000001</v>
          </cell>
        </row>
        <row r="127">
          <cell r="A127">
            <v>44061</v>
          </cell>
          <cell r="B127">
            <v>4126.93</v>
          </cell>
          <cell r="C127">
            <v>4141.59</v>
          </cell>
          <cell r="D127">
            <v>4090.29</v>
          </cell>
          <cell r="E127">
            <v>4120.6000000000004</v>
          </cell>
          <cell r="F127">
            <v>4.1206000000000005</v>
          </cell>
        </row>
        <row r="128">
          <cell r="A128">
            <v>44062</v>
          </cell>
          <cell r="B128">
            <v>4109.3999999999996</v>
          </cell>
          <cell r="C128">
            <v>4109.3999999999996</v>
          </cell>
          <cell r="D128">
            <v>4005.07</v>
          </cell>
          <cell r="E128">
            <v>4007.28</v>
          </cell>
          <cell r="F128">
            <v>4.0072800000000006</v>
          </cell>
        </row>
        <row r="129">
          <cell r="A129">
            <v>44063</v>
          </cell>
          <cell r="B129">
            <v>3978.36</v>
          </cell>
          <cell r="C129">
            <v>4014.17</v>
          </cell>
          <cell r="D129">
            <v>3951.53</v>
          </cell>
          <cell r="E129">
            <v>3967.34</v>
          </cell>
          <cell r="F129">
            <v>3.9673400000000001</v>
          </cell>
        </row>
        <row r="130">
          <cell r="A130">
            <v>44064</v>
          </cell>
          <cell r="B130">
            <v>4013.98</v>
          </cell>
          <cell r="C130">
            <v>4050.93</v>
          </cell>
          <cell r="D130">
            <v>3991.13</v>
          </cell>
          <cell r="E130">
            <v>4018.95</v>
          </cell>
          <cell r="F130">
            <v>4.0189500000000002</v>
          </cell>
        </row>
        <row r="131">
          <cell r="A131">
            <v>44067</v>
          </cell>
          <cell r="B131">
            <v>4052.98</v>
          </cell>
          <cell r="C131">
            <v>4115.0600000000004</v>
          </cell>
          <cell r="D131">
            <v>3999.2</v>
          </cell>
          <cell r="E131">
            <v>4095.43</v>
          </cell>
          <cell r="F131">
            <v>4.0954299999999995</v>
          </cell>
        </row>
        <row r="132">
          <cell r="A132">
            <v>44068</v>
          </cell>
          <cell r="B132">
            <v>4102.53</v>
          </cell>
          <cell r="C132">
            <v>4130.8900000000003</v>
          </cell>
          <cell r="D132">
            <v>4080.28</v>
          </cell>
          <cell r="E132">
            <v>4093.3</v>
          </cell>
          <cell r="F132">
            <v>4.0933000000000002</v>
          </cell>
        </row>
        <row r="133">
          <cell r="A133">
            <v>44069</v>
          </cell>
          <cell r="B133">
            <v>4103.79</v>
          </cell>
          <cell r="C133">
            <v>4121.2299999999996</v>
          </cell>
          <cell r="D133">
            <v>4013.81</v>
          </cell>
          <cell r="E133">
            <v>4027.64</v>
          </cell>
          <cell r="F133">
            <v>4.0276399999999999</v>
          </cell>
        </row>
        <row r="134">
          <cell r="A134">
            <v>44070</v>
          </cell>
          <cell r="B134">
            <v>4042.57</v>
          </cell>
          <cell r="C134">
            <v>4064.01</v>
          </cell>
          <cell r="D134">
            <v>4002.61</v>
          </cell>
          <cell r="E134">
            <v>4058.49</v>
          </cell>
          <cell r="F134">
            <v>4.0584899999999999</v>
          </cell>
        </row>
        <row r="135">
          <cell r="A135">
            <v>44071</v>
          </cell>
          <cell r="B135">
            <v>4052.44</v>
          </cell>
          <cell r="C135">
            <v>4171.9799999999996</v>
          </cell>
          <cell r="D135">
            <v>4044.39</v>
          </cell>
          <cell r="E135">
            <v>4166.38</v>
          </cell>
          <cell r="F135">
            <v>4.1663800000000002</v>
          </cell>
        </row>
        <row r="136">
          <cell r="A136">
            <v>44074</v>
          </cell>
          <cell r="B136">
            <v>4201.1099999999997</v>
          </cell>
          <cell r="C136">
            <v>4212.6099999999997</v>
          </cell>
          <cell r="D136">
            <v>4128.28</v>
          </cell>
          <cell r="E136">
            <v>4129.8999999999996</v>
          </cell>
          <cell r="F136">
            <v>4.1298999999999992</v>
          </cell>
        </row>
        <row r="137">
          <cell r="A137">
            <v>44075</v>
          </cell>
          <cell r="B137">
            <v>4122.47</v>
          </cell>
          <cell r="C137">
            <v>4172.29</v>
          </cell>
          <cell r="D137">
            <v>4113.32</v>
          </cell>
          <cell r="E137">
            <v>4172.29</v>
          </cell>
          <cell r="F137">
            <v>4.1722900000000003</v>
          </cell>
        </row>
        <row r="138">
          <cell r="A138">
            <v>44076</v>
          </cell>
          <cell r="B138">
            <v>4188.12</v>
          </cell>
          <cell r="C138">
            <v>4199.7700000000004</v>
          </cell>
          <cell r="D138">
            <v>4141.05</v>
          </cell>
          <cell r="E138">
            <v>4182.3500000000004</v>
          </cell>
          <cell r="F138">
            <v>4.1823500000000005</v>
          </cell>
        </row>
        <row r="139">
          <cell r="A139">
            <v>44077</v>
          </cell>
          <cell r="B139">
            <v>4175.96</v>
          </cell>
          <cell r="C139">
            <v>4200.58</v>
          </cell>
          <cell r="D139">
            <v>4130.99</v>
          </cell>
          <cell r="E139">
            <v>4143.58</v>
          </cell>
          <cell r="F139">
            <v>4.14358</v>
          </cell>
        </row>
        <row r="140">
          <cell r="A140">
            <v>44078</v>
          </cell>
          <cell r="B140">
            <v>4055.69</v>
          </cell>
          <cell r="C140">
            <v>4112.03</v>
          </cell>
          <cell r="D140">
            <v>4050.62</v>
          </cell>
          <cell r="E140">
            <v>4101.83</v>
          </cell>
          <cell r="F140">
            <v>4.1018299999999996</v>
          </cell>
        </row>
        <row r="141">
          <cell r="A141">
            <v>44081</v>
          </cell>
          <cell r="B141">
            <v>4093.8</v>
          </cell>
          <cell r="C141">
            <v>4114.9399999999996</v>
          </cell>
          <cell r="D141">
            <v>3959.7</v>
          </cell>
          <cell r="E141">
            <v>3975.89</v>
          </cell>
          <cell r="F141">
            <v>3.9758899999999997</v>
          </cell>
        </row>
        <row r="142">
          <cell r="A142">
            <v>44082</v>
          </cell>
          <cell r="B142">
            <v>3987.79</v>
          </cell>
          <cell r="C142">
            <v>3997.19</v>
          </cell>
          <cell r="D142">
            <v>3931.23</v>
          </cell>
          <cell r="E142">
            <v>3981.52</v>
          </cell>
          <cell r="F142">
            <v>3.9815200000000002</v>
          </cell>
        </row>
        <row r="143">
          <cell r="A143">
            <v>44083</v>
          </cell>
          <cell r="B143">
            <v>3916.19</v>
          </cell>
          <cell r="C143">
            <v>3919.05</v>
          </cell>
          <cell r="D143">
            <v>3796.63</v>
          </cell>
          <cell r="E143">
            <v>3828.16</v>
          </cell>
          <cell r="F143">
            <v>3.82816</v>
          </cell>
        </row>
        <row r="144">
          <cell r="A144">
            <v>44084</v>
          </cell>
          <cell r="B144">
            <v>3873.7</v>
          </cell>
          <cell r="C144">
            <v>3904.47</v>
          </cell>
          <cell r="D144">
            <v>3807.69</v>
          </cell>
          <cell r="E144">
            <v>3818.76</v>
          </cell>
          <cell r="F144">
            <v>3.8187600000000002</v>
          </cell>
        </row>
        <row r="145">
          <cell r="A145">
            <v>44085</v>
          </cell>
          <cell r="B145">
            <v>3813.31</v>
          </cell>
          <cell r="C145">
            <v>3903.58</v>
          </cell>
          <cell r="D145">
            <v>3813.31</v>
          </cell>
          <cell r="E145">
            <v>3897.42</v>
          </cell>
          <cell r="F145">
            <v>3.8974199999999999</v>
          </cell>
        </row>
        <row r="146">
          <cell r="A146">
            <v>44088</v>
          </cell>
          <cell r="B146">
            <v>3927.53</v>
          </cell>
          <cell r="C146">
            <v>3956.81</v>
          </cell>
          <cell r="D146">
            <v>3888</v>
          </cell>
          <cell r="E146">
            <v>3917.06</v>
          </cell>
          <cell r="F146">
            <v>3.9170599999999998</v>
          </cell>
        </row>
        <row r="147">
          <cell r="A147">
            <v>44089</v>
          </cell>
          <cell r="B147">
            <v>3925.46</v>
          </cell>
          <cell r="C147">
            <v>3980.94</v>
          </cell>
          <cell r="D147">
            <v>3909.29</v>
          </cell>
          <cell r="E147">
            <v>3977.63</v>
          </cell>
          <cell r="F147">
            <v>3.97763</v>
          </cell>
        </row>
        <row r="148">
          <cell r="A148">
            <v>44090</v>
          </cell>
          <cell r="B148">
            <v>3971.7</v>
          </cell>
          <cell r="C148">
            <v>3978.11</v>
          </cell>
          <cell r="D148">
            <v>3908.78</v>
          </cell>
          <cell r="E148">
            <v>3929.16</v>
          </cell>
          <cell r="F148">
            <v>3.92916</v>
          </cell>
        </row>
        <row r="149">
          <cell r="A149">
            <v>44091</v>
          </cell>
          <cell r="B149">
            <v>3920.59</v>
          </cell>
          <cell r="C149">
            <v>3972.28</v>
          </cell>
          <cell r="D149">
            <v>3893.54</v>
          </cell>
          <cell r="E149">
            <v>3943.21</v>
          </cell>
          <cell r="F149">
            <v>3.9432100000000001</v>
          </cell>
        </row>
        <row r="150">
          <cell r="A150">
            <v>44092</v>
          </cell>
          <cell r="B150">
            <v>3949.48</v>
          </cell>
          <cell r="C150">
            <v>3999.88</v>
          </cell>
          <cell r="D150">
            <v>3925.67</v>
          </cell>
          <cell r="E150">
            <v>3996.34</v>
          </cell>
          <cell r="F150">
            <v>3.99634</v>
          </cell>
        </row>
        <row r="151">
          <cell r="A151">
            <v>44095</v>
          </cell>
          <cell r="B151">
            <v>4002.61</v>
          </cell>
          <cell r="C151">
            <v>4013.06</v>
          </cell>
          <cell r="D151">
            <v>3959.63</v>
          </cell>
          <cell r="E151">
            <v>3964.76</v>
          </cell>
          <cell r="F151">
            <v>3.9647600000000001</v>
          </cell>
        </row>
        <row r="152">
          <cell r="A152">
            <v>44096</v>
          </cell>
          <cell r="B152">
            <v>3944.6</v>
          </cell>
          <cell r="C152">
            <v>3992.42</v>
          </cell>
          <cell r="D152">
            <v>3932.22</v>
          </cell>
          <cell r="E152">
            <v>3947.18</v>
          </cell>
          <cell r="F152">
            <v>3.9471799999999999</v>
          </cell>
        </row>
        <row r="153">
          <cell r="A153">
            <v>44097</v>
          </cell>
          <cell r="B153">
            <v>3958.07</v>
          </cell>
          <cell r="C153">
            <v>4012.92</v>
          </cell>
          <cell r="D153">
            <v>3943.41</v>
          </cell>
          <cell r="E153">
            <v>4002.55</v>
          </cell>
          <cell r="F153">
            <v>4.0025500000000003</v>
          </cell>
        </row>
        <row r="154">
          <cell r="A154">
            <v>44098</v>
          </cell>
          <cell r="B154">
            <v>3967.13</v>
          </cell>
          <cell r="C154">
            <v>3976.76</v>
          </cell>
          <cell r="D154">
            <v>3912.09</v>
          </cell>
          <cell r="E154">
            <v>3913.75</v>
          </cell>
          <cell r="F154">
            <v>3.9137499999999998</v>
          </cell>
        </row>
        <row r="155">
          <cell r="A155">
            <v>44099</v>
          </cell>
          <cell r="B155">
            <v>3932.97</v>
          </cell>
          <cell r="C155">
            <v>3954.83</v>
          </cell>
          <cell r="D155">
            <v>3905.93</v>
          </cell>
          <cell r="E155">
            <v>3917.02</v>
          </cell>
          <cell r="F155">
            <v>3.9170199999999999</v>
          </cell>
        </row>
        <row r="156">
          <cell r="A156">
            <v>44102</v>
          </cell>
          <cell r="B156">
            <v>3934.32</v>
          </cell>
          <cell r="C156">
            <v>3947.52</v>
          </cell>
          <cell r="D156">
            <v>3904.15</v>
          </cell>
          <cell r="E156">
            <v>3910.11</v>
          </cell>
          <cell r="F156">
            <v>3.91011</v>
          </cell>
        </row>
        <row r="157">
          <cell r="A157">
            <v>44103</v>
          </cell>
          <cell r="B157">
            <v>3937.9</v>
          </cell>
          <cell r="C157">
            <v>3979.85</v>
          </cell>
          <cell r="D157">
            <v>3919.26</v>
          </cell>
          <cell r="E157">
            <v>3959.86</v>
          </cell>
          <cell r="F157">
            <v>3.9598599999999999</v>
          </cell>
        </row>
        <row r="158">
          <cell r="A158">
            <v>44104</v>
          </cell>
          <cell r="B158">
            <v>3975.8</v>
          </cell>
          <cell r="C158">
            <v>4024.53</v>
          </cell>
          <cell r="D158">
            <v>3965.96</v>
          </cell>
          <cell r="E158">
            <v>3986.94</v>
          </cell>
          <cell r="F158">
            <v>3.9869400000000002</v>
          </cell>
        </row>
        <row r="159">
          <cell r="A159">
            <v>44113</v>
          </cell>
          <cell r="B159">
            <v>4078.45</v>
          </cell>
          <cell r="C159">
            <v>4140.46</v>
          </cell>
          <cell r="D159">
            <v>4075.94</v>
          </cell>
          <cell r="E159">
            <v>4128.3100000000004</v>
          </cell>
          <cell r="F159">
            <v>4.1283100000000008</v>
          </cell>
        </row>
        <row r="160">
          <cell r="A160">
            <v>44116</v>
          </cell>
          <cell r="B160">
            <v>4160.49</v>
          </cell>
          <cell r="C160">
            <v>4247.33</v>
          </cell>
          <cell r="D160">
            <v>4159.3599999999997</v>
          </cell>
          <cell r="E160">
            <v>4247.33</v>
          </cell>
          <cell r="F160">
            <v>4.2473299999999998</v>
          </cell>
        </row>
        <row r="161">
          <cell r="A161">
            <v>44117</v>
          </cell>
          <cell r="B161">
            <v>4244.57</v>
          </cell>
          <cell r="C161">
            <v>4301.3999999999996</v>
          </cell>
          <cell r="D161">
            <v>4230.07</v>
          </cell>
          <cell r="E161">
            <v>4291.75</v>
          </cell>
          <cell r="F161">
            <v>4.2917500000000004</v>
          </cell>
        </row>
        <row r="162">
          <cell r="A162">
            <v>44118</v>
          </cell>
          <cell r="B162">
            <v>4289.7700000000004</v>
          </cell>
          <cell r="C162">
            <v>4295.99</v>
          </cell>
          <cell r="D162">
            <v>4263.3900000000003</v>
          </cell>
          <cell r="E162">
            <v>4271.92</v>
          </cell>
          <cell r="F162">
            <v>4.2719199999999997</v>
          </cell>
        </row>
        <row r="163">
          <cell r="A163">
            <v>44119</v>
          </cell>
          <cell r="B163">
            <v>4278.01</v>
          </cell>
          <cell r="C163">
            <v>4294.5600000000004</v>
          </cell>
          <cell r="D163">
            <v>4252.72</v>
          </cell>
          <cell r="E163">
            <v>4257.8999999999996</v>
          </cell>
          <cell r="F163">
            <v>4.2578999999999994</v>
          </cell>
        </row>
        <row r="164">
          <cell r="A164">
            <v>44120</v>
          </cell>
          <cell r="B164">
            <v>4251.54</v>
          </cell>
          <cell r="C164">
            <v>4276.0600000000004</v>
          </cell>
          <cell r="D164">
            <v>4191.07</v>
          </cell>
          <cell r="E164">
            <v>4222.1099999999997</v>
          </cell>
          <cell r="F164">
            <v>4.2221099999999998</v>
          </cell>
        </row>
        <row r="165">
          <cell r="A165">
            <v>44123</v>
          </cell>
          <cell r="B165">
            <v>4257.3500000000004</v>
          </cell>
          <cell r="C165">
            <v>4264.8900000000003</v>
          </cell>
          <cell r="D165">
            <v>4177.8500000000004</v>
          </cell>
          <cell r="E165">
            <v>4186.76</v>
          </cell>
          <cell r="F165">
            <v>4.1867600000000005</v>
          </cell>
        </row>
        <row r="166">
          <cell r="A166">
            <v>44124</v>
          </cell>
          <cell r="B166">
            <v>4189.17</v>
          </cell>
          <cell r="C166">
            <v>4252.8500000000004</v>
          </cell>
          <cell r="D166">
            <v>4176.75</v>
          </cell>
          <cell r="E166">
            <v>4252.8500000000004</v>
          </cell>
          <cell r="F166">
            <v>4.2528500000000005</v>
          </cell>
        </row>
        <row r="167">
          <cell r="A167">
            <v>44125</v>
          </cell>
          <cell r="B167">
            <v>4256.26</v>
          </cell>
          <cell r="C167">
            <v>4258.4399999999996</v>
          </cell>
          <cell r="D167">
            <v>4184.07</v>
          </cell>
          <cell r="E167">
            <v>4210.0600000000004</v>
          </cell>
          <cell r="F167">
            <v>4.2100600000000004</v>
          </cell>
        </row>
        <row r="168">
          <cell r="A168">
            <v>44126</v>
          </cell>
          <cell r="B168">
            <v>4187.47</v>
          </cell>
          <cell r="C168">
            <v>4193.45</v>
          </cell>
          <cell r="D168">
            <v>4130.71</v>
          </cell>
          <cell r="E168">
            <v>4182.7700000000004</v>
          </cell>
          <cell r="F168">
            <v>4.1827700000000005</v>
          </cell>
        </row>
        <row r="169">
          <cell r="A169">
            <v>44127</v>
          </cell>
          <cell r="B169">
            <v>4193.96</v>
          </cell>
          <cell r="C169">
            <v>4220.66</v>
          </cell>
          <cell r="D169">
            <v>4076.9</v>
          </cell>
          <cell r="E169">
            <v>4085.35</v>
          </cell>
          <cell r="F169">
            <v>4.08535</v>
          </cell>
        </row>
        <row r="170">
          <cell r="A170">
            <v>44130</v>
          </cell>
          <cell r="B170">
            <v>4066.61</v>
          </cell>
          <cell r="C170">
            <v>4156.45</v>
          </cell>
          <cell r="D170">
            <v>4027.9</v>
          </cell>
          <cell r="E170">
            <v>4140.2700000000004</v>
          </cell>
          <cell r="F170">
            <v>4.1402700000000001</v>
          </cell>
        </row>
        <row r="171">
          <cell r="A171">
            <v>44131</v>
          </cell>
          <cell r="B171">
            <v>4136.54</v>
          </cell>
          <cell r="C171">
            <v>4184.17</v>
          </cell>
          <cell r="D171">
            <v>4124.37</v>
          </cell>
          <cell r="E171">
            <v>4174.6499999999996</v>
          </cell>
          <cell r="F171">
            <v>4.1746499999999997</v>
          </cell>
        </row>
        <row r="172">
          <cell r="A172">
            <v>44132</v>
          </cell>
          <cell r="B172">
            <v>4176.18</v>
          </cell>
          <cell r="C172">
            <v>4250.5600000000004</v>
          </cell>
          <cell r="D172">
            <v>4151.8900000000003</v>
          </cell>
          <cell r="E172">
            <v>4226.76</v>
          </cell>
          <cell r="F172">
            <v>4.2267600000000005</v>
          </cell>
        </row>
        <row r="173">
          <cell r="A173">
            <v>44133</v>
          </cell>
          <cell r="B173">
            <v>4167.1099999999997</v>
          </cell>
          <cell r="C173">
            <v>4295.71</v>
          </cell>
          <cell r="D173">
            <v>4160.79</v>
          </cell>
          <cell r="E173">
            <v>4272.6899999999996</v>
          </cell>
          <cell r="F173">
            <v>4.2726899999999999</v>
          </cell>
        </row>
        <row r="174">
          <cell r="A174">
            <v>44134</v>
          </cell>
          <cell r="B174">
            <v>4293.54</v>
          </cell>
          <cell r="C174">
            <v>4295.96</v>
          </cell>
          <cell r="D174">
            <v>4188</v>
          </cell>
          <cell r="E174">
            <v>4201.45</v>
          </cell>
          <cell r="F174">
            <v>4.2014499999999995</v>
          </cell>
        </row>
        <row r="175">
          <cell r="A175">
            <v>44137</v>
          </cell>
          <cell r="B175">
            <v>4218.2</v>
          </cell>
          <cell r="C175">
            <v>4316.38</v>
          </cell>
          <cell r="D175">
            <v>4218.2</v>
          </cell>
          <cell r="E175">
            <v>4300.26</v>
          </cell>
          <cell r="F175">
            <v>4.3002600000000006</v>
          </cell>
        </row>
        <row r="176">
          <cell r="A176">
            <v>44138</v>
          </cell>
          <cell r="B176">
            <v>4320.8</v>
          </cell>
          <cell r="C176">
            <v>4339.67</v>
          </cell>
          <cell r="D176">
            <v>4289.9399999999996</v>
          </cell>
          <cell r="E176">
            <v>4336.32</v>
          </cell>
          <cell r="F176">
            <v>4.3363199999999997</v>
          </cell>
        </row>
        <row r="177">
          <cell r="A177">
            <v>44139</v>
          </cell>
          <cell r="B177">
            <v>4342.5</v>
          </cell>
          <cell r="C177">
            <v>4397.5200000000004</v>
          </cell>
          <cell r="D177">
            <v>4334.1899999999996</v>
          </cell>
          <cell r="E177">
            <v>4389.74</v>
          </cell>
          <cell r="F177">
            <v>4.3897399999999998</v>
          </cell>
        </row>
        <row r="178">
          <cell r="A178">
            <v>44140</v>
          </cell>
          <cell r="B178">
            <v>4443.75</v>
          </cell>
          <cell r="C178">
            <v>4464.03</v>
          </cell>
          <cell r="D178">
            <v>4405.4399999999996</v>
          </cell>
          <cell r="E178">
            <v>4463.17</v>
          </cell>
          <cell r="F178">
            <v>4.4631699999999999</v>
          </cell>
        </row>
        <row r="179">
          <cell r="A179">
            <v>44141</v>
          </cell>
          <cell r="B179">
            <v>4482.82</v>
          </cell>
          <cell r="C179">
            <v>4482.82</v>
          </cell>
          <cell r="D179">
            <v>4408.87</v>
          </cell>
          <cell r="E179">
            <v>4461.6400000000003</v>
          </cell>
          <cell r="F179">
            <v>4.4616400000000001</v>
          </cell>
        </row>
        <row r="180">
          <cell r="A180">
            <v>44144</v>
          </cell>
          <cell r="B180">
            <v>4501.21</v>
          </cell>
          <cell r="C180">
            <v>4570.66</v>
          </cell>
          <cell r="D180">
            <v>4501.21</v>
          </cell>
          <cell r="E180">
            <v>4542.7299999999996</v>
          </cell>
          <cell r="F180">
            <v>4.5427299999999997</v>
          </cell>
        </row>
        <row r="181">
          <cell r="A181">
            <v>44145</v>
          </cell>
          <cell r="B181">
            <v>4523.43</v>
          </cell>
          <cell r="C181">
            <v>4523.43</v>
          </cell>
          <cell r="D181">
            <v>4447</v>
          </cell>
          <cell r="E181">
            <v>4476.59</v>
          </cell>
          <cell r="F181">
            <v>4.4765899999999998</v>
          </cell>
        </row>
        <row r="182">
          <cell r="A182">
            <v>44146</v>
          </cell>
          <cell r="B182">
            <v>4449.03</v>
          </cell>
          <cell r="C182">
            <v>4463.6899999999996</v>
          </cell>
          <cell r="D182">
            <v>4355.21</v>
          </cell>
          <cell r="E182">
            <v>4355.21</v>
          </cell>
          <cell r="F182">
            <v>4.3552100000000005</v>
          </cell>
        </row>
        <row r="183">
          <cell r="A183">
            <v>44147</v>
          </cell>
          <cell r="B183">
            <v>4398.67</v>
          </cell>
          <cell r="C183">
            <v>4426.29</v>
          </cell>
          <cell r="D183">
            <v>4383.38</v>
          </cell>
          <cell r="E183">
            <v>4407.76</v>
          </cell>
          <cell r="F183">
            <v>4.4077600000000006</v>
          </cell>
        </row>
        <row r="184">
          <cell r="A184">
            <v>44148</v>
          </cell>
          <cell r="B184">
            <v>4401.49</v>
          </cell>
          <cell r="C184">
            <v>4408.42</v>
          </cell>
          <cell r="D184">
            <v>4352.12</v>
          </cell>
          <cell r="E184">
            <v>4392.5600000000004</v>
          </cell>
          <cell r="F184">
            <v>4.3925600000000005</v>
          </cell>
        </row>
        <row r="185">
          <cell r="A185">
            <v>44151</v>
          </cell>
          <cell r="B185">
            <v>4409.6099999999997</v>
          </cell>
          <cell r="C185">
            <v>4411.92</v>
          </cell>
          <cell r="D185">
            <v>4329.5600000000004</v>
          </cell>
          <cell r="E185">
            <v>4380.5600000000004</v>
          </cell>
          <cell r="F185">
            <v>4.38056</v>
          </cell>
        </row>
        <row r="186">
          <cell r="A186">
            <v>44152</v>
          </cell>
          <cell r="B186">
            <v>4382.13</v>
          </cell>
          <cell r="C186">
            <v>4386.55</v>
          </cell>
          <cell r="D186">
            <v>4291.38</v>
          </cell>
          <cell r="E186">
            <v>4336.22</v>
          </cell>
          <cell r="F186">
            <v>4.33622</v>
          </cell>
        </row>
        <row r="187">
          <cell r="A187">
            <v>44153</v>
          </cell>
          <cell r="B187">
            <v>4328.82</v>
          </cell>
          <cell r="C187">
            <v>4342.3</v>
          </cell>
          <cell r="D187">
            <v>4268.0600000000004</v>
          </cell>
          <cell r="E187">
            <v>4283.4799999999996</v>
          </cell>
          <cell r="F187">
            <v>4.28348</v>
          </cell>
        </row>
        <row r="188">
          <cell r="A188">
            <v>44154</v>
          </cell>
          <cell r="B188">
            <v>4283.1499999999996</v>
          </cell>
          <cell r="C188">
            <v>4354.45</v>
          </cell>
          <cell r="D188">
            <v>4261.57</v>
          </cell>
          <cell r="E188">
            <v>4339.7700000000004</v>
          </cell>
          <cell r="F188">
            <v>4.3397700000000006</v>
          </cell>
        </row>
        <row r="189">
          <cell r="A189">
            <v>44155</v>
          </cell>
          <cell r="B189">
            <v>4349.41</v>
          </cell>
          <cell r="C189">
            <v>4379.68</v>
          </cell>
          <cell r="D189">
            <v>4347.28</v>
          </cell>
          <cell r="E189">
            <v>4364.32</v>
          </cell>
          <cell r="F189">
            <v>4.3643199999999993</v>
          </cell>
        </row>
        <row r="190">
          <cell r="A190">
            <v>44158</v>
          </cell>
          <cell r="B190">
            <v>4371.55</v>
          </cell>
          <cell r="C190">
            <v>4413.1899999999996</v>
          </cell>
          <cell r="D190">
            <v>4336.47</v>
          </cell>
          <cell r="E190">
            <v>4394.76</v>
          </cell>
          <cell r="F190">
            <v>4.3947599999999998</v>
          </cell>
        </row>
        <row r="191">
          <cell r="A191">
            <v>44159</v>
          </cell>
          <cell r="B191">
            <v>4401.3599999999997</v>
          </cell>
          <cell r="C191">
            <v>4401.3599999999997</v>
          </cell>
          <cell r="D191">
            <v>4330.3500000000004</v>
          </cell>
          <cell r="E191">
            <v>4351.7</v>
          </cell>
          <cell r="F191">
            <v>4.3517000000000001</v>
          </cell>
        </row>
        <row r="192">
          <cell r="A192">
            <v>44160</v>
          </cell>
          <cell r="B192">
            <v>4355.3500000000004</v>
          </cell>
          <cell r="C192">
            <v>4362.17</v>
          </cell>
          <cell r="D192">
            <v>4277.12</v>
          </cell>
          <cell r="E192">
            <v>4278.99</v>
          </cell>
          <cell r="F192">
            <v>4.2789899999999994</v>
          </cell>
        </row>
        <row r="193">
          <cell r="A193">
            <v>44161</v>
          </cell>
          <cell r="B193">
            <v>4280.09</v>
          </cell>
          <cell r="C193">
            <v>4289.5600000000004</v>
          </cell>
          <cell r="D193">
            <v>4200.4399999999996</v>
          </cell>
          <cell r="E193">
            <v>4245.0600000000004</v>
          </cell>
          <cell r="F193">
            <v>4.2450600000000005</v>
          </cell>
        </row>
        <row r="194">
          <cell r="A194">
            <v>44162</v>
          </cell>
          <cell r="B194">
            <v>4260.3500000000004</v>
          </cell>
          <cell r="C194">
            <v>4274.6499999999996</v>
          </cell>
          <cell r="D194">
            <v>4222.2700000000004</v>
          </cell>
          <cell r="E194">
            <v>4266.8999999999996</v>
          </cell>
          <cell r="F194">
            <v>4.2668999999999997</v>
          </cell>
        </row>
        <row r="195">
          <cell r="A195">
            <v>44165</v>
          </cell>
          <cell r="B195">
            <v>4275.76</v>
          </cell>
          <cell r="C195">
            <v>4315.2700000000004</v>
          </cell>
          <cell r="D195">
            <v>4239.2299999999996</v>
          </cell>
          <cell r="E195">
            <v>4277.12</v>
          </cell>
          <cell r="F195">
            <v>4.27712</v>
          </cell>
        </row>
        <row r="196">
          <cell r="A196">
            <v>44166</v>
          </cell>
          <cell r="B196">
            <v>4270.13</v>
          </cell>
          <cell r="C196">
            <v>4362.32</v>
          </cell>
          <cell r="D196">
            <v>4268.26</v>
          </cell>
          <cell r="E196">
            <v>4362.32</v>
          </cell>
          <cell r="F196">
            <v>4.3623199999999995</v>
          </cell>
        </row>
        <row r="197">
          <cell r="A197">
            <v>44167</v>
          </cell>
          <cell r="B197">
            <v>4368.7</v>
          </cell>
          <cell r="C197">
            <v>4377.5200000000004</v>
          </cell>
          <cell r="D197">
            <v>4326.3999999999996</v>
          </cell>
          <cell r="E197">
            <v>4365.6899999999996</v>
          </cell>
          <cell r="F197">
            <v>4.3656899999999998</v>
          </cell>
        </row>
        <row r="198">
          <cell r="A198">
            <v>44168</v>
          </cell>
          <cell r="B198">
            <v>4360.43</v>
          </cell>
          <cell r="C198">
            <v>4383.8100000000004</v>
          </cell>
          <cell r="D198">
            <v>4337.37</v>
          </cell>
          <cell r="E198">
            <v>4374.33</v>
          </cell>
          <cell r="F198">
            <v>4.3743299999999996</v>
          </cell>
        </row>
        <row r="199">
          <cell r="A199">
            <v>44169</v>
          </cell>
          <cell r="B199">
            <v>4361.8599999999997</v>
          </cell>
          <cell r="C199">
            <v>4400.08</v>
          </cell>
          <cell r="D199">
            <v>4356.3999999999996</v>
          </cell>
          <cell r="E199">
            <v>4399.0600000000004</v>
          </cell>
          <cell r="F199">
            <v>4.3990600000000004</v>
          </cell>
        </row>
        <row r="200">
          <cell r="A200">
            <v>44172</v>
          </cell>
          <cell r="B200">
            <v>4389.92</v>
          </cell>
          <cell r="C200">
            <v>4412.26</v>
          </cell>
          <cell r="D200">
            <v>4374.2299999999996</v>
          </cell>
          <cell r="E200">
            <v>4391.34</v>
          </cell>
          <cell r="F200">
            <v>4.3913400000000005</v>
          </cell>
        </row>
        <row r="201">
          <cell r="A201">
            <v>44173</v>
          </cell>
          <cell r="B201">
            <v>4401.21</v>
          </cell>
          <cell r="C201">
            <v>4412.18</v>
          </cell>
          <cell r="D201">
            <v>4371.47</v>
          </cell>
          <cell r="E201">
            <v>4382.7700000000004</v>
          </cell>
          <cell r="F201">
            <v>4.3827700000000007</v>
          </cell>
        </row>
        <row r="202">
          <cell r="A202">
            <v>44174</v>
          </cell>
          <cell r="B202">
            <v>4395.7299999999996</v>
          </cell>
          <cell r="C202">
            <v>4405.05</v>
          </cell>
          <cell r="D202">
            <v>4305</v>
          </cell>
          <cell r="E202">
            <v>4309.79</v>
          </cell>
          <cell r="F202">
            <v>4.3097899999999996</v>
          </cell>
        </row>
        <row r="203">
          <cell r="A203">
            <v>44175</v>
          </cell>
          <cell r="B203">
            <v>4293.8599999999997</v>
          </cell>
          <cell r="C203">
            <v>4352.01</v>
          </cell>
          <cell r="D203">
            <v>4274.5</v>
          </cell>
          <cell r="E203">
            <v>4328.7299999999996</v>
          </cell>
          <cell r="F203">
            <v>4.3287299999999993</v>
          </cell>
        </row>
        <row r="204">
          <cell r="A204">
            <v>44176</v>
          </cell>
          <cell r="B204">
            <v>4345.16</v>
          </cell>
          <cell r="C204">
            <v>4346.32</v>
          </cell>
          <cell r="D204">
            <v>4233.08</v>
          </cell>
          <cell r="E204">
            <v>4273.6400000000003</v>
          </cell>
          <cell r="F204">
            <v>4.2736400000000003</v>
          </cell>
        </row>
        <row r="205">
          <cell r="A205">
            <v>44179</v>
          </cell>
          <cell r="B205">
            <v>4284.8900000000003</v>
          </cell>
          <cell r="C205">
            <v>4309.05</v>
          </cell>
          <cell r="D205">
            <v>4245.76</v>
          </cell>
          <cell r="E205">
            <v>4307.5</v>
          </cell>
          <cell r="F205">
            <v>4.3075000000000001</v>
          </cell>
        </row>
        <row r="206">
          <cell r="A206">
            <v>44180</v>
          </cell>
          <cell r="B206">
            <v>4310.1400000000003</v>
          </cell>
          <cell r="C206">
            <v>4372.87</v>
          </cell>
          <cell r="D206">
            <v>4297.18</v>
          </cell>
          <cell r="E206">
            <v>4366.5</v>
          </cell>
          <cell r="F206">
            <v>4.3665000000000003</v>
          </cell>
        </row>
        <row r="207">
          <cell r="A207">
            <v>44181</v>
          </cell>
          <cell r="B207">
            <v>4380.7299999999996</v>
          </cell>
          <cell r="C207">
            <v>4397.6000000000004</v>
          </cell>
          <cell r="D207">
            <v>4358.75</v>
          </cell>
          <cell r="E207">
            <v>4379.13</v>
          </cell>
          <cell r="F207">
            <v>4.37913</v>
          </cell>
        </row>
        <row r="208">
          <cell r="A208">
            <v>44182</v>
          </cell>
          <cell r="B208">
            <v>4381.43</v>
          </cell>
          <cell r="C208">
            <v>4414.3500000000004</v>
          </cell>
          <cell r="D208">
            <v>4357.43</v>
          </cell>
          <cell r="E208">
            <v>4408.8100000000004</v>
          </cell>
          <cell r="F208">
            <v>4.4088100000000008</v>
          </cell>
        </row>
        <row r="209">
          <cell r="A209">
            <v>44183</v>
          </cell>
          <cell r="B209">
            <v>4423.92</v>
          </cell>
          <cell r="C209">
            <v>4444.37</v>
          </cell>
          <cell r="D209">
            <v>4396.6400000000003</v>
          </cell>
          <cell r="E209">
            <v>4423.12</v>
          </cell>
          <cell r="F209">
            <v>4.4231199999999999</v>
          </cell>
        </row>
        <row r="210">
          <cell r="A210">
            <v>44186</v>
          </cell>
          <cell r="B210">
            <v>4428.7299999999996</v>
          </cell>
          <cell r="C210">
            <v>4533.13</v>
          </cell>
          <cell r="D210">
            <v>4417.59</v>
          </cell>
          <cell r="E210">
            <v>4533.13</v>
          </cell>
          <cell r="F210">
            <v>4.5331299999999999</v>
          </cell>
        </row>
        <row r="211">
          <cell r="A211">
            <v>44187</v>
          </cell>
          <cell r="B211">
            <v>4518.62</v>
          </cell>
          <cell r="C211">
            <v>4568.3900000000003</v>
          </cell>
          <cell r="D211">
            <v>4464.43</v>
          </cell>
          <cell r="E211">
            <v>4467.75</v>
          </cell>
          <cell r="F211">
            <v>4.4677499999999997</v>
          </cell>
        </row>
        <row r="212">
          <cell r="A212">
            <v>44188</v>
          </cell>
          <cell r="B212">
            <v>4483.04</v>
          </cell>
          <cell r="C212">
            <v>4563.07</v>
          </cell>
          <cell r="D212">
            <v>4482.6899999999996</v>
          </cell>
          <cell r="E212">
            <v>4537.12</v>
          </cell>
          <cell r="F212">
            <v>4.5371199999999998</v>
          </cell>
        </row>
        <row r="213">
          <cell r="A213">
            <v>44189</v>
          </cell>
          <cell r="B213">
            <v>4541.43</v>
          </cell>
          <cell r="C213">
            <v>4561.2700000000004</v>
          </cell>
          <cell r="D213">
            <v>4506.76</v>
          </cell>
          <cell r="E213">
            <v>4525.79</v>
          </cell>
          <cell r="F213">
            <v>4.5257899999999998</v>
          </cell>
        </row>
        <row r="214">
          <cell r="A214">
            <v>44190</v>
          </cell>
          <cell r="B214">
            <v>4518.0600000000004</v>
          </cell>
          <cell r="C214">
            <v>4559.1099999999997</v>
          </cell>
          <cell r="D214">
            <v>4509.4399999999996</v>
          </cell>
          <cell r="E214">
            <v>4559.1099999999997</v>
          </cell>
          <cell r="F214">
            <v>4.5591099999999996</v>
          </cell>
        </row>
        <row r="215">
          <cell r="A215">
            <v>44193</v>
          </cell>
          <cell r="B215">
            <v>4562.46</v>
          </cell>
          <cell r="C215">
            <v>4588.2</v>
          </cell>
          <cell r="D215">
            <v>4529.97</v>
          </cell>
          <cell r="E215">
            <v>4561.04</v>
          </cell>
          <cell r="F215">
            <v>4.5610400000000002</v>
          </cell>
        </row>
        <row r="216">
          <cell r="A216">
            <v>44194</v>
          </cell>
          <cell r="B216">
            <v>4560.17</v>
          </cell>
          <cell r="C216">
            <v>4564.33</v>
          </cell>
          <cell r="D216">
            <v>4494.3900000000003</v>
          </cell>
          <cell r="E216">
            <v>4526.7</v>
          </cell>
          <cell r="F216">
            <v>4.5266999999999999</v>
          </cell>
        </row>
        <row r="217">
          <cell r="A217">
            <v>44195</v>
          </cell>
          <cell r="B217">
            <v>4533.16</v>
          </cell>
          <cell r="C217">
            <v>4640.96</v>
          </cell>
          <cell r="D217">
            <v>4533.16</v>
          </cell>
          <cell r="E217">
            <v>4636.3</v>
          </cell>
          <cell r="F217">
            <v>4.6363000000000003</v>
          </cell>
        </row>
        <row r="218">
          <cell r="A218">
            <v>44196</v>
          </cell>
          <cell r="B218">
            <v>4643.66</v>
          </cell>
          <cell r="C218">
            <v>4727.3999999999996</v>
          </cell>
          <cell r="D218">
            <v>4642.49</v>
          </cell>
          <cell r="E218">
            <v>4724.5600000000004</v>
          </cell>
          <cell r="F218">
            <v>4.7245600000000003</v>
          </cell>
        </row>
        <row r="219">
          <cell r="A219">
            <v>44200</v>
          </cell>
          <cell r="B219">
            <v>4729.12</v>
          </cell>
          <cell r="C219">
            <v>4859.62</v>
          </cell>
          <cell r="D219">
            <v>4727.26</v>
          </cell>
          <cell r="E219">
            <v>4845.9399999999996</v>
          </cell>
          <cell r="F219">
            <v>4.8459399999999997</v>
          </cell>
        </row>
        <row r="220">
          <cell r="A220">
            <v>44201</v>
          </cell>
          <cell r="B220">
            <v>4807.22</v>
          </cell>
          <cell r="C220">
            <v>4957.9399999999996</v>
          </cell>
          <cell r="D220">
            <v>4790.96</v>
          </cell>
          <cell r="E220">
            <v>4957.9399999999996</v>
          </cell>
          <cell r="F220">
            <v>4.9579399999999998</v>
          </cell>
        </row>
        <row r="221">
          <cell r="A221">
            <v>44202</v>
          </cell>
          <cell r="B221">
            <v>4995.82</v>
          </cell>
          <cell r="C221">
            <v>5022.6899999999996</v>
          </cell>
          <cell r="D221">
            <v>4913.28</v>
          </cell>
          <cell r="E221">
            <v>4982.58</v>
          </cell>
          <cell r="F221">
            <v>4.9825799999999996</v>
          </cell>
        </row>
        <row r="222">
          <cell r="A222">
            <v>44203</v>
          </cell>
          <cell r="B222">
            <v>4984.5</v>
          </cell>
          <cell r="C222">
            <v>5091.0200000000004</v>
          </cell>
          <cell r="D222">
            <v>4973.84</v>
          </cell>
          <cell r="E222">
            <v>5091.0200000000004</v>
          </cell>
          <cell r="F222">
            <v>5.0910200000000003</v>
          </cell>
        </row>
        <row r="223">
          <cell r="A223">
            <v>44204</v>
          </cell>
          <cell r="B223">
            <v>5124.54</v>
          </cell>
          <cell r="C223">
            <v>5152.67</v>
          </cell>
          <cell r="D223">
            <v>5032.16</v>
          </cell>
          <cell r="E223">
            <v>5095.3500000000004</v>
          </cell>
          <cell r="F223">
            <v>5.0953500000000007</v>
          </cell>
        </row>
        <row r="224">
          <cell r="A224">
            <v>44207</v>
          </cell>
          <cell r="B224">
            <v>5119.97</v>
          </cell>
          <cell r="C224">
            <v>5163.7700000000004</v>
          </cell>
          <cell r="D224">
            <v>5013.49</v>
          </cell>
          <cell r="E224">
            <v>5057.51</v>
          </cell>
          <cell r="F224">
            <v>5.0575100000000006</v>
          </cell>
        </row>
        <row r="225">
          <cell r="A225">
            <v>44208</v>
          </cell>
          <cell r="B225">
            <v>5037.3599999999997</v>
          </cell>
          <cell r="C225">
            <v>5182.76</v>
          </cell>
          <cell r="D225">
            <v>5006.82</v>
          </cell>
          <cell r="E225">
            <v>5182.76</v>
          </cell>
          <cell r="F225">
            <v>5.18276</v>
          </cell>
        </row>
        <row r="226">
          <cell r="A226">
            <v>44209</v>
          </cell>
          <cell r="B226">
            <v>5198.3599999999997</v>
          </cell>
          <cell r="C226">
            <v>5253.7</v>
          </cell>
          <cell r="D226">
            <v>5090.53</v>
          </cell>
          <cell r="E226">
            <v>5133.4399999999996</v>
          </cell>
          <cell r="F226">
            <v>5.1334399999999993</v>
          </cell>
        </row>
        <row r="227">
          <cell r="A227">
            <v>44210</v>
          </cell>
          <cell r="B227">
            <v>5102.71</v>
          </cell>
          <cell r="C227">
            <v>5135.18</v>
          </cell>
          <cell r="D227">
            <v>5000.1099999999997</v>
          </cell>
          <cell r="E227">
            <v>5010.33</v>
          </cell>
          <cell r="F227">
            <v>5.0103299999999997</v>
          </cell>
        </row>
        <row r="228">
          <cell r="A228">
            <v>44211</v>
          </cell>
          <cell r="B228">
            <v>4992.55</v>
          </cell>
          <cell r="C228">
            <v>5041.3999999999996</v>
          </cell>
          <cell r="D228">
            <v>4912.8999999999996</v>
          </cell>
          <cell r="E228">
            <v>5019.7</v>
          </cell>
          <cell r="F228">
            <v>5.0196999999999994</v>
          </cell>
        </row>
        <row r="229">
          <cell r="A229">
            <v>44214</v>
          </cell>
          <cell r="B229">
            <v>4992.7</v>
          </cell>
          <cell r="C229">
            <v>5121.47</v>
          </cell>
          <cell r="D229">
            <v>4953.42</v>
          </cell>
          <cell r="E229">
            <v>5104.9399999999996</v>
          </cell>
          <cell r="F229">
            <v>5.10494</v>
          </cell>
        </row>
        <row r="230">
          <cell r="A230">
            <v>44215</v>
          </cell>
          <cell r="B230">
            <v>5110.09</v>
          </cell>
          <cell r="C230">
            <v>5133.17</v>
          </cell>
          <cell r="D230">
            <v>4970.67</v>
          </cell>
          <cell r="E230">
            <v>4990.3999999999996</v>
          </cell>
          <cell r="F230">
            <v>4.9903999999999993</v>
          </cell>
        </row>
        <row r="231">
          <cell r="A231">
            <v>44216</v>
          </cell>
          <cell r="B231">
            <v>5010.6000000000004</v>
          </cell>
          <cell r="C231">
            <v>5118.96</v>
          </cell>
          <cell r="D231">
            <v>4994.47</v>
          </cell>
          <cell r="E231">
            <v>5108.6899999999996</v>
          </cell>
          <cell r="F231">
            <v>5.1086899999999993</v>
          </cell>
        </row>
        <row r="232">
          <cell r="A232">
            <v>44217</v>
          </cell>
          <cell r="B232">
            <v>5119.87</v>
          </cell>
          <cell r="C232">
            <v>5255.06</v>
          </cell>
          <cell r="D232">
            <v>5119.87</v>
          </cell>
          <cell r="E232">
            <v>5220.6400000000003</v>
          </cell>
          <cell r="F232">
            <v>5.2206400000000004</v>
          </cell>
        </row>
        <row r="233">
          <cell r="A233">
            <v>44218</v>
          </cell>
          <cell r="B233">
            <v>5223.55</v>
          </cell>
          <cell r="C233">
            <v>5310.26</v>
          </cell>
          <cell r="D233">
            <v>5200.1099999999997</v>
          </cell>
          <cell r="E233">
            <v>5310.13</v>
          </cell>
          <cell r="F233">
            <v>5.31013</v>
          </cell>
        </row>
        <row r="234">
          <cell r="A234">
            <v>44221</v>
          </cell>
          <cell r="B234">
            <v>5292.28</v>
          </cell>
          <cell r="C234">
            <v>5416.54</v>
          </cell>
          <cell r="D234">
            <v>5258.58</v>
          </cell>
          <cell r="E234">
            <v>5323.25</v>
          </cell>
          <cell r="F234">
            <v>5.3232499999999998</v>
          </cell>
        </row>
        <row r="235">
          <cell r="A235">
            <v>44222</v>
          </cell>
          <cell r="B235">
            <v>5286.54</v>
          </cell>
          <cell r="C235">
            <v>5286.54</v>
          </cell>
          <cell r="D235">
            <v>5155.6400000000003</v>
          </cell>
          <cell r="E235">
            <v>5168.34</v>
          </cell>
          <cell r="F235">
            <v>5.1683399999999997</v>
          </cell>
        </row>
        <row r="236">
          <cell r="A236">
            <v>44223</v>
          </cell>
          <cell r="B236">
            <v>5165.3</v>
          </cell>
          <cell r="C236">
            <v>5224.37</v>
          </cell>
          <cell r="D236">
            <v>5068.9799999999996</v>
          </cell>
          <cell r="E236">
            <v>5216.8599999999997</v>
          </cell>
          <cell r="F236">
            <v>5.2168599999999996</v>
          </cell>
        </row>
        <row r="237">
          <cell r="A237">
            <v>44224</v>
          </cell>
          <cell r="B237">
            <v>5117.49</v>
          </cell>
          <cell r="C237">
            <v>5132.84</v>
          </cell>
          <cell r="D237">
            <v>4987.12</v>
          </cell>
          <cell r="E237">
            <v>4999.6899999999996</v>
          </cell>
          <cell r="F237">
            <v>4.9996899999999993</v>
          </cell>
        </row>
        <row r="238">
          <cell r="A238">
            <v>44225</v>
          </cell>
          <cell r="B238">
            <v>5049.84</v>
          </cell>
          <cell r="C238">
            <v>5074.32</v>
          </cell>
          <cell r="D238">
            <v>4905.8599999999997</v>
          </cell>
          <cell r="E238">
            <v>4983.3500000000004</v>
          </cell>
          <cell r="F238">
            <v>4.9833500000000006</v>
          </cell>
        </row>
        <row r="239">
          <cell r="A239">
            <v>44228</v>
          </cell>
          <cell r="B239">
            <v>4993.47</v>
          </cell>
          <cell r="C239">
            <v>5072.41</v>
          </cell>
          <cell r="D239">
            <v>4963.9799999999996</v>
          </cell>
          <cell r="E239">
            <v>5064.46</v>
          </cell>
          <cell r="F239">
            <v>5.0644600000000004</v>
          </cell>
        </row>
        <row r="240">
          <cell r="A240">
            <v>44229</v>
          </cell>
          <cell r="B240">
            <v>5073.1899999999996</v>
          </cell>
          <cell r="C240">
            <v>5174.04</v>
          </cell>
          <cell r="D240">
            <v>5036.7</v>
          </cell>
          <cell r="E240">
            <v>5171.8599999999997</v>
          </cell>
          <cell r="F240">
            <v>5.1718599999999997</v>
          </cell>
        </row>
        <row r="241">
          <cell r="A241">
            <v>44230</v>
          </cell>
          <cell r="B241">
            <v>5193.49</v>
          </cell>
          <cell r="C241">
            <v>5230.8100000000004</v>
          </cell>
          <cell r="D241">
            <v>5128.5600000000004</v>
          </cell>
          <cell r="E241">
            <v>5132.41</v>
          </cell>
          <cell r="F241">
            <v>5.1324100000000001</v>
          </cell>
        </row>
        <row r="242">
          <cell r="A242">
            <v>44231</v>
          </cell>
          <cell r="B242">
            <v>5097.8599999999997</v>
          </cell>
          <cell r="C242">
            <v>5157.37</v>
          </cell>
          <cell r="D242">
            <v>5019.6400000000003</v>
          </cell>
          <cell r="E242">
            <v>5094.28</v>
          </cell>
          <cell r="F242">
            <v>5.0942799999999995</v>
          </cell>
        </row>
        <row r="243">
          <cell r="A243">
            <v>44232</v>
          </cell>
          <cell r="B243">
            <v>5117.49</v>
          </cell>
          <cell r="C243">
            <v>5144.25</v>
          </cell>
          <cell r="D243">
            <v>5050.92</v>
          </cell>
          <cell r="E243">
            <v>5055.97</v>
          </cell>
          <cell r="F243">
            <v>5.0559700000000003</v>
          </cell>
        </row>
        <row r="244">
          <cell r="A244">
            <v>44235</v>
          </cell>
          <cell r="B244">
            <v>5069.0200000000004</v>
          </cell>
          <cell r="C244">
            <v>5155.76</v>
          </cell>
          <cell r="D244">
            <v>5015.74</v>
          </cell>
          <cell r="E244">
            <v>5155.3100000000004</v>
          </cell>
          <cell r="F244">
            <v>5.1553100000000001</v>
          </cell>
        </row>
        <row r="245">
          <cell r="A245">
            <v>44236</v>
          </cell>
          <cell r="B245">
            <v>5184.91</v>
          </cell>
          <cell r="C245">
            <v>5278.64</v>
          </cell>
          <cell r="D245">
            <v>5163.29</v>
          </cell>
          <cell r="E245">
            <v>5278.16</v>
          </cell>
          <cell r="F245">
            <v>5.2781599999999997</v>
          </cell>
        </row>
        <row r="246">
          <cell r="A246">
            <v>44237</v>
          </cell>
          <cell r="B246">
            <v>5318.9</v>
          </cell>
          <cell r="C246">
            <v>5455.81</v>
          </cell>
          <cell r="D246">
            <v>5279.17</v>
          </cell>
          <cell r="E246">
            <v>5439.84</v>
          </cell>
          <cell r="F246">
            <v>5.4398400000000002</v>
          </cell>
        </row>
        <row r="247">
          <cell r="A247">
            <v>44245</v>
          </cell>
          <cell r="B247">
            <v>5532.69</v>
          </cell>
          <cell r="C247">
            <v>5534.2</v>
          </cell>
          <cell r="D247">
            <v>5272.92</v>
          </cell>
          <cell r="E247">
            <v>5298.83</v>
          </cell>
          <cell r="F247">
            <v>5.2988299999999997</v>
          </cell>
        </row>
        <row r="248">
          <cell r="A248">
            <v>44246</v>
          </cell>
          <cell r="B248">
            <v>5244.32</v>
          </cell>
          <cell r="C248">
            <v>5250.68</v>
          </cell>
          <cell r="D248">
            <v>5115.07</v>
          </cell>
          <cell r="E248">
            <v>5242.8500000000004</v>
          </cell>
          <cell r="F248">
            <v>5.2428500000000007</v>
          </cell>
        </row>
        <row r="249">
          <cell r="A249">
            <v>44249</v>
          </cell>
          <cell r="B249">
            <v>5227.92</v>
          </cell>
          <cell r="C249">
            <v>5227.92</v>
          </cell>
          <cell r="D249">
            <v>5018.1400000000003</v>
          </cell>
          <cell r="E249">
            <v>5018.1400000000003</v>
          </cell>
          <cell r="F249">
            <v>5.0181400000000007</v>
          </cell>
        </row>
        <row r="250">
          <cell r="A250">
            <v>44250</v>
          </cell>
          <cell r="B250">
            <v>4959.6400000000003</v>
          </cell>
          <cell r="C250">
            <v>5047.8999999999996</v>
          </cell>
          <cell r="D250">
            <v>4945.75</v>
          </cell>
          <cell r="E250">
            <v>4985.22</v>
          </cell>
          <cell r="F250">
            <v>4.98522</v>
          </cell>
        </row>
        <row r="251">
          <cell r="A251">
            <v>44251</v>
          </cell>
          <cell r="B251">
            <v>5013.26</v>
          </cell>
          <cell r="C251">
            <v>5034.1899999999996</v>
          </cell>
          <cell r="D251">
            <v>4784.1000000000004</v>
          </cell>
          <cell r="E251">
            <v>4843.6499999999996</v>
          </cell>
          <cell r="F251">
            <v>4.8436499999999993</v>
          </cell>
        </row>
        <row r="252">
          <cell r="A252">
            <v>44252</v>
          </cell>
          <cell r="B252">
            <v>4898.26</v>
          </cell>
          <cell r="C252">
            <v>4913.58</v>
          </cell>
          <cell r="D252">
            <v>4813.62</v>
          </cell>
          <cell r="E252">
            <v>4825.8500000000004</v>
          </cell>
          <cell r="F252">
            <v>4.82585</v>
          </cell>
        </row>
        <row r="253">
          <cell r="A253">
            <v>44253</v>
          </cell>
          <cell r="B253">
            <v>4702.53</v>
          </cell>
          <cell r="C253">
            <v>4793</v>
          </cell>
          <cell r="D253">
            <v>4674.8100000000004</v>
          </cell>
          <cell r="E253">
            <v>4723.26</v>
          </cell>
          <cell r="F253">
            <v>4.7232599999999998</v>
          </cell>
        </row>
        <row r="254">
          <cell r="A254">
            <v>44256</v>
          </cell>
          <cell r="B254">
            <v>4788.43</v>
          </cell>
          <cell r="C254">
            <v>4855.87</v>
          </cell>
          <cell r="D254">
            <v>4763.47</v>
          </cell>
          <cell r="E254">
            <v>4852.72</v>
          </cell>
          <cell r="F254">
            <v>4.8527200000000006</v>
          </cell>
        </row>
        <row r="255">
          <cell r="A255">
            <v>44257</v>
          </cell>
          <cell r="B255">
            <v>4900.12</v>
          </cell>
          <cell r="C255">
            <v>4918.68</v>
          </cell>
          <cell r="D255">
            <v>4780.0200000000004</v>
          </cell>
          <cell r="E255">
            <v>4830.8500000000004</v>
          </cell>
          <cell r="F255">
            <v>4.8308500000000008</v>
          </cell>
        </row>
        <row r="256">
          <cell r="A256">
            <v>44258</v>
          </cell>
          <cell r="B256">
            <v>4799.55</v>
          </cell>
          <cell r="C256">
            <v>4873.63</v>
          </cell>
          <cell r="D256">
            <v>4762.68</v>
          </cell>
          <cell r="E256">
            <v>4873.63</v>
          </cell>
          <cell r="F256">
            <v>4.8736300000000004</v>
          </cell>
        </row>
        <row r="257">
          <cell r="A257">
            <v>44259</v>
          </cell>
          <cell r="B257">
            <v>4816.3</v>
          </cell>
          <cell r="C257">
            <v>4816.3</v>
          </cell>
          <cell r="D257">
            <v>4642.79</v>
          </cell>
          <cell r="E257">
            <v>4662.7</v>
          </cell>
          <cell r="F257">
            <v>4.6627000000000001</v>
          </cell>
        </row>
        <row r="258">
          <cell r="A258">
            <v>44260</v>
          </cell>
          <cell r="B258">
            <v>4566.8900000000003</v>
          </cell>
          <cell r="C258">
            <v>4704.71</v>
          </cell>
          <cell r="D258">
            <v>4553.95</v>
          </cell>
          <cell r="E258">
            <v>4664.9799999999996</v>
          </cell>
          <cell r="F258">
            <v>4.6649799999999999</v>
          </cell>
        </row>
        <row r="259">
          <cell r="A259">
            <v>44263</v>
          </cell>
          <cell r="B259">
            <v>4692.01</v>
          </cell>
          <cell r="C259">
            <v>4729.3</v>
          </cell>
          <cell r="D259">
            <v>4455.22</v>
          </cell>
          <cell r="E259">
            <v>4459.71</v>
          </cell>
          <cell r="F259">
            <v>4.4597100000000003</v>
          </cell>
        </row>
        <row r="260">
          <cell r="A260">
            <v>44264</v>
          </cell>
          <cell r="B260">
            <v>4436.54</v>
          </cell>
          <cell r="C260">
            <v>4460.82</v>
          </cell>
          <cell r="D260">
            <v>4266</v>
          </cell>
          <cell r="E260">
            <v>4326.53</v>
          </cell>
          <cell r="F260">
            <v>4.32653</v>
          </cell>
        </row>
        <row r="261">
          <cell r="A261">
            <v>44265</v>
          </cell>
          <cell r="B261">
            <v>4432.33</v>
          </cell>
          <cell r="C261">
            <v>4452.68</v>
          </cell>
          <cell r="D261">
            <v>4364.6400000000003</v>
          </cell>
          <cell r="E261">
            <v>4395.7299999999996</v>
          </cell>
          <cell r="F261">
            <v>4.3957299999999995</v>
          </cell>
        </row>
        <row r="262">
          <cell r="A262">
            <v>44266</v>
          </cell>
          <cell r="B262">
            <v>4407.32</v>
          </cell>
          <cell r="C262">
            <v>4505.9799999999996</v>
          </cell>
          <cell r="D262">
            <v>4386.54</v>
          </cell>
          <cell r="E262">
            <v>4483.1099999999997</v>
          </cell>
          <cell r="F262">
            <v>4.4831099999999999</v>
          </cell>
        </row>
        <row r="263">
          <cell r="A263">
            <v>44267</v>
          </cell>
          <cell r="B263">
            <v>4512.3900000000003</v>
          </cell>
          <cell r="C263">
            <v>4515.57</v>
          </cell>
          <cell r="D263">
            <v>4438.2299999999996</v>
          </cell>
          <cell r="E263">
            <v>4493.76</v>
          </cell>
          <cell r="F263">
            <v>4.49376</v>
          </cell>
        </row>
        <row r="264">
          <cell r="A264">
            <v>44270</v>
          </cell>
          <cell r="B264">
            <v>4452.46</v>
          </cell>
          <cell r="C264">
            <v>4452.46</v>
          </cell>
          <cell r="D264">
            <v>4281.13</v>
          </cell>
          <cell r="E264">
            <v>4327.3599999999997</v>
          </cell>
          <cell r="F264">
            <v>4.3273599999999997</v>
          </cell>
        </row>
        <row r="265">
          <cell r="A265">
            <v>44271</v>
          </cell>
          <cell r="B265">
            <v>4357.13</v>
          </cell>
          <cell r="C265">
            <v>4379.7700000000004</v>
          </cell>
          <cell r="D265">
            <v>4302.8900000000003</v>
          </cell>
          <cell r="E265">
            <v>4363.6000000000004</v>
          </cell>
          <cell r="F265">
            <v>4.3635999999999999</v>
          </cell>
        </row>
        <row r="266">
          <cell r="A266">
            <v>44272</v>
          </cell>
          <cell r="B266">
            <v>4349.5</v>
          </cell>
          <cell r="C266">
            <v>4450.16</v>
          </cell>
          <cell r="D266">
            <v>4303.57</v>
          </cell>
          <cell r="E266">
            <v>4432.18</v>
          </cell>
          <cell r="F266">
            <v>4.4321800000000007</v>
          </cell>
        </row>
        <row r="267">
          <cell r="A267">
            <v>44273</v>
          </cell>
          <cell r="B267">
            <v>4455.22</v>
          </cell>
          <cell r="C267">
            <v>4496.7</v>
          </cell>
          <cell r="D267">
            <v>4444.04</v>
          </cell>
          <cell r="E267">
            <v>4493.47</v>
          </cell>
          <cell r="F267">
            <v>4.4934700000000003</v>
          </cell>
        </row>
        <row r="268">
          <cell r="A268">
            <v>44274</v>
          </cell>
          <cell r="B268">
            <v>4411.55</v>
          </cell>
          <cell r="C268">
            <v>4445.26</v>
          </cell>
          <cell r="D268">
            <v>4313.38</v>
          </cell>
          <cell r="E268">
            <v>4341.43</v>
          </cell>
          <cell r="F268">
            <v>4.3414299999999999</v>
          </cell>
        </row>
        <row r="269">
          <cell r="A269">
            <v>44277</v>
          </cell>
          <cell r="B269">
            <v>4344.62</v>
          </cell>
          <cell r="C269">
            <v>4406.9799999999996</v>
          </cell>
          <cell r="D269">
            <v>4313.83</v>
          </cell>
          <cell r="E269">
            <v>4382.8599999999997</v>
          </cell>
          <cell r="F269">
            <v>4.38286</v>
          </cell>
        </row>
        <row r="270">
          <cell r="A270">
            <v>44278</v>
          </cell>
          <cell r="B270">
            <v>4375.3500000000004</v>
          </cell>
          <cell r="C270">
            <v>4403.91</v>
          </cell>
          <cell r="D270">
            <v>4293.34</v>
          </cell>
          <cell r="E270">
            <v>4330.1000000000004</v>
          </cell>
          <cell r="F270">
            <v>4.3301000000000007</v>
          </cell>
        </row>
        <row r="271">
          <cell r="A271">
            <v>44279</v>
          </cell>
          <cell r="B271">
            <v>4307.57</v>
          </cell>
          <cell r="C271">
            <v>4349.17</v>
          </cell>
          <cell r="D271">
            <v>4249.45</v>
          </cell>
          <cell r="E271">
            <v>4262.24</v>
          </cell>
          <cell r="F271">
            <v>4.2622399999999994</v>
          </cell>
        </row>
        <row r="272">
          <cell r="A272">
            <v>44280</v>
          </cell>
          <cell r="B272">
            <v>4227.4399999999996</v>
          </cell>
          <cell r="C272">
            <v>4297.08</v>
          </cell>
          <cell r="D272">
            <v>4208.1499999999996</v>
          </cell>
          <cell r="E272">
            <v>4278.3100000000004</v>
          </cell>
          <cell r="F272">
            <v>4.2783100000000003</v>
          </cell>
        </row>
        <row r="273">
          <cell r="A273">
            <v>44281</v>
          </cell>
          <cell r="B273">
            <v>4309.96</v>
          </cell>
          <cell r="C273">
            <v>4439.13</v>
          </cell>
          <cell r="D273">
            <v>4309.96</v>
          </cell>
          <cell r="E273">
            <v>4422.71</v>
          </cell>
          <cell r="F273">
            <v>4.4227100000000004</v>
          </cell>
        </row>
        <row r="274">
          <cell r="A274">
            <v>44284</v>
          </cell>
          <cell r="B274">
            <v>4433.1400000000003</v>
          </cell>
          <cell r="C274">
            <v>4453.28</v>
          </cell>
          <cell r="D274">
            <v>4379.1499999999996</v>
          </cell>
          <cell r="E274">
            <v>4406.78</v>
          </cell>
          <cell r="F274">
            <v>4.4067799999999995</v>
          </cell>
        </row>
        <row r="275">
          <cell r="A275">
            <v>44285</v>
          </cell>
          <cell r="B275">
            <v>4401.75</v>
          </cell>
          <cell r="C275">
            <v>4482.1499999999996</v>
          </cell>
          <cell r="D275">
            <v>4389.21</v>
          </cell>
          <cell r="E275">
            <v>4467.6899999999996</v>
          </cell>
          <cell r="F275">
            <v>4.4676899999999993</v>
          </cell>
        </row>
        <row r="276">
          <cell r="A276">
            <v>44286</v>
          </cell>
          <cell r="B276">
            <v>4469.21</v>
          </cell>
          <cell r="C276">
            <v>4469.21</v>
          </cell>
          <cell r="D276">
            <v>4396.29</v>
          </cell>
          <cell r="E276">
            <v>4437.99</v>
          </cell>
          <cell r="F276">
            <v>4.4379900000000001</v>
          </cell>
        </row>
        <row r="277">
          <cell r="A277">
            <v>44287</v>
          </cell>
          <cell r="B277">
            <v>4449.8999999999996</v>
          </cell>
          <cell r="C277">
            <v>4518.1000000000004</v>
          </cell>
          <cell r="D277">
            <v>4449.7</v>
          </cell>
          <cell r="E277">
            <v>4511.4799999999996</v>
          </cell>
          <cell r="F277">
            <v>4.5114799999999997</v>
          </cell>
        </row>
        <row r="278">
          <cell r="A278">
            <v>44288</v>
          </cell>
          <cell r="B278">
            <v>4530.34</v>
          </cell>
          <cell r="C278">
            <v>4594.59</v>
          </cell>
          <cell r="D278">
            <v>4512.09</v>
          </cell>
          <cell r="E278">
            <v>4558.07</v>
          </cell>
          <cell r="F278">
            <v>4.5580699999999998</v>
          </cell>
        </row>
        <row r="279">
          <cell r="A279">
            <v>44292</v>
          </cell>
          <cell r="B279">
            <v>4580.83</v>
          </cell>
          <cell r="C279">
            <v>4587.74</v>
          </cell>
          <cell r="D279">
            <v>4511</v>
          </cell>
          <cell r="E279">
            <v>4527.59</v>
          </cell>
          <cell r="F279">
            <v>4.52759</v>
          </cell>
        </row>
        <row r="280">
          <cell r="A280">
            <v>44293</v>
          </cell>
          <cell r="B280">
            <v>4545.8999999999996</v>
          </cell>
          <cell r="C280">
            <v>4545.8999999999996</v>
          </cell>
          <cell r="D280">
            <v>4452.43</v>
          </cell>
          <cell r="E280">
            <v>4496.8500000000004</v>
          </cell>
          <cell r="F280">
            <v>4.4968500000000002</v>
          </cell>
        </row>
        <row r="281">
          <cell r="A281">
            <v>44294</v>
          </cell>
          <cell r="B281">
            <v>4476.58</v>
          </cell>
          <cell r="C281">
            <v>4524.87</v>
          </cell>
          <cell r="D281">
            <v>4452.5</v>
          </cell>
          <cell r="E281">
            <v>4511.05</v>
          </cell>
          <cell r="F281">
            <v>4.51105</v>
          </cell>
        </row>
        <row r="282">
          <cell r="A282">
            <v>44295</v>
          </cell>
          <cell r="B282">
            <v>4506.8100000000004</v>
          </cell>
          <cell r="C282">
            <v>4506.8100000000004</v>
          </cell>
          <cell r="D282">
            <v>4418.6000000000004</v>
          </cell>
          <cell r="E282">
            <v>4434.0600000000004</v>
          </cell>
          <cell r="F282">
            <v>4.4340600000000006</v>
          </cell>
        </row>
        <row r="283">
          <cell r="A283">
            <v>44298</v>
          </cell>
          <cell r="B283">
            <v>4439.7299999999996</v>
          </cell>
          <cell r="C283">
            <v>4465.34</v>
          </cell>
          <cell r="D283">
            <v>4306.46</v>
          </cell>
          <cell r="E283">
            <v>4321.2299999999996</v>
          </cell>
          <cell r="F283">
            <v>4.3212299999999999</v>
          </cell>
        </row>
        <row r="284">
          <cell r="A284">
            <v>44299</v>
          </cell>
          <cell r="B284">
            <v>4323.12</v>
          </cell>
          <cell r="C284">
            <v>4403.43</v>
          </cell>
          <cell r="D284">
            <v>4323.12</v>
          </cell>
          <cell r="E284">
            <v>4353.38</v>
          </cell>
          <cell r="F284">
            <v>4.3533800000000005</v>
          </cell>
        </row>
        <row r="285">
          <cell r="A285">
            <v>44300</v>
          </cell>
          <cell r="B285">
            <v>4372</v>
          </cell>
          <cell r="C285">
            <v>4454.2299999999996</v>
          </cell>
          <cell r="D285">
            <v>4372</v>
          </cell>
          <cell r="E285">
            <v>4447.8</v>
          </cell>
          <cell r="F285">
            <v>4.4478</v>
          </cell>
        </row>
        <row r="286">
          <cell r="A286">
            <v>44301</v>
          </cell>
          <cell r="B286">
            <v>4437.1000000000004</v>
          </cell>
          <cell r="C286">
            <v>4442.1000000000004</v>
          </cell>
          <cell r="D286">
            <v>4383.43</v>
          </cell>
          <cell r="E286">
            <v>4430.58</v>
          </cell>
          <cell r="F286">
            <v>4.43058</v>
          </cell>
        </row>
        <row r="287">
          <cell r="A287">
            <v>44302</v>
          </cell>
          <cell r="B287">
            <v>4449.8999999999996</v>
          </cell>
          <cell r="C287">
            <v>4451.5600000000004</v>
          </cell>
          <cell r="D287">
            <v>4361.91</v>
          </cell>
          <cell r="E287">
            <v>4419.92</v>
          </cell>
          <cell r="F287">
            <v>4.4199200000000003</v>
          </cell>
        </row>
        <row r="288">
          <cell r="A288">
            <v>44305</v>
          </cell>
          <cell r="B288">
            <v>4422.88</v>
          </cell>
          <cell r="C288">
            <v>4604.54</v>
          </cell>
          <cell r="D288">
            <v>4422.3100000000004</v>
          </cell>
          <cell r="E288">
            <v>4604.3900000000003</v>
          </cell>
          <cell r="F288">
            <v>4.6043900000000004</v>
          </cell>
        </row>
        <row r="289">
          <cell r="A289">
            <v>44306</v>
          </cell>
          <cell r="B289">
            <v>4585.25</v>
          </cell>
          <cell r="C289">
            <v>4616.95</v>
          </cell>
          <cell r="D289">
            <v>4555.3999999999996</v>
          </cell>
          <cell r="E289">
            <v>4585.68</v>
          </cell>
          <cell r="F289">
            <v>4.58568</v>
          </cell>
        </row>
        <row r="290">
          <cell r="A290">
            <v>44307</v>
          </cell>
          <cell r="B290">
            <v>4555.4399999999996</v>
          </cell>
          <cell r="C290">
            <v>4617.1899999999996</v>
          </cell>
          <cell r="D290">
            <v>4541.38</v>
          </cell>
          <cell r="E290">
            <v>4610.57</v>
          </cell>
          <cell r="F290">
            <v>4.6105700000000001</v>
          </cell>
        </row>
        <row r="291">
          <cell r="A291">
            <v>44308</v>
          </cell>
          <cell r="B291">
            <v>4640.96</v>
          </cell>
          <cell r="C291">
            <v>4655.3100000000004</v>
          </cell>
          <cell r="D291">
            <v>4583.3</v>
          </cell>
          <cell r="E291">
            <v>4642.32</v>
          </cell>
          <cell r="F291">
            <v>4.6423199999999998</v>
          </cell>
        </row>
        <row r="292">
          <cell r="A292">
            <v>44309</v>
          </cell>
          <cell r="B292">
            <v>4646.3500000000004</v>
          </cell>
          <cell r="C292">
            <v>4735.0600000000004</v>
          </cell>
          <cell r="D292">
            <v>4645.57</v>
          </cell>
          <cell r="E292">
            <v>4716.09</v>
          </cell>
          <cell r="F292">
            <v>4.7160900000000003</v>
          </cell>
        </row>
        <row r="293">
          <cell r="A293">
            <v>44312</v>
          </cell>
          <cell r="B293">
            <v>4746.75</v>
          </cell>
          <cell r="C293">
            <v>4791.95</v>
          </cell>
          <cell r="D293">
            <v>4667.75</v>
          </cell>
          <cell r="E293">
            <v>4672.28</v>
          </cell>
          <cell r="F293">
            <v>4.6722799999999998</v>
          </cell>
        </row>
        <row r="294">
          <cell r="A294">
            <v>44313</v>
          </cell>
          <cell r="B294">
            <v>4669.67</v>
          </cell>
          <cell r="C294">
            <v>4705.6499999999996</v>
          </cell>
          <cell r="D294">
            <v>4642.18</v>
          </cell>
          <cell r="E294">
            <v>4700.3599999999997</v>
          </cell>
          <cell r="F294">
            <v>4.7003599999999999</v>
          </cell>
        </row>
        <row r="295">
          <cell r="A295">
            <v>44314</v>
          </cell>
          <cell r="B295">
            <v>4709.0600000000004</v>
          </cell>
          <cell r="C295">
            <v>4758.8100000000004</v>
          </cell>
          <cell r="D295">
            <v>4675.67</v>
          </cell>
          <cell r="E295">
            <v>4757.53</v>
          </cell>
          <cell r="F295">
            <v>4.75753</v>
          </cell>
        </row>
        <row r="296">
          <cell r="A296">
            <v>44315</v>
          </cell>
          <cell r="B296">
            <v>4766.8</v>
          </cell>
          <cell r="C296">
            <v>4804.37</v>
          </cell>
          <cell r="D296">
            <v>4721.55</v>
          </cell>
          <cell r="E296">
            <v>4773.2</v>
          </cell>
          <cell r="F296">
            <v>4.7732000000000001</v>
          </cell>
        </row>
        <row r="297">
          <cell r="A297">
            <v>44316</v>
          </cell>
          <cell r="B297">
            <v>4770.83</v>
          </cell>
          <cell r="C297">
            <v>4816.9399999999996</v>
          </cell>
          <cell r="D297">
            <v>4745.22</v>
          </cell>
          <cell r="E297">
            <v>4786.03</v>
          </cell>
          <cell r="F297">
            <v>4.7860299999999993</v>
          </cell>
        </row>
        <row r="298">
          <cell r="A298">
            <v>44322</v>
          </cell>
          <cell r="B298">
            <v>4739.3999999999996</v>
          </cell>
          <cell r="C298">
            <v>4747.97</v>
          </cell>
          <cell r="D298">
            <v>4632.97</v>
          </cell>
          <cell r="E298">
            <v>4687.58</v>
          </cell>
          <cell r="F298">
            <v>4.6875799999999996</v>
          </cell>
        </row>
        <row r="299">
          <cell r="A299">
            <v>44323</v>
          </cell>
          <cell r="B299">
            <v>4700.3100000000004</v>
          </cell>
          <cell r="C299">
            <v>4707.66</v>
          </cell>
          <cell r="D299">
            <v>4552.2</v>
          </cell>
          <cell r="E299">
            <v>4552.2</v>
          </cell>
          <cell r="F299">
            <v>4.5522</v>
          </cell>
        </row>
        <row r="300">
          <cell r="A300">
            <v>44326</v>
          </cell>
          <cell r="B300">
            <v>4561.38</v>
          </cell>
          <cell r="C300">
            <v>4610.28</v>
          </cell>
          <cell r="D300">
            <v>4533.96</v>
          </cell>
          <cell r="E300">
            <v>4570.53</v>
          </cell>
          <cell r="F300">
            <v>4.5705299999999998</v>
          </cell>
        </row>
        <row r="301">
          <cell r="A301">
            <v>44327</v>
          </cell>
          <cell r="B301">
            <v>4530.57</v>
          </cell>
          <cell r="C301">
            <v>4584.37</v>
          </cell>
          <cell r="D301">
            <v>4477.17</v>
          </cell>
          <cell r="E301">
            <v>4571.54</v>
          </cell>
          <cell r="F301">
            <v>4.5715399999999997</v>
          </cell>
        </row>
        <row r="302">
          <cell r="A302">
            <v>44328</v>
          </cell>
          <cell r="B302">
            <v>4563.5600000000004</v>
          </cell>
          <cell r="C302">
            <v>4609.0200000000004</v>
          </cell>
          <cell r="D302">
            <v>4526.67</v>
          </cell>
          <cell r="E302">
            <v>4603.1400000000003</v>
          </cell>
          <cell r="F302">
            <v>4.6031400000000007</v>
          </cell>
        </row>
        <row r="303">
          <cell r="A303">
            <v>44329</v>
          </cell>
          <cell r="B303">
            <v>4544.5200000000004</v>
          </cell>
          <cell r="C303">
            <v>4584.0600000000004</v>
          </cell>
          <cell r="D303">
            <v>4521.25</v>
          </cell>
          <cell r="E303">
            <v>4543.24</v>
          </cell>
          <cell r="F303">
            <v>4.5432399999999999</v>
          </cell>
        </row>
        <row r="304">
          <cell r="A304">
            <v>44330</v>
          </cell>
          <cell r="B304">
            <v>4552.8</v>
          </cell>
          <cell r="C304">
            <v>4643.6499999999996</v>
          </cell>
          <cell r="D304">
            <v>4515.34</v>
          </cell>
          <cell r="E304">
            <v>4638.6000000000004</v>
          </cell>
          <cell r="F304">
            <v>4.6386000000000003</v>
          </cell>
        </row>
        <row r="305">
          <cell r="A305">
            <v>44333</v>
          </cell>
          <cell r="B305">
            <v>4659.3999999999996</v>
          </cell>
          <cell r="C305">
            <v>4787.13</v>
          </cell>
          <cell r="D305">
            <v>4659.3999999999996</v>
          </cell>
          <cell r="E305">
            <v>4760.97</v>
          </cell>
          <cell r="F305">
            <v>4.7609700000000004</v>
          </cell>
        </row>
        <row r="306">
          <cell r="A306">
            <v>44334</v>
          </cell>
          <cell r="B306">
            <v>4765.91</v>
          </cell>
          <cell r="C306">
            <v>4784.8</v>
          </cell>
          <cell r="D306">
            <v>4715.0200000000004</v>
          </cell>
          <cell r="E306">
            <v>4748.6400000000003</v>
          </cell>
          <cell r="F306">
            <v>4.74864</v>
          </cell>
        </row>
        <row r="307">
          <cell r="A307">
            <v>44335</v>
          </cell>
          <cell r="B307">
            <v>4732.49</v>
          </cell>
          <cell r="C307">
            <v>4803.08</v>
          </cell>
          <cell r="D307">
            <v>4722.57</v>
          </cell>
          <cell r="E307">
            <v>4781.03</v>
          </cell>
          <cell r="F307">
            <v>4.7810299999999994</v>
          </cell>
        </row>
        <row r="308">
          <cell r="A308">
            <v>44336</v>
          </cell>
          <cell r="B308">
            <v>4781.07</v>
          </cell>
          <cell r="C308">
            <v>4834.28</v>
          </cell>
          <cell r="D308">
            <v>4774.6499999999996</v>
          </cell>
          <cell r="E308">
            <v>4821.58</v>
          </cell>
          <cell r="F308">
            <v>4.82158</v>
          </cell>
        </row>
        <row r="309">
          <cell r="A309">
            <v>44337</v>
          </cell>
          <cell r="B309">
            <v>4843.7</v>
          </cell>
          <cell r="C309">
            <v>4870.3999999999996</v>
          </cell>
          <cell r="D309">
            <v>4758.92</v>
          </cell>
          <cell r="E309">
            <v>4775.29</v>
          </cell>
          <cell r="F309">
            <v>4.77529</v>
          </cell>
        </row>
        <row r="310">
          <cell r="A310">
            <v>44340</v>
          </cell>
          <cell r="B310">
            <v>4782.3599999999997</v>
          </cell>
          <cell r="C310">
            <v>4811.12</v>
          </cell>
          <cell r="D310">
            <v>4720.41</v>
          </cell>
          <cell r="E310">
            <v>4810.66</v>
          </cell>
          <cell r="F310">
            <v>4.8106599999999995</v>
          </cell>
        </row>
        <row r="311">
          <cell r="A311">
            <v>44341</v>
          </cell>
          <cell r="B311">
            <v>4826.18</v>
          </cell>
          <cell r="C311">
            <v>4924.21</v>
          </cell>
          <cell r="D311">
            <v>4818.6000000000004</v>
          </cell>
          <cell r="E311">
            <v>4917.13</v>
          </cell>
          <cell r="F311">
            <v>4.9171300000000002</v>
          </cell>
        </row>
        <row r="312">
          <cell r="A312">
            <v>44342</v>
          </cell>
          <cell r="B312">
            <v>4917.17</v>
          </cell>
          <cell r="C312">
            <v>4924.54</v>
          </cell>
          <cell r="D312">
            <v>4873.1000000000004</v>
          </cell>
          <cell r="E312">
            <v>4887.95</v>
          </cell>
          <cell r="F312">
            <v>4.88795</v>
          </cell>
        </row>
        <row r="313">
          <cell r="A313">
            <v>44343</v>
          </cell>
          <cell r="B313">
            <v>4894.09</v>
          </cell>
          <cell r="C313">
            <v>4942.55</v>
          </cell>
          <cell r="D313">
            <v>4858.6899999999996</v>
          </cell>
          <cell r="E313">
            <v>4916.38</v>
          </cell>
          <cell r="F313">
            <v>4.9163800000000002</v>
          </cell>
        </row>
        <row r="314">
          <cell r="A314">
            <v>44344</v>
          </cell>
          <cell r="B314">
            <v>4914.38</v>
          </cell>
          <cell r="C314">
            <v>4971.08</v>
          </cell>
          <cell r="D314">
            <v>4883.33</v>
          </cell>
          <cell r="E314">
            <v>4910.1000000000004</v>
          </cell>
          <cell r="F314">
            <v>4.9101000000000008</v>
          </cell>
        </row>
        <row r="315">
          <cell r="A315">
            <v>44347</v>
          </cell>
          <cell r="B315">
            <v>4928.3599999999997</v>
          </cell>
          <cell r="C315">
            <v>4980.66</v>
          </cell>
          <cell r="D315">
            <v>4920.53</v>
          </cell>
          <cell r="E315">
            <v>4980.66</v>
          </cell>
          <cell r="F315">
            <v>4.9806599999999994</v>
          </cell>
        </row>
        <row r="316">
          <cell r="A316">
            <v>44348</v>
          </cell>
          <cell r="B316">
            <v>4963.66</v>
          </cell>
          <cell r="C316">
            <v>4994.25</v>
          </cell>
          <cell r="D316">
            <v>4908.8500000000004</v>
          </cell>
          <cell r="E316">
            <v>4980</v>
          </cell>
          <cell r="F316">
            <v>4.9800000000000004</v>
          </cell>
        </row>
        <row r="317">
          <cell r="A317">
            <v>44349</v>
          </cell>
          <cell r="B317">
            <v>4994.13</v>
          </cell>
          <cell r="C317">
            <v>4996.25</v>
          </cell>
          <cell r="D317">
            <v>4888.59</v>
          </cell>
          <cell r="E317">
            <v>4918.0200000000004</v>
          </cell>
          <cell r="F317">
            <v>4.9180200000000003</v>
          </cell>
        </row>
        <row r="318">
          <cell r="A318">
            <v>44350</v>
          </cell>
          <cell r="B318">
            <v>4914.43</v>
          </cell>
          <cell r="C318">
            <v>4930.26</v>
          </cell>
          <cell r="D318">
            <v>4860.8</v>
          </cell>
          <cell r="E318">
            <v>4863</v>
          </cell>
          <cell r="F318">
            <v>4.8630000000000004</v>
          </cell>
        </row>
        <row r="319">
          <cell r="A319">
            <v>44351</v>
          </cell>
          <cell r="B319">
            <v>4847.78</v>
          </cell>
          <cell r="C319">
            <v>4956.43</v>
          </cell>
          <cell r="D319">
            <v>4823.71</v>
          </cell>
          <cell r="E319">
            <v>4906.6400000000003</v>
          </cell>
          <cell r="F319">
            <v>4.9066400000000003</v>
          </cell>
        </row>
        <row r="320">
          <cell r="A320">
            <v>44354</v>
          </cell>
          <cell r="B320">
            <v>4906.0200000000004</v>
          </cell>
          <cell r="C320">
            <v>4906.46</v>
          </cell>
          <cell r="D320">
            <v>4852.3</v>
          </cell>
          <cell r="E320">
            <v>4887.5</v>
          </cell>
          <cell r="F320">
            <v>4.8875000000000002</v>
          </cell>
        </row>
        <row r="321">
          <cell r="A321">
            <v>44355</v>
          </cell>
          <cell r="B321">
            <v>4890.42</v>
          </cell>
          <cell r="C321">
            <v>4944.3900000000003</v>
          </cell>
          <cell r="D321">
            <v>4824.26</v>
          </cell>
          <cell r="E321">
            <v>4855.0200000000004</v>
          </cell>
          <cell r="F321">
            <v>4.8550200000000006</v>
          </cell>
        </row>
        <row r="322">
          <cell r="A322">
            <v>44356</v>
          </cell>
          <cell r="B322">
            <v>4851.78</v>
          </cell>
          <cell r="C322">
            <v>4873.7299999999996</v>
          </cell>
          <cell r="D322">
            <v>4829.34</v>
          </cell>
          <cell r="E322">
            <v>4860.46</v>
          </cell>
          <cell r="F322">
            <v>4.8604599999999998</v>
          </cell>
        </row>
        <row r="323">
          <cell r="A323">
            <v>44357</v>
          </cell>
          <cell r="B323">
            <v>4862.68</v>
          </cell>
          <cell r="C323">
            <v>4953.99</v>
          </cell>
          <cell r="D323">
            <v>4859.2700000000004</v>
          </cell>
          <cell r="E323">
            <v>4934.34</v>
          </cell>
          <cell r="F323">
            <v>4.9343399999999997</v>
          </cell>
        </row>
        <row r="324">
          <cell r="A324">
            <v>44358</v>
          </cell>
          <cell r="B324">
            <v>4951.38</v>
          </cell>
          <cell r="C324">
            <v>4951.59</v>
          </cell>
          <cell r="D324">
            <v>4881.54</v>
          </cell>
          <cell r="E324">
            <v>4924.57</v>
          </cell>
          <cell r="F324">
            <v>4.9245700000000001</v>
          </cell>
        </row>
        <row r="325">
          <cell r="A325">
            <v>44362</v>
          </cell>
          <cell r="B325">
            <v>4930.7700000000004</v>
          </cell>
          <cell r="C325">
            <v>4946.51</v>
          </cell>
          <cell r="D325">
            <v>4844.68</v>
          </cell>
          <cell r="E325">
            <v>4893.92</v>
          </cell>
          <cell r="F325">
            <v>4.8939200000000005</v>
          </cell>
        </row>
        <row r="326">
          <cell r="A326">
            <v>44363</v>
          </cell>
          <cell r="B326">
            <v>4890.83</v>
          </cell>
          <cell r="C326">
            <v>4892.22</v>
          </cell>
          <cell r="D326">
            <v>4734.46</v>
          </cell>
          <cell r="E326">
            <v>4739.62</v>
          </cell>
          <cell r="F326">
            <v>4.7396199999999995</v>
          </cell>
        </row>
        <row r="327">
          <cell r="A327">
            <v>44364</v>
          </cell>
          <cell r="B327">
            <v>4741.3</v>
          </cell>
          <cell r="C327">
            <v>4815.7299999999996</v>
          </cell>
          <cell r="D327">
            <v>4740.71</v>
          </cell>
          <cell r="E327">
            <v>4814.25</v>
          </cell>
          <cell r="F327">
            <v>4.8142500000000004</v>
          </cell>
        </row>
        <row r="328">
          <cell r="A328">
            <v>44365</v>
          </cell>
          <cell r="B328">
            <v>4838.6400000000003</v>
          </cell>
          <cell r="C328">
            <v>4908.7700000000004</v>
          </cell>
          <cell r="D328">
            <v>4832.0600000000004</v>
          </cell>
          <cell r="E328">
            <v>4883.08</v>
          </cell>
          <cell r="F328">
            <v>4.8830799999999996</v>
          </cell>
        </row>
        <row r="329">
          <cell r="A329">
            <v>44368</v>
          </cell>
          <cell r="B329">
            <v>4872.1899999999996</v>
          </cell>
          <cell r="C329">
            <v>4925.6000000000004</v>
          </cell>
          <cell r="D329">
            <v>4814</v>
          </cell>
          <cell r="E329">
            <v>4890.82</v>
          </cell>
          <cell r="F329">
            <v>4.8908199999999997</v>
          </cell>
        </row>
        <row r="330">
          <cell r="A330">
            <v>44369</v>
          </cell>
          <cell r="B330">
            <v>4900.79</v>
          </cell>
          <cell r="C330">
            <v>4908.17</v>
          </cell>
          <cell r="D330">
            <v>4844.8500000000004</v>
          </cell>
          <cell r="E330">
            <v>4902.55</v>
          </cell>
          <cell r="F330">
            <v>4.9025499999999997</v>
          </cell>
        </row>
        <row r="331">
          <cell r="A331">
            <v>44370</v>
          </cell>
          <cell r="B331">
            <v>4905.76</v>
          </cell>
          <cell r="C331">
            <v>5002.07</v>
          </cell>
          <cell r="D331">
            <v>4886.5600000000004</v>
          </cell>
          <cell r="E331">
            <v>4976.55</v>
          </cell>
          <cell r="F331">
            <v>4.9765500000000005</v>
          </cell>
        </row>
        <row r="332">
          <cell r="A332">
            <v>44371</v>
          </cell>
          <cell r="B332">
            <v>4996.58</v>
          </cell>
          <cell r="C332">
            <v>4997.99</v>
          </cell>
          <cell r="D332">
            <v>4926.33</v>
          </cell>
          <cell r="E332">
            <v>4955.76</v>
          </cell>
          <cell r="F332">
            <v>4.9557600000000006</v>
          </cell>
        </row>
        <row r="333">
          <cell r="A333">
            <v>44372</v>
          </cell>
          <cell r="B333">
            <v>4964.3500000000004</v>
          </cell>
          <cell r="C333">
            <v>5027.79</v>
          </cell>
          <cell r="D333">
            <v>4952.3</v>
          </cell>
          <cell r="E333">
            <v>5015.6499999999996</v>
          </cell>
          <cell r="F333">
            <v>5.0156499999999999</v>
          </cell>
        </row>
        <row r="334">
          <cell r="A334">
            <v>44375</v>
          </cell>
          <cell r="B334">
            <v>5029.7700000000004</v>
          </cell>
          <cell r="C334">
            <v>5086.76</v>
          </cell>
          <cell r="D334">
            <v>5013.04</v>
          </cell>
          <cell r="E334">
            <v>5074.1000000000004</v>
          </cell>
          <cell r="F334">
            <v>5.0741000000000005</v>
          </cell>
        </row>
        <row r="335">
          <cell r="A335">
            <v>44376</v>
          </cell>
          <cell r="B335">
            <v>5101.22</v>
          </cell>
          <cell r="C335">
            <v>5101.22</v>
          </cell>
          <cell r="D335">
            <v>5022.7700000000004</v>
          </cell>
          <cell r="E335">
            <v>5034.38</v>
          </cell>
          <cell r="F335">
            <v>5.0343800000000005</v>
          </cell>
        </row>
        <row r="336">
          <cell r="A336">
            <v>44377</v>
          </cell>
          <cell r="B336">
            <v>5041.68</v>
          </cell>
          <cell r="C336">
            <v>5116.22</v>
          </cell>
          <cell r="D336">
            <v>5012.1899999999996</v>
          </cell>
          <cell r="E336">
            <v>5111.4799999999996</v>
          </cell>
          <cell r="F336">
            <v>5.1114799999999994</v>
          </cell>
        </row>
        <row r="337">
          <cell r="A337">
            <v>44378</v>
          </cell>
          <cell r="B337">
            <v>5118.97</v>
          </cell>
          <cell r="C337">
            <v>5127.8900000000003</v>
          </cell>
          <cell r="D337">
            <v>5050.62</v>
          </cell>
          <cell r="E337">
            <v>5081.16</v>
          </cell>
          <cell r="F337">
            <v>5.0811599999999997</v>
          </cell>
        </row>
        <row r="338">
          <cell r="A338">
            <v>44379</v>
          </cell>
          <cell r="B338">
            <v>5037.18</v>
          </cell>
          <cell r="C338">
            <v>5038.3999999999996</v>
          </cell>
          <cell r="D338">
            <v>4924.79</v>
          </cell>
          <cell r="E338">
            <v>4932.58</v>
          </cell>
          <cell r="F338">
            <v>4.9325799999999997</v>
          </cell>
        </row>
        <row r="339">
          <cell r="A339">
            <v>44382</v>
          </cell>
          <cell r="B339">
            <v>4930.5</v>
          </cell>
          <cell r="C339">
            <v>4986.12</v>
          </cell>
          <cell r="D339">
            <v>4905.63</v>
          </cell>
          <cell r="E339">
            <v>4957.25</v>
          </cell>
          <cell r="F339">
            <v>4.9572500000000002</v>
          </cell>
        </row>
        <row r="340">
          <cell r="A340">
            <v>44383</v>
          </cell>
          <cell r="B340">
            <v>4969.17</v>
          </cell>
          <cell r="C340">
            <v>4998.9799999999996</v>
          </cell>
          <cell r="D340">
            <v>4858.18</v>
          </cell>
          <cell r="E340">
            <v>4928.8599999999997</v>
          </cell>
          <cell r="F340">
            <v>4.9288599999999994</v>
          </cell>
        </row>
        <row r="341">
          <cell r="A341">
            <v>44384</v>
          </cell>
          <cell r="B341">
            <v>4906.2</v>
          </cell>
          <cell r="C341">
            <v>5074.2700000000004</v>
          </cell>
          <cell r="D341">
            <v>4886.05</v>
          </cell>
          <cell r="E341">
            <v>5060.96</v>
          </cell>
          <cell r="F341">
            <v>5.0609599999999997</v>
          </cell>
        </row>
        <row r="342">
          <cell r="A342">
            <v>44385</v>
          </cell>
          <cell r="B342">
            <v>5086.91</v>
          </cell>
          <cell r="C342">
            <v>5119.1899999999996</v>
          </cell>
          <cell r="D342">
            <v>5062.07</v>
          </cell>
          <cell r="E342">
            <v>5079.75</v>
          </cell>
          <cell r="F342">
            <v>5.0797499999999998</v>
          </cell>
        </row>
        <row r="343">
          <cell r="A343">
            <v>44386</v>
          </cell>
          <cell r="B343">
            <v>5049.71</v>
          </cell>
          <cell r="C343">
            <v>5067.2</v>
          </cell>
          <cell r="D343">
            <v>4948.4399999999996</v>
          </cell>
          <cell r="E343">
            <v>5046.88</v>
          </cell>
          <cell r="F343">
            <v>5.0468799999999998</v>
          </cell>
        </row>
        <row r="344">
          <cell r="A344">
            <v>44389</v>
          </cell>
          <cell r="B344">
            <v>5094.7700000000004</v>
          </cell>
          <cell r="C344">
            <v>5200.68</v>
          </cell>
          <cell r="D344">
            <v>5061.29</v>
          </cell>
          <cell r="E344">
            <v>5181.21</v>
          </cell>
          <cell r="F344">
            <v>5.1812100000000001</v>
          </cell>
        </row>
        <row r="345">
          <cell r="A345">
            <v>44390</v>
          </cell>
          <cell r="B345">
            <v>5172.4399999999996</v>
          </cell>
          <cell r="C345">
            <v>5205.84</v>
          </cell>
          <cell r="D345">
            <v>5132.07</v>
          </cell>
          <cell r="E345">
            <v>5177.78</v>
          </cell>
          <cell r="F345">
            <v>5.1777799999999994</v>
          </cell>
        </row>
        <row r="346">
          <cell r="A346">
            <v>44391</v>
          </cell>
          <cell r="B346">
            <v>5158.55</v>
          </cell>
          <cell r="C346">
            <v>5189.2</v>
          </cell>
          <cell r="D346">
            <v>5113.22</v>
          </cell>
          <cell r="E346">
            <v>5126.12</v>
          </cell>
          <cell r="F346">
            <v>5.1261200000000002</v>
          </cell>
        </row>
        <row r="347">
          <cell r="A347">
            <v>44392</v>
          </cell>
          <cell r="B347">
            <v>5101.8500000000004</v>
          </cell>
          <cell r="C347">
            <v>5155.2299999999996</v>
          </cell>
          <cell r="D347">
            <v>5055.16</v>
          </cell>
          <cell r="E347">
            <v>5155.2299999999996</v>
          </cell>
          <cell r="F347">
            <v>5.1552299999999995</v>
          </cell>
        </row>
        <row r="348">
          <cell r="A348">
            <v>44393</v>
          </cell>
          <cell r="B348">
            <v>5139.93</v>
          </cell>
          <cell r="C348">
            <v>5139.93</v>
          </cell>
          <cell r="D348">
            <v>5039.37</v>
          </cell>
          <cell r="E348">
            <v>5046.0600000000004</v>
          </cell>
          <cell r="F348">
            <v>5.0460600000000007</v>
          </cell>
        </row>
        <row r="349">
          <cell r="A349">
            <v>44396</v>
          </cell>
          <cell r="B349">
            <v>5053.67</v>
          </cell>
          <cell r="C349">
            <v>5100.34</v>
          </cell>
          <cell r="D349">
            <v>5027.2</v>
          </cell>
          <cell r="E349">
            <v>5080.93</v>
          </cell>
          <cell r="F349">
            <v>5.0809300000000004</v>
          </cell>
        </row>
        <row r="350">
          <cell r="A350">
            <v>44397</v>
          </cell>
          <cell r="B350">
            <v>5041.6899999999996</v>
          </cell>
          <cell r="C350">
            <v>5111.49</v>
          </cell>
          <cell r="D350">
            <v>5024.54</v>
          </cell>
          <cell r="E350">
            <v>5086.26</v>
          </cell>
          <cell r="F350">
            <v>5.0862600000000002</v>
          </cell>
        </row>
        <row r="351">
          <cell r="A351">
            <v>44398</v>
          </cell>
          <cell r="B351">
            <v>5108.21</v>
          </cell>
          <cell r="C351">
            <v>5205.76</v>
          </cell>
          <cell r="D351">
            <v>5102.1400000000003</v>
          </cell>
          <cell r="E351">
            <v>5180.13</v>
          </cell>
          <cell r="F351">
            <v>5.1801300000000001</v>
          </cell>
        </row>
        <row r="352">
          <cell r="A352">
            <v>44399</v>
          </cell>
          <cell r="B352">
            <v>5204.51</v>
          </cell>
          <cell r="C352">
            <v>5215.1099999999997</v>
          </cell>
          <cell r="D352">
            <v>5138.78</v>
          </cell>
          <cell r="E352">
            <v>5178.62</v>
          </cell>
          <cell r="F352">
            <v>5.1786199999999996</v>
          </cell>
        </row>
        <row r="353">
          <cell r="A353">
            <v>44400</v>
          </cell>
          <cell r="B353">
            <v>5176.58</v>
          </cell>
          <cell r="C353">
            <v>5176.58</v>
          </cell>
          <cell r="D353">
            <v>5072.75</v>
          </cell>
          <cell r="E353">
            <v>5087.58</v>
          </cell>
          <cell r="F353">
            <v>5.08758</v>
          </cell>
        </row>
        <row r="354">
          <cell r="A354">
            <v>44403</v>
          </cell>
          <cell r="B354">
            <v>5068.33</v>
          </cell>
          <cell r="C354">
            <v>5071.3999999999996</v>
          </cell>
          <cell r="D354">
            <v>4859.47</v>
          </cell>
          <cell r="E354">
            <v>4960.95</v>
          </cell>
          <cell r="F354">
            <v>4.9609499999999995</v>
          </cell>
        </row>
        <row r="355">
          <cell r="A355">
            <v>44404</v>
          </cell>
          <cell r="B355">
            <v>4961.3</v>
          </cell>
          <cell r="C355">
            <v>5000.13</v>
          </cell>
          <cell r="D355">
            <v>4756.68</v>
          </cell>
          <cell r="E355">
            <v>4756.68</v>
          </cell>
          <cell r="F355">
            <v>4.7566800000000002</v>
          </cell>
        </row>
        <row r="356">
          <cell r="A356">
            <v>44405</v>
          </cell>
          <cell r="B356">
            <v>4711</v>
          </cell>
          <cell r="C356">
            <v>4837.57</v>
          </cell>
          <cell r="D356">
            <v>4639.7299999999996</v>
          </cell>
          <cell r="E356">
            <v>4800.28</v>
          </cell>
          <cell r="F356">
            <v>4.8002799999999999</v>
          </cell>
        </row>
        <row r="357">
          <cell r="A357">
            <v>44406</v>
          </cell>
          <cell r="B357">
            <v>4919.1000000000004</v>
          </cell>
          <cell r="C357">
            <v>4998.53</v>
          </cell>
          <cell r="D357">
            <v>4867.29</v>
          </cell>
          <cell r="E357">
            <v>4987.49</v>
          </cell>
          <cell r="F357">
            <v>4.9874900000000002</v>
          </cell>
        </row>
        <row r="358">
          <cell r="A358">
            <v>44407</v>
          </cell>
          <cell r="B358">
            <v>4984.09</v>
          </cell>
          <cell r="C358">
            <v>4998.3900000000003</v>
          </cell>
          <cell r="D358">
            <v>4899.47</v>
          </cell>
          <cell r="E358">
            <v>4977.7</v>
          </cell>
          <cell r="F358">
            <v>4.9776999999999996</v>
          </cell>
        </row>
        <row r="359">
          <cell r="A359">
            <v>44410</v>
          </cell>
          <cell r="B359">
            <v>4995.38</v>
          </cell>
          <cell r="C359">
            <v>5079.62</v>
          </cell>
          <cell r="D359">
            <v>4945.57</v>
          </cell>
          <cell r="E359">
            <v>5073</v>
          </cell>
          <cell r="F359">
            <v>5.0730000000000004</v>
          </cell>
        </row>
        <row r="360">
          <cell r="A360">
            <v>44411</v>
          </cell>
          <cell r="B360">
            <v>5059.3</v>
          </cell>
          <cell r="C360">
            <v>5084.28</v>
          </cell>
          <cell r="D360">
            <v>5014.55</v>
          </cell>
          <cell r="E360">
            <v>5054.22</v>
          </cell>
          <cell r="F360">
            <v>5.0542199999999999</v>
          </cell>
        </row>
        <row r="361">
          <cell r="A361">
            <v>44412</v>
          </cell>
          <cell r="B361">
            <v>5053.71</v>
          </cell>
          <cell r="C361">
            <v>5183.96</v>
          </cell>
          <cell r="D361">
            <v>5035.6400000000003</v>
          </cell>
          <cell r="E361">
            <v>5183.96</v>
          </cell>
          <cell r="F361">
            <v>5.1839599999999999</v>
          </cell>
        </row>
        <row r="362">
          <cell r="A362">
            <v>44413</v>
          </cell>
          <cell r="B362">
            <v>5151.63</v>
          </cell>
          <cell r="C362">
            <v>5181.8100000000004</v>
          </cell>
          <cell r="D362">
            <v>5107.8599999999997</v>
          </cell>
          <cell r="E362">
            <v>5138.96</v>
          </cell>
          <cell r="F362">
            <v>5.13896</v>
          </cell>
        </row>
        <row r="363">
          <cell r="A363">
            <v>44414</v>
          </cell>
          <cell r="B363">
            <v>5160.45</v>
          </cell>
          <cell r="C363">
            <v>5163.6000000000004</v>
          </cell>
          <cell r="D363">
            <v>5060.43</v>
          </cell>
          <cell r="E363">
            <v>5097.42</v>
          </cell>
          <cell r="F363">
            <v>5.0974200000000005</v>
          </cell>
        </row>
        <row r="364">
          <cell r="A364">
            <v>44417</v>
          </cell>
          <cell r="B364">
            <v>5051.1899999999996</v>
          </cell>
          <cell r="C364">
            <v>5116.83</v>
          </cell>
          <cell r="D364">
            <v>5002.55</v>
          </cell>
          <cell r="E364">
            <v>5096.72</v>
          </cell>
          <cell r="F364">
            <v>5.0967200000000004</v>
          </cell>
        </row>
        <row r="365">
          <cell r="A365">
            <v>44418</v>
          </cell>
          <cell r="B365">
            <v>5086.8999999999996</v>
          </cell>
          <cell r="C365">
            <v>5103.57</v>
          </cell>
          <cell r="D365">
            <v>5040.5</v>
          </cell>
          <cell r="E365">
            <v>5103.57</v>
          </cell>
          <cell r="F365">
            <v>5.1035699999999995</v>
          </cell>
        </row>
        <row r="366">
          <cell r="A366">
            <v>44419</v>
          </cell>
          <cell r="B366">
            <v>5103.09</v>
          </cell>
          <cell r="C366">
            <v>5122.1899999999996</v>
          </cell>
          <cell r="D366">
            <v>5061.29</v>
          </cell>
          <cell r="E366">
            <v>5072.07</v>
          </cell>
          <cell r="F366">
            <v>5.0720700000000001</v>
          </cell>
        </row>
        <row r="367">
          <cell r="A367">
            <v>44420</v>
          </cell>
          <cell r="B367">
            <v>5043.49</v>
          </cell>
          <cell r="C367">
            <v>5076.22</v>
          </cell>
          <cell r="D367">
            <v>5010.62</v>
          </cell>
          <cell r="E367">
            <v>5034.7700000000004</v>
          </cell>
          <cell r="F367">
            <v>5.0347700000000009</v>
          </cell>
        </row>
        <row r="368">
          <cell r="A368">
            <v>44421</v>
          </cell>
          <cell r="B368">
            <v>5004.17</v>
          </cell>
          <cell r="C368">
            <v>5062.34</v>
          </cell>
          <cell r="D368">
            <v>4938.55</v>
          </cell>
          <cell r="E368">
            <v>4962.05</v>
          </cell>
          <cell r="F368">
            <v>4.9620500000000005</v>
          </cell>
        </row>
        <row r="369">
          <cell r="A369">
            <v>44424</v>
          </cell>
          <cell r="B369">
            <v>4933.8500000000004</v>
          </cell>
          <cell r="C369">
            <v>4954.84</v>
          </cell>
          <cell r="D369">
            <v>4891.03</v>
          </cell>
          <cell r="E369">
            <v>4903.29</v>
          </cell>
          <cell r="F369">
            <v>4.9032900000000001</v>
          </cell>
        </row>
        <row r="370">
          <cell r="A370">
            <v>44425</v>
          </cell>
          <cell r="B370">
            <v>4907.01</v>
          </cell>
          <cell r="C370">
            <v>4932.05</v>
          </cell>
          <cell r="D370">
            <v>4783.25</v>
          </cell>
          <cell r="E370">
            <v>4800.46</v>
          </cell>
          <cell r="F370">
            <v>4.8004600000000002</v>
          </cell>
        </row>
        <row r="371">
          <cell r="A371">
            <v>44426</v>
          </cell>
          <cell r="B371">
            <v>4823.32</v>
          </cell>
          <cell r="C371">
            <v>4858</v>
          </cell>
          <cell r="D371">
            <v>4782.7299999999996</v>
          </cell>
          <cell r="E371">
            <v>4828.67</v>
          </cell>
          <cell r="F371">
            <v>4.8286699999999998</v>
          </cell>
        </row>
        <row r="372">
          <cell r="A372">
            <v>44427</v>
          </cell>
          <cell r="B372">
            <v>4839.8900000000003</v>
          </cell>
          <cell r="C372">
            <v>4896.8900000000003</v>
          </cell>
          <cell r="D372">
            <v>4807.12</v>
          </cell>
          <cell r="E372">
            <v>4864.54</v>
          </cell>
          <cell r="F372">
            <v>4.8645399999999999</v>
          </cell>
        </row>
        <row r="373">
          <cell r="A373">
            <v>44428</v>
          </cell>
          <cell r="B373">
            <v>4832.66</v>
          </cell>
          <cell r="C373">
            <v>4852.09</v>
          </cell>
          <cell r="D373">
            <v>4721.26</v>
          </cell>
          <cell r="E373">
            <v>4775.3100000000004</v>
          </cell>
          <cell r="F373">
            <v>4.7753100000000002</v>
          </cell>
        </row>
        <row r="374">
          <cell r="A374">
            <v>44431</v>
          </cell>
          <cell r="B374">
            <v>4789.93</v>
          </cell>
          <cell r="C374">
            <v>4898.3100000000004</v>
          </cell>
          <cell r="D374">
            <v>4767.47</v>
          </cell>
          <cell r="E374">
            <v>4890.51</v>
          </cell>
          <cell r="F374">
            <v>4.8905099999999999</v>
          </cell>
        </row>
        <row r="375">
          <cell r="A375">
            <v>44432</v>
          </cell>
          <cell r="B375">
            <v>4897.32</v>
          </cell>
          <cell r="C375">
            <v>4952.2</v>
          </cell>
          <cell r="D375">
            <v>4878.2299999999996</v>
          </cell>
          <cell r="E375">
            <v>4927.54</v>
          </cell>
          <cell r="F375">
            <v>4.9275399999999996</v>
          </cell>
        </row>
        <row r="376">
          <cell r="A376">
            <v>44433</v>
          </cell>
          <cell r="B376">
            <v>4932.8900000000003</v>
          </cell>
          <cell r="C376">
            <v>4944.0600000000004</v>
          </cell>
          <cell r="D376">
            <v>4886.74</v>
          </cell>
          <cell r="E376">
            <v>4935.42</v>
          </cell>
          <cell r="F376">
            <v>4.9354199999999997</v>
          </cell>
        </row>
        <row r="377">
          <cell r="A377">
            <v>44434</v>
          </cell>
          <cell r="B377">
            <v>4949.71</v>
          </cell>
          <cell r="C377">
            <v>4957.7</v>
          </cell>
          <cell r="D377">
            <v>4826.51</v>
          </cell>
          <cell r="E377">
            <v>4827.49</v>
          </cell>
          <cell r="F377">
            <v>4.8274900000000001</v>
          </cell>
        </row>
        <row r="378">
          <cell r="A378">
            <v>44435</v>
          </cell>
          <cell r="B378">
            <v>4822.9399999999996</v>
          </cell>
          <cell r="C378">
            <v>4886.66</v>
          </cell>
          <cell r="D378">
            <v>4816.41</v>
          </cell>
          <cell r="E378">
            <v>4834.74</v>
          </cell>
          <cell r="F378">
            <v>4.83474</v>
          </cell>
        </row>
        <row r="379">
          <cell r="A379">
            <v>44438</v>
          </cell>
          <cell r="B379">
            <v>4858.2299999999996</v>
          </cell>
          <cell r="C379">
            <v>4887.0600000000004</v>
          </cell>
          <cell r="D379">
            <v>4784.01</v>
          </cell>
          <cell r="E379">
            <v>4821.5</v>
          </cell>
          <cell r="F379">
            <v>4.8215000000000003</v>
          </cell>
        </row>
        <row r="380">
          <cell r="A380">
            <v>44439</v>
          </cell>
          <cell r="B380">
            <v>4828.2</v>
          </cell>
          <cell r="C380">
            <v>4828.2</v>
          </cell>
          <cell r="D380">
            <v>4711.05</v>
          </cell>
          <cell r="E380">
            <v>4761.3100000000004</v>
          </cell>
          <cell r="F380">
            <v>4.7613100000000008</v>
          </cell>
        </row>
        <row r="381">
          <cell r="A381">
            <v>44440</v>
          </cell>
          <cell r="B381">
            <v>4768.08</v>
          </cell>
          <cell r="C381">
            <v>4781.92</v>
          </cell>
          <cell r="D381">
            <v>4651.6000000000004</v>
          </cell>
          <cell r="E381">
            <v>4746.93</v>
          </cell>
          <cell r="F381">
            <v>4.7469299999999999</v>
          </cell>
        </row>
        <row r="382">
          <cell r="A382">
            <v>44441</v>
          </cell>
          <cell r="B382">
            <v>4749.72</v>
          </cell>
          <cell r="C382">
            <v>4761.32</v>
          </cell>
          <cell r="D382">
            <v>4681.49</v>
          </cell>
          <cell r="E382">
            <v>4695.28</v>
          </cell>
          <cell r="F382">
            <v>4.6952799999999995</v>
          </cell>
        </row>
        <row r="383">
          <cell r="A383">
            <v>44442</v>
          </cell>
          <cell r="B383">
            <v>4688.49</v>
          </cell>
          <cell r="C383">
            <v>4694.21</v>
          </cell>
          <cell r="D383">
            <v>4614.13</v>
          </cell>
          <cell r="E383">
            <v>4635.47</v>
          </cell>
          <cell r="F383">
            <v>4.6354700000000006</v>
          </cell>
        </row>
        <row r="384">
          <cell r="A384">
            <v>44445</v>
          </cell>
          <cell r="B384">
            <v>4642.13</v>
          </cell>
          <cell r="C384">
            <v>4812.66</v>
          </cell>
          <cell r="D384">
            <v>4623.13</v>
          </cell>
          <cell r="E384">
            <v>4805.21</v>
          </cell>
          <cell r="F384">
            <v>4.8052099999999998</v>
          </cell>
        </row>
        <row r="385">
          <cell r="A385">
            <v>44446</v>
          </cell>
          <cell r="B385">
            <v>4807.95</v>
          </cell>
          <cell r="C385">
            <v>4843.84</v>
          </cell>
          <cell r="D385">
            <v>4783.16</v>
          </cell>
          <cell r="E385">
            <v>4834.2700000000004</v>
          </cell>
          <cell r="F385">
            <v>4.8342700000000001</v>
          </cell>
        </row>
        <row r="386">
          <cell r="A386">
            <v>44447</v>
          </cell>
          <cell r="B386">
            <v>4839.99</v>
          </cell>
          <cell r="C386">
            <v>4865.75</v>
          </cell>
          <cell r="D386">
            <v>4787.97</v>
          </cell>
          <cell r="E386">
            <v>4810.45</v>
          </cell>
          <cell r="F386">
            <v>4.8104499999999994</v>
          </cell>
        </row>
        <row r="387">
          <cell r="A387">
            <v>44448</v>
          </cell>
          <cell r="B387">
            <v>4809.68</v>
          </cell>
          <cell r="C387">
            <v>4831.16</v>
          </cell>
          <cell r="D387">
            <v>4738.3999999999996</v>
          </cell>
          <cell r="E387">
            <v>4797.66</v>
          </cell>
          <cell r="F387">
            <v>4.7976599999999996</v>
          </cell>
        </row>
        <row r="388">
          <cell r="A388">
            <v>44449</v>
          </cell>
          <cell r="B388">
            <v>4782.1400000000003</v>
          </cell>
          <cell r="C388">
            <v>4834.37</v>
          </cell>
          <cell r="D388">
            <v>4754.7</v>
          </cell>
          <cell r="E388">
            <v>4826.45</v>
          </cell>
          <cell r="F388">
            <v>4.8264499999999995</v>
          </cell>
        </row>
        <row r="389">
          <cell r="A389">
            <v>44452</v>
          </cell>
          <cell r="B389">
            <v>4829.41</v>
          </cell>
          <cell r="C389">
            <v>4840.6499999999996</v>
          </cell>
          <cell r="D389">
            <v>4751.26</v>
          </cell>
          <cell r="E389">
            <v>4765.21</v>
          </cell>
          <cell r="F389">
            <v>4.7652099999999997</v>
          </cell>
        </row>
        <row r="390">
          <cell r="A390">
            <v>44453</v>
          </cell>
          <cell r="B390">
            <v>4767.25</v>
          </cell>
          <cell r="C390">
            <v>4844.66</v>
          </cell>
          <cell r="D390">
            <v>4758.08</v>
          </cell>
          <cell r="E390">
            <v>4779.13</v>
          </cell>
          <cell r="F390">
            <v>4.7791300000000003</v>
          </cell>
        </row>
        <row r="391">
          <cell r="A391">
            <v>44454</v>
          </cell>
          <cell r="B391">
            <v>4768.59</v>
          </cell>
          <cell r="C391">
            <v>4770.41</v>
          </cell>
          <cell r="D391">
            <v>4709.5</v>
          </cell>
          <cell r="E391">
            <v>4734.4799999999996</v>
          </cell>
          <cell r="F391">
            <v>4.7344799999999996</v>
          </cell>
        </row>
        <row r="392">
          <cell r="A392">
            <v>44455</v>
          </cell>
          <cell r="B392">
            <v>4724.0600000000004</v>
          </cell>
          <cell r="C392">
            <v>4726.99</v>
          </cell>
          <cell r="D392">
            <v>4630.09</v>
          </cell>
          <cell r="E392">
            <v>4630.09</v>
          </cell>
          <cell r="F392">
            <v>4.63009</v>
          </cell>
        </row>
        <row r="393">
          <cell r="A393">
            <v>44456</v>
          </cell>
          <cell r="B393">
            <v>4619.1400000000003</v>
          </cell>
          <cell r="C393">
            <v>4691.59</v>
          </cell>
          <cell r="D393">
            <v>4595.1499999999996</v>
          </cell>
          <cell r="E393">
            <v>4682.29</v>
          </cell>
          <cell r="F393">
            <v>4.6822900000000001</v>
          </cell>
        </row>
        <row r="394">
          <cell r="A394">
            <v>44461</v>
          </cell>
          <cell r="B394">
            <v>4605.62</v>
          </cell>
          <cell r="C394">
            <v>4667.37</v>
          </cell>
          <cell r="D394">
            <v>4598.3599999999997</v>
          </cell>
          <cell r="E394">
            <v>4637.8500000000004</v>
          </cell>
          <cell r="F394">
            <v>4.6378500000000003</v>
          </cell>
        </row>
        <row r="395">
          <cell r="A395">
            <v>44462</v>
          </cell>
          <cell r="B395">
            <v>4680.71</v>
          </cell>
          <cell r="C395">
            <v>4690.88</v>
          </cell>
          <cell r="D395">
            <v>4642.47</v>
          </cell>
          <cell r="E395">
            <v>4672.3100000000004</v>
          </cell>
          <cell r="F395">
            <v>4.6723100000000004</v>
          </cell>
        </row>
        <row r="396">
          <cell r="A396">
            <v>44463</v>
          </cell>
          <cell r="B396">
            <v>4665.8900000000003</v>
          </cell>
          <cell r="C396">
            <v>4742.92</v>
          </cell>
          <cell r="D396">
            <v>4648.2700000000004</v>
          </cell>
          <cell r="E396">
            <v>4683.22</v>
          </cell>
          <cell r="F396">
            <v>4.6832200000000004</v>
          </cell>
        </row>
        <row r="397">
          <cell r="A397">
            <v>44466</v>
          </cell>
          <cell r="B397">
            <v>4706.22</v>
          </cell>
          <cell r="C397">
            <v>4763.3500000000004</v>
          </cell>
          <cell r="D397">
            <v>4672.6499999999996</v>
          </cell>
          <cell r="E397">
            <v>4717.7700000000004</v>
          </cell>
          <cell r="F397">
            <v>4.7177700000000007</v>
          </cell>
        </row>
        <row r="398">
          <cell r="A398">
            <v>44467</v>
          </cell>
          <cell r="B398">
            <v>4698.57</v>
          </cell>
          <cell r="C398">
            <v>4745.75</v>
          </cell>
          <cell r="D398">
            <v>4671.57</v>
          </cell>
          <cell r="E398">
            <v>4685.75</v>
          </cell>
          <cell r="F398">
            <v>4.6857499999999996</v>
          </cell>
        </row>
        <row r="399">
          <cell r="A399">
            <v>44468</v>
          </cell>
          <cell r="B399">
            <v>4647.07</v>
          </cell>
          <cell r="C399">
            <v>4666.05</v>
          </cell>
          <cell r="D399">
            <v>4602.82</v>
          </cell>
          <cell r="E399">
            <v>4621.91</v>
          </cell>
          <cell r="F399">
            <v>4.6219099999999997</v>
          </cell>
        </row>
        <row r="400">
          <cell r="A400">
            <v>44469</v>
          </cell>
          <cell r="B400">
            <v>4642.0600000000004</v>
          </cell>
          <cell r="C400">
            <v>4723.3999999999996</v>
          </cell>
          <cell r="D400">
            <v>4640.6099999999997</v>
          </cell>
          <cell r="E400">
            <v>4710.6400000000003</v>
          </cell>
          <cell r="F400">
            <v>4.7106400000000006</v>
          </cell>
        </row>
        <row r="401">
          <cell r="A401">
            <v>44477</v>
          </cell>
          <cell r="B401">
            <v>4759.76</v>
          </cell>
          <cell r="C401">
            <v>4784.5</v>
          </cell>
          <cell r="D401">
            <v>4718.71</v>
          </cell>
          <cell r="E401">
            <v>4747.32</v>
          </cell>
          <cell r="F401">
            <v>4.7473199999999993</v>
          </cell>
        </row>
        <row r="402">
          <cell r="A402">
            <v>44480</v>
          </cell>
          <cell r="B402">
            <v>4754.63</v>
          </cell>
          <cell r="C402">
            <v>4771.53</v>
          </cell>
          <cell r="D402">
            <v>4707.05</v>
          </cell>
          <cell r="E402">
            <v>4713.12</v>
          </cell>
          <cell r="F402">
            <v>4.71312</v>
          </cell>
        </row>
        <row r="403">
          <cell r="A403">
            <v>44481</v>
          </cell>
          <cell r="B403">
            <v>4707.79</v>
          </cell>
          <cell r="C403">
            <v>4721.6099999999997</v>
          </cell>
          <cell r="D403">
            <v>4601.6000000000004</v>
          </cell>
          <cell r="E403">
            <v>4643.6000000000004</v>
          </cell>
          <cell r="F403">
            <v>4.6436000000000002</v>
          </cell>
        </row>
        <row r="404">
          <cell r="A404">
            <v>44482</v>
          </cell>
          <cell r="B404">
            <v>4647.76</v>
          </cell>
          <cell r="C404">
            <v>4726.79</v>
          </cell>
          <cell r="D404">
            <v>4640.37</v>
          </cell>
          <cell r="E404">
            <v>4725.9399999999996</v>
          </cell>
          <cell r="F404">
            <v>4.7259399999999996</v>
          </cell>
        </row>
        <row r="405">
          <cell r="A405">
            <v>44483</v>
          </cell>
          <cell r="B405">
            <v>4734.59</v>
          </cell>
          <cell r="C405">
            <v>4749.68</v>
          </cell>
          <cell r="D405">
            <v>4708.1400000000003</v>
          </cell>
          <cell r="E405">
            <v>4724.57</v>
          </cell>
          <cell r="F405">
            <v>4.7245699999999999</v>
          </cell>
        </row>
        <row r="406">
          <cell r="A406">
            <v>44484</v>
          </cell>
          <cell r="B406">
            <v>4717.99</v>
          </cell>
          <cell r="C406">
            <v>4802.09</v>
          </cell>
          <cell r="D406">
            <v>4689.28</v>
          </cell>
          <cell r="E406">
            <v>4790.17</v>
          </cell>
          <cell r="F406">
            <v>4.7901699999999998</v>
          </cell>
        </row>
        <row r="407">
          <cell r="A407">
            <v>44487</v>
          </cell>
          <cell r="B407">
            <v>4796.59</v>
          </cell>
          <cell r="C407">
            <v>4796.59</v>
          </cell>
          <cell r="D407">
            <v>4717.6499999999996</v>
          </cell>
          <cell r="E407">
            <v>4778.49</v>
          </cell>
          <cell r="F407">
            <v>4.7784899999999997</v>
          </cell>
        </row>
        <row r="408">
          <cell r="A408">
            <v>44488</v>
          </cell>
          <cell r="B408">
            <v>4794.3100000000004</v>
          </cell>
          <cell r="C408">
            <v>4822.97</v>
          </cell>
          <cell r="D408">
            <v>4783.99</v>
          </cell>
          <cell r="E408">
            <v>4813.37</v>
          </cell>
          <cell r="F408">
            <v>4.8133699999999999</v>
          </cell>
        </row>
        <row r="409">
          <cell r="A409">
            <v>44489</v>
          </cell>
          <cell r="B409">
            <v>4818.51</v>
          </cell>
          <cell r="C409">
            <v>4838.54</v>
          </cell>
          <cell r="D409">
            <v>4781.24</v>
          </cell>
          <cell r="E409">
            <v>4782.92</v>
          </cell>
          <cell r="F409">
            <v>4.7829199999999998</v>
          </cell>
        </row>
        <row r="410">
          <cell r="A410">
            <v>44490</v>
          </cell>
          <cell r="B410">
            <v>4787.6899999999996</v>
          </cell>
          <cell r="C410">
            <v>4804.92</v>
          </cell>
          <cell r="D410">
            <v>4752.78</v>
          </cell>
          <cell r="E410">
            <v>4793.74</v>
          </cell>
          <cell r="F410">
            <v>4.7937399999999997</v>
          </cell>
        </row>
        <row r="411">
          <cell r="A411">
            <v>44491</v>
          </cell>
          <cell r="B411">
            <v>4807.6499999999996</v>
          </cell>
          <cell r="C411">
            <v>4865.8100000000004</v>
          </cell>
          <cell r="D411">
            <v>4798.49</v>
          </cell>
          <cell r="E411">
            <v>4842.63</v>
          </cell>
          <cell r="F411">
            <v>4.8426299999999998</v>
          </cell>
        </row>
        <row r="412">
          <cell r="A412">
            <v>44494</v>
          </cell>
          <cell r="B412">
            <v>4845.6899999999996</v>
          </cell>
          <cell r="C412">
            <v>4885.34</v>
          </cell>
          <cell r="D412">
            <v>4824.6899999999996</v>
          </cell>
          <cell r="E412">
            <v>4882.96</v>
          </cell>
          <cell r="F412">
            <v>4.8829599999999997</v>
          </cell>
        </row>
        <row r="413">
          <cell r="A413">
            <v>44495</v>
          </cell>
          <cell r="B413">
            <v>4923.71</v>
          </cell>
          <cell r="C413">
            <v>4929.58</v>
          </cell>
          <cell r="D413">
            <v>4873.62</v>
          </cell>
          <cell r="E413">
            <v>4880.37</v>
          </cell>
          <cell r="F413">
            <v>4.8803700000000001</v>
          </cell>
        </row>
        <row r="414">
          <cell r="A414">
            <v>44496</v>
          </cell>
          <cell r="B414">
            <v>4866.3</v>
          </cell>
          <cell r="C414">
            <v>4866.3</v>
          </cell>
          <cell r="D414">
            <v>4813.62</v>
          </cell>
          <cell r="E414">
            <v>4833.03</v>
          </cell>
          <cell r="F414">
            <v>4.8330299999999999</v>
          </cell>
        </row>
        <row r="415">
          <cell r="A415">
            <v>44497</v>
          </cell>
          <cell r="B415">
            <v>4822.71</v>
          </cell>
          <cell r="C415">
            <v>4873.34</v>
          </cell>
          <cell r="D415">
            <v>4783.22</v>
          </cell>
          <cell r="E415">
            <v>4803.53</v>
          </cell>
          <cell r="F415">
            <v>4.8035299999999994</v>
          </cell>
        </row>
        <row r="416">
          <cell r="A416">
            <v>44498</v>
          </cell>
          <cell r="B416">
            <v>4795.09</v>
          </cell>
          <cell r="C416">
            <v>4875.8100000000004</v>
          </cell>
          <cell r="D416">
            <v>4769</v>
          </cell>
          <cell r="E416">
            <v>4867.8999999999996</v>
          </cell>
          <cell r="F416">
            <v>4.8678999999999997</v>
          </cell>
        </row>
        <row r="417">
          <cell r="A417">
            <v>44501</v>
          </cell>
          <cell r="B417">
            <v>4867.18994140625</v>
          </cell>
          <cell r="C417">
            <v>4923.4501953125</v>
          </cell>
          <cell r="D417">
            <v>4833.14990234375</v>
          </cell>
          <cell r="E417">
            <v>4878.35986328125</v>
          </cell>
          <cell r="F417">
            <v>4.8783598632812497</v>
          </cell>
        </row>
        <row r="418">
          <cell r="A418">
            <v>44502</v>
          </cell>
          <cell r="B418">
            <v>4889.330078125</v>
          </cell>
          <cell r="C418">
            <v>4928.02001953125</v>
          </cell>
          <cell r="D418">
            <v>4829.27001953125</v>
          </cell>
          <cell r="E418">
            <v>4872.83984375</v>
          </cell>
          <cell r="F418">
            <v>4.8728398437499996</v>
          </cell>
        </row>
        <row r="419">
          <cell r="A419">
            <v>44503</v>
          </cell>
          <cell r="B419">
            <v>4862.85009765625</v>
          </cell>
          <cell r="C419">
            <v>4884.009765625</v>
          </cell>
          <cell r="D419">
            <v>4803.83984375</v>
          </cell>
          <cell r="E419">
            <v>4835.27001953125</v>
          </cell>
          <cell r="F419">
            <v>4.8352700195312499</v>
          </cell>
        </row>
        <row r="420">
          <cell r="A420">
            <v>44504</v>
          </cell>
          <cell r="B420">
            <v>4868.64013671875</v>
          </cell>
          <cell r="C420">
            <v>4904.5400390625</v>
          </cell>
          <cell r="D420">
            <v>4850.39013671875</v>
          </cell>
          <cell r="E420">
            <v>4894.9501953125</v>
          </cell>
          <cell r="F420">
            <v>4.8949501953125001</v>
          </cell>
        </row>
        <row r="421">
          <cell r="A421">
            <v>44505</v>
          </cell>
          <cell r="B421">
            <v>4885.64990234375</v>
          </cell>
          <cell r="C421">
            <v>4920.7001953125</v>
          </cell>
          <cell r="D421">
            <v>4869.1298828125</v>
          </cell>
          <cell r="E421">
            <v>4869.1298828125</v>
          </cell>
          <cell r="F421">
            <v>4.8691298828124996</v>
          </cell>
        </row>
        <row r="422">
          <cell r="A422">
            <v>44508</v>
          </cell>
          <cell r="B422">
            <v>4861.419921875</v>
          </cell>
          <cell r="C422">
            <v>4909.83984375</v>
          </cell>
          <cell r="D422">
            <v>4841.8798828125</v>
          </cell>
          <cell r="E422">
            <v>4895.31005859375</v>
          </cell>
          <cell r="F422">
            <v>4.8953100585937497</v>
          </cell>
        </row>
        <row r="423">
          <cell r="A423">
            <v>44509</v>
          </cell>
          <cell r="B423">
            <v>4912.6298828125</v>
          </cell>
          <cell r="C423">
            <v>4918.06982421875</v>
          </cell>
          <cell r="D423">
            <v>4878.64013671875</v>
          </cell>
          <cell r="E423">
            <v>4916.3798828125</v>
          </cell>
          <cell r="F423">
            <v>4.9163798828124996</v>
          </cell>
        </row>
        <row r="424">
          <cell r="A424">
            <v>44510</v>
          </cell>
          <cell r="B424">
            <v>4889.22998046875</v>
          </cell>
          <cell r="C424">
            <v>4898.47998046875</v>
          </cell>
          <cell r="D424">
            <v>4807.93994140625</v>
          </cell>
          <cell r="E424">
            <v>4888.509765625</v>
          </cell>
          <cell r="F424">
            <v>4.8885097656249998</v>
          </cell>
        </row>
        <row r="425">
          <cell r="A425">
            <v>44511</v>
          </cell>
          <cell r="B425">
            <v>4877.93017578125</v>
          </cell>
          <cell r="C425">
            <v>4948.08984375</v>
          </cell>
          <cell r="D425">
            <v>4872.89990234375</v>
          </cell>
          <cell r="E425">
            <v>4943.06982421875</v>
          </cell>
          <cell r="F425">
            <v>4.9430698242187496</v>
          </cell>
        </row>
        <row r="426">
          <cell r="A426">
            <v>44512</v>
          </cell>
          <cell r="B426">
            <v>4946.43017578125</v>
          </cell>
          <cell r="C426">
            <v>4951.14013671875</v>
          </cell>
          <cell r="D426">
            <v>4900.77978515625</v>
          </cell>
          <cell r="E426">
            <v>4929.2998046875</v>
          </cell>
          <cell r="F426">
            <v>4.9292998046875001</v>
          </cell>
        </row>
        <row r="427">
          <cell r="A427">
            <v>44515</v>
          </cell>
          <cell r="B427">
            <v>4936.580078125</v>
          </cell>
          <cell r="C427">
            <v>4936.580078125</v>
          </cell>
          <cell r="D427">
            <v>4861.080078125</v>
          </cell>
          <cell r="E427">
            <v>4888.64013671875</v>
          </cell>
          <cell r="F427">
            <v>4.8886401367187498</v>
          </cell>
        </row>
        <row r="428">
          <cell r="A428">
            <v>44516</v>
          </cell>
          <cell r="B428">
            <v>4884.60986328125</v>
          </cell>
          <cell r="C428">
            <v>4925.06982421875</v>
          </cell>
          <cell r="D428">
            <v>4873.2099609375</v>
          </cell>
          <cell r="E428">
            <v>4885.56005859375</v>
          </cell>
          <cell r="F428">
            <v>4.8855600585937502</v>
          </cell>
        </row>
        <row r="429">
          <cell r="A429">
            <v>44517</v>
          </cell>
          <cell r="B429">
            <v>4910.68994140625</v>
          </cell>
          <cell r="C429">
            <v>4927.41015625</v>
          </cell>
          <cell r="D429">
            <v>4894.14013671875</v>
          </cell>
          <cell r="E429">
            <v>4923.10009765625</v>
          </cell>
          <cell r="F429">
            <v>4.92310009765625</v>
          </cell>
        </row>
        <row r="430">
          <cell r="A430">
            <v>44518</v>
          </cell>
          <cell r="B430">
            <v>4909.2001953125</v>
          </cell>
          <cell r="C430">
            <v>4909.2001953125</v>
          </cell>
          <cell r="D430">
            <v>4854.06005859375</v>
          </cell>
          <cell r="E430">
            <v>4865.669921875</v>
          </cell>
          <cell r="F430">
            <v>4.8656699218749999</v>
          </cell>
        </row>
        <row r="431">
          <cell r="A431">
            <v>44519</v>
          </cell>
          <cell r="B431">
            <v>4867.52001953125</v>
          </cell>
          <cell r="C431">
            <v>4917.02978515625</v>
          </cell>
          <cell r="D431">
            <v>4854.47998046875</v>
          </cell>
          <cell r="E431">
            <v>4915.0498046875</v>
          </cell>
          <cell r="F431">
            <v>4.9150498046875004</v>
          </cell>
        </row>
        <row r="432">
          <cell r="A432">
            <v>44522</v>
          </cell>
          <cell r="B432">
            <v>4929.18994140625</v>
          </cell>
          <cell r="C432">
            <v>5016.259765625</v>
          </cell>
          <cell r="D432">
            <v>4925.3701171875</v>
          </cell>
          <cell r="E432">
            <v>5016.259765625</v>
          </cell>
          <cell r="F432">
            <v>5.0162597656249996</v>
          </cell>
        </row>
        <row r="433">
          <cell r="A433">
            <v>44523</v>
          </cell>
          <cell r="B433">
            <v>5005</v>
          </cell>
          <cell r="C433">
            <v>5005</v>
          </cell>
          <cell r="D433">
            <v>4963.169921875</v>
          </cell>
          <cell r="E433">
            <v>4979.5400390625</v>
          </cell>
          <cell r="F433">
            <v>4.9795400390625</v>
          </cell>
        </row>
        <row r="434">
          <cell r="A434">
            <v>44524</v>
          </cell>
          <cell r="B434">
            <v>4979.93017578125</v>
          </cell>
          <cell r="C434">
            <v>4989.35986328125</v>
          </cell>
          <cell r="D434">
            <v>4949.669921875</v>
          </cell>
          <cell r="E434">
            <v>4961.25</v>
          </cell>
          <cell r="F434">
            <v>4.9612499999999997</v>
          </cell>
        </row>
        <row r="435">
          <cell r="A435">
            <v>44525</v>
          </cell>
          <cell r="B435">
            <v>4954.81982421875</v>
          </cell>
          <cell r="C435">
            <v>4961.169921875</v>
          </cell>
          <cell r="D435">
            <v>4929.83984375</v>
          </cell>
          <cell r="E435">
            <v>4941.4501953125</v>
          </cell>
          <cell r="F435">
            <v>4.9414501953125001</v>
          </cell>
        </row>
        <row r="436">
          <cell r="A436">
            <v>44526</v>
          </cell>
          <cell r="B436">
            <v>4932.490234375</v>
          </cell>
          <cell r="C436">
            <v>4962.2900390625</v>
          </cell>
          <cell r="D436">
            <v>4910.2001953125</v>
          </cell>
          <cell r="E436">
            <v>4918.14990234375</v>
          </cell>
          <cell r="F436">
            <v>4.9181499023437496</v>
          </cell>
        </row>
        <row r="437">
          <cell r="A437">
            <v>44529</v>
          </cell>
          <cell r="B437">
            <v>4880.5</v>
          </cell>
          <cell r="C437">
            <v>4958.330078125</v>
          </cell>
          <cell r="D437">
            <v>4879.259765625</v>
          </cell>
          <cell r="E437">
            <v>4944.9501953125</v>
          </cell>
          <cell r="F437">
            <v>4.9449501953124999</v>
          </cell>
        </row>
        <row r="438">
          <cell r="A438">
            <v>44530</v>
          </cell>
          <cell r="B438">
            <v>4964.27978515625</v>
          </cell>
          <cell r="C438">
            <v>4970.9501953125</v>
          </cell>
          <cell r="D438">
            <v>4924.509765625</v>
          </cell>
          <cell r="E438">
            <v>4954.7099609375</v>
          </cell>
          <cell r="F438">
            <v>4.9547099609374996</v>
          </cell>
        </row>
        <row r="439">
          <cell r="A439">
            <v>44531</v>
          </cell>
          <cell r="B439">
            <v>4949.33984375</v>
          </cell>
          <cell r="C439">
            <v>4956.85986328125</v>
          </cell>
          <cell r="D439">
            <v>4909.14013671875</v>
          </cell>
          <cell r="E439">
            <v>4932.009765625</v>
          </cell>
          <cell r="F439">
            <v>4.9320097656249997</v>
          </cell>
        </row>
        <row r="440">
          <cell r="A440">
            <v>44532</v>
          </cell>
          <cell r="B440">
            <v>4924.56982421875</v>
          </cell>
          <cell r="C440">
            <v>4947.919921875</v>
          </cell>
          <cell r="D440">
            <v>4906</v>
          </cell>
          <cell r="E440">
            <v>4920.02978515625</v>
          </cell>
          <cell r="F440">
            <v>4.9200297851562498</v>
          </cell>
        </row>
        <row r="441">
          <cell r="A441">
            <v>44533</v>
          </cell>
          <cell r="B441">
            <v>4921.1201171875</v>
          </cell>
          <cell r="C441">
            <v>4936.14013671875</v>
          </cell>
          <cell r="D441">
            <v>4890.3798828125</v>
          </cell>
          <cell r="E441">
            <v>4936.14013671875</v>
          </cell>
          <cell r="F441">
            <v>4.9361401367187501</v>
          </cell>
        </row>
        <row r="442">
          <cell r="A442">
            <v>44536</v>
          </cell>
          <cell r="B442">
            <v>4915.68017578125</v>
          </cell>
          <cell r="C442">
            <v>4947.7998046875</v>
          </cell>
          <cell r="D442">
            <v>4874.56005859375</v>
          </cell>
          <cell r="E442">
            <v>4877.10009765625</v>
          </cell>
          <cell r="F442">
            <v>4.8771000976562497</v>
          </cell>
        </row>
        <row r="443">
          <cell r="A443">
            <v>44537</v>
          </cell>
          <cell r="B443">
            <v>4914.77978515625</v>
          </cell>
          <cell r="C443">
            <v>4919.08984375</v>
          </cell>
          <cell r="D443">
            <v>4816.91015625</v>
          </cell>
          <cell r="E443">
            <v>4847.7900390625</v>
          </cell>
          <cell r="F443">
            <v>4.8477900390624997</v>
          </cell>
        </row>
        <row r="444">
          <cell r="A444">
            <v>44538</v>
          </cell>
          <cell r="B444">
            <v>4869.490234375</v>
          </cell>
          <cell r="C444">
            <v>4933.31005859375</v>
          </cell>
          <cell r="D444">
            <v>4864.91015625</v>
          </cell>
          <cell r="E444">
            <v>4932.5498046875</v>
          </cell>
          <cell r="F444">
            <v>4.9325498046874996</v>
          </cell>
        </row>
        <row r="445">
          <cell r="A445">
            <v>44539</v>
          </cell>
          <cell r="B445">
            <v>4931.89013671875</v>
          </cell>
          <cell r="C445">
            <v>5013.14013671875</v>
          </cell>
          <cell r="D445">
            <v>4928.3798828125</v>
          </cell>
          <cell r="E445">
            <v>5003.6201171875</v>
          </cell>
          <cell r="F445">
            <v>5.0036201171875003</v>
          </cell>
        </row>
        <row r="446">
          <cell r="A446">
            <v>44540</v>
          </cell>
          <cell r="B446">
            <v>4965.39990234375</v>
          </cell>
          <cell r="C446">
            <v>5021.43994140625</v>
          </cell>
          <cell r="D446">
            <v>4960.56005859375</v>
          </cell>
          <cell r="E446">
            <v>5003.830078125</v>
          </cell>
          <cell r="F446">
            <v>5.0038300781249996</v>
          </cell>
        </row>
        <row r="447">
          <cell r="A447">
            <v>44543</v>
          </cell>
          <cell r="B447">
            <v>5013.0498046875</v>
          </cell>
          <cell r="C447">
            <v>5070.0400390625</v>
          </cell>
          <cell r="D447">
            <v>5012.9501953125</v>
          </cell>
          <cell r="E447">
            <v>5040.85009765625</v>
          </cell>
          <cell r="F447">
            <v>5.04085009765625</v>
          </cell>
        </row>
        <row r="448">
          <cell r="A448">
            <v>44544</v>
          </cell>
          <cell r="B448">
            <v>5031.169921875</v>
          </cell>
          <cell r="C448">
            <v>5033.4501953125</v>
          </cell>
          <cell r="D448">
            <v>4993.72998046875</v>
          </cell>
          <cell r="E448">
            <v>5004.8798828125</v>
          </cell>
          <cell r="F448">
            <v>5.0048798828125003</v>
          </cell>
        </row>
        <row r="449">
          <cell r="A449">
            <v>44545</v>
          </cell>
          <cell r="B449">
            <v>4993.5498046875</v>
          </cell>
          <cell r="C449">
            <v>5015.97021484375</v>
          </cell>
          <cell r="D449">
            <v>4952.27001953125</v>
          </cell>
          <cell r="E449">
            <v>4955.1298828125</v>
          </cell>
          <cell r="F449">
            <v>4.9551298828124999</v>
          </cell>
        </row>
        <row r="450">
          <cell r="A450">
            <v>44546</v>
          </cell>
          <cell r="B450">
            <v>4965.89990234375</v>
          </cell>
          <cell r="C450">
            <v>4989.10986328125</v>
          </cell>
          <cell r="D450">
            <v>4945.72998046875</v>
          </cell>
          <cell r="E450">
            <v>4989.10986328125</v>
          </cell>
          <cell r="F450">
            <v>4.9891098632812501</v>
          </cell>
        </row>
        <row r="451">
          <cell r="A451">
            <v>44547</v>
          </cell>
          <cell r="B451">
            <v>4969.47998046875</v>
          </cell>
          <cell r="C451">
            <v>4971.5400390625</v>
          </cell>
          <cell r="D451">
            <v>4902.43994140625</v>
          </cell>
          <cell r="E451">
            <v>4903.91015625</v>
          </cell>
          <cell r="F451">
            <v>4.9039101562500003</v>
          </cell>
        </row>
        <row r="452">
          <cell r="A452">
            <v>44550</v>
          </cell>
          <cell r="B452">
            <v>4888.4599609375</v>
          </cell>
          <cell r="C452">
            <v>4908.240234375</v>
          </cell>
          <cell r="D452">
            <v>4777.4599609375</v>
          </cell>
          <cell r="E452">
            <v>4785.8798828125</v>
          </cell>
          <cell r="F452">
            <v>4.7858798828125</v>
          </cell>
        </row>
        <row r="453">
          <cell r="A453">
            <v>44551</v>
          </cell>
          <cell r="B453">
            <v>4780.740234375</v>
          </cell>
          <cell r="C453">
            <v>4839.06982421875</v>
          </cell>
          <cell r="D453">
            <v>4780.740234375</v>
          </cell>
          <cell r="E453">
            <v>4833.669921875</v>
          </cell>
          <cell r="F453">
            <v>4.8336699218749999</v>
          </cell>
        </row>
        <row r="454">
          <cell r="A454">
            <v>44552</v>
          </cell>
          <cell r="B454">
            <v>4848.60986328125</v>
          </cell>
          <cell r="C454">
            <v>4876.64013671875</v>
          </cell>
          <cell r="D454">
            <v>4837.66015625</v>
          </cell>
          <cell r="E454">
            <v>4868.009765625</v>
          </cell>
          <cell r="F454">
            <v>4.8680097656249997</v>
          </cell>
        </row>
        <row r="455">
          <cell r="A455">
            <v>44553</v>
          </cell>
          <cell r="B455">
            <v>4880.3798828125</v>
          </cell>
          <cell r="C455">
            <v>4906.5498046875</v>
          </cell>
          <cell r="D455">
            <v>4859.0400390625</v>
          </cell>
          <cell r="E455">
            <v>4882.1201171875</v>
          </cell>
          <cell r="F455">
            <v>4.8821201171875002</v>
          </cell>
        </row>
        <row r="456">
          <cell r="A456">
            <v>44554</v>
          </cell>
          <cell r="B456">
            <v>4882.31005859375</v>
          </cell>
          <cell r="C456">
            <v>4888.72021484375</v>
          </cell>
          <cell r="D456">
            <v>4797.02978515625</v>
          </cell>
          <cell r="E456">
            <v>4814.4599609375</v>
          </cell>
          <cell r="F456">
            <v>4.8144599609374996</v>
          </cell>
        </row>
        <row r="457">
          <cell r="A457">
            <v>44557</v>
          </cell>
          <cell r="B457">
            <v>4813.72998046875</v>
          </cell>
          <cell r="C457">
            <v>4854.1201171875</v>
          </cell>
          <cell r="D457">
            <v>4803.0498046875</v>
          </cell>
          <cell r="E457">
            <v>4829.97021484375</v>
          </cell>
          <cell r="F457">
            <v>4.8299702148437502</v>
          </cell>
        </row>
        <row r="458">
          <cell r="A458">
            <v>44558</v>
          </cell>
          <cell r="B458">
            <v>4836.080078125</v>
          </cell>
          <cell r="C458">
            <v>4876.169921875</v>
          </cell>
          <cell r="D458">
            <v>4817.52978515625</v>
          </cell>
          <cell r="E458">
            <v>4872.7001953125</v>
          </cell>
          <cell r="F458">
            <v>4.8727001953125004</v>
          </cell>
        </row>
        <row r="459">
          <cell r="A459">
            <v>44559</v>
          </cell>
          <cell r="B459">
            <v>4873.419921875</v>
          </cell>
          <cell r="C459">
            <v>4873.419921875</v>
          </cell>
          <cell r="D459">
            <v>4814.47021484375</v>
          </cell>
          <cell r="E459">
            <v>4814.9501953125</v>
          </cell>
          <cell r="F459">
            <v>4.8149501953125</v>
          </cell>
        </row>
        <row r="460">
          <cell r="A460">
            <v>44560</v>
          </cell>
          <cell r="B460">
            <v>4813.8701171875</v>
          </cell>
          <cell r="C460">
            <v>4879.02001953125</v>
          </cell>
          <cell r="D460">
            <v>4812.68017578125</v>
          </cell>
          <cell r="E460">
            <v>4858.02978515625</v>
          </cell>
          <cell r="F460">
            <v>4.8580297851562504</v>
          </cell>
        </row>
        <row r="461">
          <cell r="A461">
            <v>44561</v>
          </cell>
          <cell r="B461">
            <v>4879</v>
          </cell>
          <cell r="C461">
            <v>4886.7001953125</v>
          </cell>
          <cell r="D461">
            <v>4840.330078125</v>
          </cell>
          <cell r="E461">
            <v>4863.009765625</v>
          </cell>
          <cell r="F461">
            <v>4.8630097656249998</v>
          </cell>
        </row>
        <row r="462">
          <cell r="A462">
            <v>44565</v>
          </cell>
          <cell r="B462">
            <v>4903.56005859375</v>
          </cell>
          <cell r="C462">
            <v>4906.7900390625</v>
          </cell>
          <cell r="D462">
            <v>4779.93994140625</v>
          </cell>
          <cell r="E462">
            <v>4814.39013671875</v>
          </cell>
          <cell r="F462">
            <v>4.8143901367187496</v>
          </cell>
        </row>
        <row r="463">
          <cell r="A463">
            <v>44566</v>
          </cell>
          <cell r="B463">
            <v>4796.9501953125</v>
          </cell>
          <cell r="C463">
            <v>4802.27978515625</v>
          </cell>
          <cell r="D463">
            <v>4690.06982421875</v>
          </cell>
          <cell r="E463">
            <v>4705.97998046875</v>
          </cell>
          <cell r="F463">
            <v>4.7059799804687499</v>
          </cell>
        </row>
        <row r="464">
          <cell r="A464">
            <v>44567</v>
          </cell>
          <cell r="B464">
            <v>4666.18994140625</v>
          </cell>
          <cell r="C464">
            <v>4696.39990234375</v>
          </cell>
          <cell r="D464">
            <v>4617.9501953125</v>
          </cell>
          <cell r="E464">
            <v>4659.7099609375</v>
          </cell>
          <cell r="F464">
            <v>4.6597099609374997</v>
          </cell>
        </row>
        <row r="465">
          <cell r="A465">
            <v>44568</v>
          </cell>
          <cell r="B465">
            <v>4671.7001953125</v>
          </cell>
          <cell r="C465">
            <v>4703.41015625</v>
          </cell>
          <cell r="D465">
            <v>4650.89990234375</v>
          </cell>
          <cell r="E465">
            <v>4659.1298828125</v>
          </cell>
          <cell r="F465">
            <v>4.6591298828124996</v>
          </cell>
        </row>
        <row r="466">
          <cell r="A466">
            <v>44571</v>
          </cell>
          <cell r="B466">
            <v>4649.64990234375</v>
          </cell>
          <cell r="C466">
            <v>4688.52978515625</v>
          </cell>
          <cell r="D466">
            <v>4597.7900390625</v>
          </cell>
          <cell r="E466">
            <v>4671.22998046875</v>
          </cell>
          <cell r="F466">
            <v>4.67122998046875</v>
          </cell>
        </row>
        <row r="467">
          <cell r="A467">
            <v>44572</v>
          </cell>
          <cell r="B467">
            <v>4672.35009765625</v>
          </cell>
          <cell r="C467">
            <v>4677.3701171875</v>
          </cell>
          <cell r="D467">
            <v>4593.43017578125</v>
          </cell>
          <cell r="E467">
            <v>4598.9501953125</v>
          </cell>
          <cell r="F467">
            <v>4.5989501953124998</v>
          </cell>
        </row>
        <row r="468">
          <cell r="A468">
            <v>44573</v>
          </cell>
          <cell r="B468">
            <v>4636.89990234375</v>
          </cell>
          <cell r="C468">
            <v>4675.3701171875</v>
          </cell>
          <cell r="D468">
            <v>4625.56005859375</v>
          </cell>
          <cell r="E468">
            <v>4671.0400390625</v>
          </cell>
          <cell r="F468">
            <v>4.6710400390625004</v>
          </cell>
        </row>
        <row r="469">
          <cell r="A469">
            <v>44574</v>
          </cell>
          <cell r="B469">
            <v>4681.35986328125</v>
          </cell>
          <cell r="C469">
            <v>4681.35986328125</v>
          </cell>
          <cell r="D469">
            <v>4579.9599609375</v>
          </cell>
          <cell r="E469">
            <v>4580.3798828125</v>
          </cell>
          <cell r="F469">
            <v>4.5803798828125002</v>
          </cell>
        </row>
        <row r="470">
          <cell r="A470">
            <v>44575</v>
          </cell>
          <cell r="B470">
            <v>4553.60009765625</v>
          </cell>
          <cell r="C470">
            <v>4620.66015625</v>
          </cell>
          <cell r="D470">
            <v>4547</v>
          </cell>
          <cell r="E470">
            <v>4601.009765625</v>
          </cell>
          <cell r="F470">
            <v>4.6010097656250002</v>
          </cell>
        </row>
        <row r="471">
          <cell r="A471">
            <v>44578</v>
          </cell>
          <cell r="B471">
            <v>4605.080078125</v>
          </cell>
          <cell r="C471">
            <v>4683.72998046875</v>
          </cell>
          <cell r="D471">
            <v>4604.7099609375</v>
          </cell>
          <cell r="E471">
            <v>4674.85986328125</v>
          </cell>
          <cell r="F471">
            <v>4.6748598632812497</v>
          </cell>
        </row>
        <row r="472">
          <cell r="A472">
            <v>44579</v>
          </cell>
          <cell r="B472">
            <v>4674.169921875</v>
          </cell>
          <cell r="C472">
            <v>4707.93994140625</v>
          </cell>
          <cell r="D472">
            <v>4645.27001953125</v>
          </cell>
          <cell r="E472">
            <v>4678.68994140625</v>
          </cell>
          <cell r="F472">
            <v>4.6786899414062502</v>
          </cell>
        </row>
        <row r="473">
          <cell r="A473">
            <v>44580</v>
          </cell>
          <cell r="B473">
            <v>4668.89013671875</v>
          </cell>
          <cell r="C473">
            <v>4682.8798828125</v>
          </cell>
          <cell r="D473">
            <v>4569.7099609375</v>
          </cell>
          <cell r="E473">
            <v>4596.14990234375</v>
          </cell>
          <cell r="F473">
            <v>4.5961499023437504</v>
          </cell>
        </row>
        <row r="474">
          <cell r="A474">
            <v>44581</v>
          </cell>
          <cell r="B474">
            <v>4587.72021484375</v>
          </cell>
          <cell r="C474">
            <v>4633.3701171875</v>
          </cell>
          <cell r="D474">
            <v>4581.169921875</v>
          </cell>
          <cell r="E474">
            <v>4607</v>
          </cell>
          <cell r="F474">
            <v>4.6070000000000002</v>
          </cell>
        </row>
        <row r="475">
          <cell r="A475">
            <v>44582</v>
          </cell>
          <cell r="B475">
            <v>4585.97998046875</v>
          </cell>
          <cell r="C475">
            <v>4606.27978515625</v>
          </cell>
          <cell r="D475">
            <v>4532.27001953125</v>
          </cell>
          <cell r="E475">
            <v>4548.47998046875</v>
          </cell>
          <cell r="F475">
            <v>4.5484799804687501</v>
          </cell>
        </row>
        <row r="476">
          <cell r="A476">
            <v>44585</v>
          </cell>
          <cell r="B476">
            <v>4518.830078125</v>
          </cell>
          <cell r="C476">
            <v>4594.18994140625</v>
          </cell>
          <cell r="D476">
            <v>4513.7099609375</v>
          </cell>
          <cell r="E476">
            <v>4577.85986328125</v>
          </cell>
          <cell r="F476">
            <v>4.5778598632812502</v>
          </cell>
        </row>
        <row r="477">
          <cell r="A477">
            <v>44586</v>
          </cell>
          <cell r="B477">
            <v>4555.740234375</v>
          </cell>
          <cell r="C477">
            <v>4583.490234375</v>
          </cell>
          <cell r="D477">
            <v>4469.2001953125</v>
          </cell>
          <cell r="E477">
            <v>4469.6298828125</v>
          </cell>
          <cell r="F477">
            <v>4.4696298828124998</v>
          </cell>
        </row>
        <row r="478">
          <cell r="A478">
            <v>44587</v>
          </cell>
          <cell r="B478">
            <v>4489.10009765625</v>
          </cell>
          <cell r="C478">
            <v>4521.60009765625</v>
          </cell>
          <cell r="D478">
            <v>4437.75</v>
          </cell>
          <cell r="E478">
            <v>4503.7099609375</v>
          </cell>
          <cell r="F478">
            <v>4.5037099609375</v>
          </cell>
        </row>
        <row r="479">
          <cell r="A479">
            <v>44588</v>
          </cell>
          <cell r="B479">
            <v>4491.7001953125</v>
          </cell>
          <cell r="C479">
            <v>4492.259765625</v>
          </cell>
          <cell r="D479">
            <v>4361.43994140625</v>
          </cell>
          <cell r="E479">
            <v>4364.22021484375</v>
          </cell>
          <cell r="F479">
            <v>4.3642202148437503</v>
          </cell>
        </row>
        <row r="480">
          <cell r="A480">
            <v>44589</v>
          </cell>
          <cell r="B480">
            <v>4398.58984375</v>
          </cell>
          <cell r="C480">
            <v>4420.080078125</v>
          </cell>
          <cell r="D480">
            <v>4313.31982421875</v>
          </cell>
          <cell r="E480">
            <v>4344.02978515625</v>
          </cell>
          <cell r="F480">
            <v>4.3440297851562502</v>
          </cell>
        </row>
        <row r="481">
          <cell r="A481">
            <v>44599</v>
          </cell>
          <cell r="B481">
            <v>4434.1201171875</v>
          </cell>
          <cell r="C481">
            <v>4467.72021484375</v>
          </cell>
          <cell r="D481">
            <v>4355.740234375</v>
          </cell>
          <cell r="E481">
            <v>4372.02001953125</v>
          </cell>
          <cell r="F481">
            <v>4.3720200195312504</v>
          </cell>
        </row>
        <row r="482">
          <cell r="A482">
            <v>44600</v>
          </cell>
          <cell r="B482">
            <v>4361.85009765625</v>
          </cell>
          <cell r="C482">
            <v>4362.25</v>
          </cell>
          <cell r="D482">
            <v>4204.68017578125</v>
          </cell>
          <cell r="E482">
            <v>4292.52978515625</v>
          </cell>
          <cell r="F482">
            <v>4.2925297851562503</v>
          </cell>
        </row>
        <row r="483">
          <cell r="A483">
            <v>44601</v>
          </cell>
          <cell r="B483">
            <v>4294.919921875</v>
          </cell>
          <cell r="C483">
            <v>4353.080078125</v>
          </cell>
          <cell r="D483">
            <v>4260.25</v>
          </cell>
          <cell r="E483">
            <v>4347.97998046875</v>
          </cell>
          <cell r="F483">
            <v>4.3479799804687502</v>
          </cell>
        </row>
        <row r="484">
          <cell r="A484">
            <v>44602</v>
          </cell>
          <cell r="B484">
            <v>4353.990234375</v>
          </cell>
          <cell r="C484">
            <v>4354.5400390625</v>
          </cell>
          <cell r="D484">
            <v>4259.68017578125</v>
          </cell>
          <cell r="E484">
            <v>4291.56005859375</v>
          </cell>
          <cell r="F484">
            <v>4.2915600585937499</v>
          </cell>
        </row>
        <row r="485">
          <cell r="A485">
            <v>44603</v>
          </cell>
          <cell r="B485">
            <v>4261.60986328125</v>
          </cell>
          <cell r="C485">
            <v>4291.22021484375</v>
          </cell>
          <cell r="D485">
            <v>4197.0498046875</v>
          </cell>
          <cell r="E485">
            <v>4206.27001953125</v>
          </cell>
          <cell r="F485">
            <v>4.2062700195312503</v>
          </cell>
        </row>
        <row r="486">
          <cell r="A486">
            <v>44606</v>
          </cell>
          <cell r="B486">
            <v>4183.06005859375</v>
          </cell>
          <cell r="C486">
            <v>4235.009765625</v>
          </cell>
          <cell r="D486">
            <v>4163.27001953125</v>
          </cell>
          <cell r="E486">
            <v>4191.740234375</v>
          </cell>
          <cell r="F486">
            <v>4.1917402343749997</v>
          </cell>
        </row>
        <row r="487">
          <cell r="A487">
            <v>44607</v>
          </cell>
          <cell r="B487">
            <v>4199.75</v>
          </cell>
          <cell r="C487">
            <v>4290.14013671875</v>
          </cell>
          <cell r="D487">
            <v>4199.3701171875</v>
          </cell>
          <cell r="E487">
            <v>4289.25</v>
          </cell>
          <cell r="F487">
            <v>4.28925</v>
          </cell>
        </row>
        <row r="488">
          <cell r="A488">
            <v>44608</v>
          </cell>
          <cell r="B488">
            <v>4310.0400390625</v>
          </cell>
          <cell r="C488">
            <v>4321.93994140625</v>
          </cell>
          <cell r="D488">
            <v>4284.41015625</v>
          </cell>
          <cell r="E488">
            <v>4296.72998046875</v>
          </cell>
          <cell r="F488">
            <v>4.2967299804687498</v>
          </cell>
        </row>
        <row r="489">
          <cell r="A489">
            <v>44609</v>
          </cell>
          <cell r="B489">
            <v>4294.5400390625</v>
          </cell>
          <cell r="C489">
            <v>4349.56005859375</v>
          </cell>
          <cell r="D489">
            <v>4282.31005859375</v>
          </cell>
          <cell r="E489">
            <v>4320.56982421875</v>
          </cell>
          <cell r="F489">
            <v>4.32056982421875</v>
          </cell>
        </row>
        <row r="490">
          <cell r="A490">
            <v>44610</v>
          </cell>
          <cell r="B490">
            <v>4289.009765625</v>
          </cell>
          <cell r="C490">
            <v>4315.3798828125</v>
          </cell>
          <cell r="D490">
            <v>4278.64013671875</v>
          </cell>
          <cell r="E490">
            <v>4314.33984375</v>
          </cell>
          <cell r="F490">
            <v>4.31433984375</v>
          </cell>
        </row>
        <row r="491">
          <cell r="A491">
            <v>44613</v>
          </cell>
          <cell r="B491">
            <v>4316.2900390625</v>
          </cell>
          <cell r="C491">
            <v>4324.3701171875</v>
          </cell>
          <cell r="D491">
            <v>4288.14990234375</v>
          </cell>
          <cell r="E491">
            <v>4305.740234375</v>
          </cell>
          <cell r="F491">
            <v>4.3057402343750004</v>
          </cell>
        </row>
        <row r="492">
          <cell r="A492">
            <v>44614</v>
          </cell>
          <cell r="B492">
            <v>4269.169921875</v>
          </cell>
          <cell r="C492">
            <v>4269.169921875</v>
          </cell>
          <cell r="D492">
            <v>4212.419921875</v>
          </cell>
          <cell r="E492">
            <v>4242.1201171875</v>
          </cell>
          <cell r="F492">
            <v>4.2421201171874996</v>
          </cell>
        </row>
        <row r="493">
          <cell r="A493">
            <v>44615</v>
          </cell>
          <cell r="B493">
            <v>4253.72021484375</v>
          </cell>
          <cell r="C493">
            <v>4353.89990234375</v>
          </cell>
          <cell r="D493">
            <v>4253.72021484375</v>
          </cell>
          <cell r="E493">
            <v>4352.5498046875</v>
          </cell>
          <cell r="F493">
            <v>4.3525498046875004</v>
          </cell>
        </row>
        <row r="494">
          <cell r="A494">
            <v>44616</v>
          </cell>
          <cell r="B494">
            <v>4321.64013671875</v>
          </cell>
          <cell r="C494">
            <v>4353.43994140625</v>
          </cell>
          <cell r="D494">
            <v>4207.31982421875</v>
          </cell>
          <cell r="E494">
            <v>4258.64990234375</v>
          </cell>
          <cell r="F494">
            <v>4.2586499023437501</v>
          </cell>
        </row>
        <row r="495">
          <cell r="A495">
            <v>44617</v>
          </cell>
          <cell r="B495">
            <v>4308.93994140625</v>
          </cell>
          <cell r="C495">
            <v>4367.97998046875</v>
          </cell>
          <cell r="D495">
            <v>4308.93994140625</v>
          </cell>
          <cell r="E495">
            <v>4328.83984375</v>
          </cell>
          <cell r="F495">
            <v>4.32883984375</v>
          </cell>
        </row>
        <row r="496">
          <cell r="A496">
            <v>44620</v>
          </cell>
          <cell r="B496">
            <v>4315.0400390625</v>
          </cell>
          <cell r="C496">
            <v>4340.10986328125</v>
          </cell>
          <cell r="D496">
            <v>4283.5400390625</v>
          </cell>
          <cell r="E496">
            <v>4335.5400390625</v>
          </cell>
          <cell r="F496">
            <v>4.3355400390624999</v>
          </cell>
        </row>
        <row r="497">
          <cell r="A497">
            <v>44621</v>
          </cell>
          <cell r="B497">
            <v>4348.2998046875</v>
          </cell>
          <cell r="C497">
            <v>4354.3798828125</v>
          </cell>
          <cell r="D497">
            <v>4301.2099609375</v>
          </cell>
          <cell r="E497">
            <v>4333.22998046875</v>
          </cell>
          <cell r="F497">
            <v>4.33322998046875</v>
          </cell>
        </row>
        <row r="498">
          <cell r="A498">
            <v>44622</v>
          </cell>
          <cell r="B498">
            <v>4303.47021484375</v>
          </cell>
          <cell r="C498">
            <v>4303.47021484375</v>
          </cell>
          <cell r="D498">
            <v>4240.240234375</v>
          </cell>
          <cell r="E498">
            <v>4269.39013671875</v>
          </cell>
          <cell r="F498">
            <v>4.2693901367187497</v>
          </cell>
        </row>
        <row r="499">
          <cell r="A499">
            <v>44623</v>
          </cell>
          <cell r="B499">
            <v>4291.10986328125</v>
          </cell>
          <cell r="C499">
            <v>4293.93994140625</v>
          </cell>
          <cell r="D499">
            <v>4208.02978515625</v>
          </cell>
          <cell r="E499">
            <v>4212.419921875</v>
          </cell>
          <cell r="F499">
            <v>4.212419921875</v>
          </cell>
        </row>
        <row r="500">
          <cell r="A500">
            <v>44624</v>
          </cell>
          <cell r="B500">
            <v>4169.68017578125</v>
          </cell>
          <cell r="C500">
            <v>4208.56005859375</v>
          </cell>
          <cell r="D500">
            <v>4129.10009765625</v>
          </cell>
          <cell r="E500">
            <v>4146.06982421875</v>
          </cell>
          <cell r="F500">
            <v>4.1460698242187499</v>
          </cell>
        </row>
        <row r="501">
          <cell r="A501">
            <v>44627</v>
          </cell>
          <cell r="B501">
            <v>4099.91015625</v>
          </cell>
          <cell r="C501">
            <v>4099.91015625</v>
          </cell>
          <cell r="D501">
            <v>3958.31005859375</v>
          </cell>
          <cell r="E501">
            <v>3971.97998046875</v>
          </cell>
          <cell r="F501">
            <v>3.9719799804687499</v>
          </cell>
        </row>
        <row r="502">
          <cell r="A502">
            <v>44628</v>
          </cell>
          <cell r="B502">
            <v>3981.02001953125</v>
          </cell>
          <cell r="C502">
            <v>4004.9599609375</v>
          </cell>
          <cell r="D502">
            <v>3852.489990234375</v>
          </cell>
          <cell r="E502">
            <v>3880.800048828125</v>
          </cell>
          <cell r="F502">
            <v>3.8808000488281249</v>
          </cell>
        </row>
        <row r="503">
          <cell r="A503">
            <v>44629</v>
          </cell>
          <cell r="B503">
            <v>3892.489990234375</v>
          </cell>
          <cell r="C503">
            <v>3916.419921875</v>
          </cell>
          <cell r="D503">
            <v>3688.239990234375</v>
          </cell>
          <cell r="E503">
            <v>3852.919921875</v>
          </cell>
          <cell r="F503">
            <v>3.8529199218749999</v>
          </cell>
        </row>
        <row r="504">
          <cell r="A504">
            <v>44630</v>
          </cell>
          <cell r="B504">
            <v>3969.330078125</v>
          </cell>
          <cell r="C504">
            <v>3980.010009765625</v>
          </cell>
          <cell r="D504">
            <v>3926.39990234375</v>
          </cell>
          <cell r="E504">
            <v>3944.8701171875</v>
          </cell>
          <cell r="F504">
            <v>3.9448701171875</v>
          </cell>
        </row>
        <row r="505">
          <cell r="A505">
            <v>44631</v>
          </cell>
          <cell r="B505">
            <v>3876.050048828125</v>
          </cell>
          <cell r="C505">
            <v>3974.2099609375</v>
          </cell>
          <cell r="D505">
            <v>3835.090087890625</v>
          </cell>
          <cell r="E505">
            <v>3972.3798828125</v>
          </cell>
          <cell r="F505">
            <v>3.9723798828125001</v>
          </cell>
        </row>
        <row r="506">
          <cell r="A506">
            <v>44634</v>
          </cell>
          <cell r="B506">
            <v>3932.64990234375</v>
          </cell>
          <cell r="C506">
            <v>3949.889892578125</v>
          </cell>
          <cell r="D506">
            <v>3840.3798828125</v>
          </cell>
          <cell r="E506">
            <v>3840.3798828125</v>
          </cell>
          <cell r="F506">
            <v>3.8403798828125</v>
          </cell>
        </row>
        <row r="507">
          <cell r="A507">
            <v>44635</v>
          </cell>
          <cell r="B507">
            <v>3805.080078125</v>
          </cell>
          <cell r="C507">
            <v>3873.860107421875</v>
          </cell>
          <cell r="D507">
            <v>3708.60009765625</v>
          </cell>
          <cell r="E507">
            <v>3708.60009765625</v>
          </cell>
          <cell r="F507">
            <v>3.7086000976562499</v>
          </cell>
        </row>
        <row r="508">
          <cell r="A508">
            <v>44636</v>
          </cell>
          <cell r="B508">
            <v>3787.169921875</v>
          </cell>
          <cell r="C508">
            <v>3876.919921875</v>
          </cell>
          <cell r="D508">
            <v>3653.159912109375</v>
          </cell>
          <cell r="E508">
            <v>3865.919921875</v>
          </cell>
          <cell r="F508">
            <v>3.8659199218750002</v>
          </cell>
        </row>
        <row r="509">
          <cell r="A509">
            <v>44637</v>
          </cell>
          <cell r="B509">
            <v>3953.25</v>
          </cell>
          <cell r="C509">
            <v>4036.1298828125</v>
          </cell>
          <cell r="D509">
            <v>3942.360107421875</v>
          </cell>
          <cell r="E509">
            <v>3962.909912109375</v>
          </cell>
          <cell r="F509">
            <v>3.9629099121093749</v>
          </cell>
        </row>
        <row r="510">
          <cell r="A510">
            <v>44638</v>
          </cell>
          <cell r="B510">
            <v>3941.10009765625</v>
          </cell>
          <cell r="C510">
            <v>3976.070068359375</v>
          </cell>
          <cell r="D510">
            <v>3901.550048828125</v>
          </cell>
          <cell r="E510">
            <v>3959.929931640625</v>
          </cell>
          <cell r="F510">
            <v>3.9599299316406249</v>
          </cell>
        </row>
        <row r="511">
          <cell r="A511">
            <v>44641</v>
          </cell>
          <cell r="B511">
            <v>3989.489990234375</v>
          </cell>
          <cell r="C511">
            <v>4024.64990234375</v>
          </cell>
          <cell r="D511">
            <v>3950.239990234375</v>
          </cell>
          <cell r="E511">
            <v>3988.4599609375</v>
          </cell>
          <cell r="F511">
            <v>3.9884599609375</v>
          </cell>
        </row>
        <row r="512">
          <cell r="A512">
            <v>44642</v>
          </cell>
          <cell r="B512">
            <v>3979.169921875</v>
          </cell>
          <cell r="C512">
            <v>3983.35009765625</v>
          </cell>
          <cell r="D512">
            <v>3935.919921875</v>
          </cell>
          <cell r="E512">
            <v>3951.389892578125</v>
          </cell>
          <cell r="F512">
            <v>3.951389892578125</v>
          </cell>
        </row>
        <row r="513">
          <cell r="A513">
            <v>44643</v>
          </cell>
          <cell r="B513">
            <v>3977.889892578125</v>
          </cell>
          <cell r="C513">
            <v>3985.780029296875</v>
          </cell>
          <cell r="D513">
            <v>3940.89990234375</v>
          </cell>
          <cell r="E513">
            <v>3976.81005859375</v>
          </cell>
          <cell r="F513">
            <v>3.9768100585937498</v>
          </cell>
        </row>
        <row r="514">
          <cell r="A514">
            <v>44644</v>
          </cell>
          <cell r="B514">
            <v>3955.1201171875</v>
          </cell>
          <cell r="C514">
            <v>3978.18994140625</v>
          </cell>
          <cell r="D514">
            <v>3903.3701171875</v>
          </cell>
          <cell r="E514">
            <v>3952.949951171875</v>
          </cell>
          <cell r="F514">
            <v>3.9529499511718749</v>
          </cell>
        </row>
        <row r="515">
          <cell r="A515">
            <v>44645</v>
          </cell>
          <cell r="B515">
            <v>3953.929931640625</v>
          </cell>
          <cell r="C515">
            <v>3959.360107421875</v>
          </cell>
          <cell r="D515">
            <v>3858.6298828125</v>
          </cell>
          <cell r="E515">
            <v>3858.6298828125</v>
          </cell>
          <cell r="F515">
            <v>3.8586298828125001</v>
          </cell>
        </row>
        <row r="516">
          <cell r="A516">
            <v>44648</v>
          </cell>
          <cell r="B516">
            <v>3827.780029296875</v>
          </cell>
          <cell r="C516">
            <v>3835.97998046875</v>
          </cell>
          <cell r="D516">
            <v>3779.8701171875</v>
          </cell>
          <cell r="E516">
            <v>3801.47998046875</v>
          </cell>
          <cell r="F516">
            <v>3.8014799804687498</v>
          </cell>
        </row>
        <row r="517">
          <cell r="A517">
            <v>44649</v>
          </cell>
          <cell r="B517">
            <v>3818.3798828125</v>
          </cell>
          <cell r="C517">
            <v>3837.830078125</v>
          </cell>
          <cell r="D517">
            <v>3762.280029296875</v>
          </cell>
          <cell r="E517">
            <v>3775.219970703125</v>
          </cell>
          <cell r="F517">
            <v>3.7752199707031249</v>
          </cell>
        </row>
        <row r="518">
          <cell r="A518">
            <v>44650</v>
          </cell>
          <cell r="B518">
            <v>3801.780029296875</v>
          </cell>
          <cell r="C518">
            <v>3905.550048828125</v>
          </cell>
          <cell r="D518">
            <v>3793.139892578125</v>
          </cell>
          <cell r="E518">
            <v>3905.550048828125</v>
          </cell>
          <cell r="F518">
            <v>3.905550048828125</v>
          </cell>
        </row>
        <row r="519">
          <cell r="A519">
            <v>44651</v>
          </cell>
          <cell r="B519">
            <v>3888.659912109375</v>
          </cell>
          <cell r="C519">
            <v>3892.580078125</v>
          </cell>
          <cell r="D519">
            <v>3852.409912109375</v>
          </cell>
          <cell r="E519">
            <v>3865.85009765625</v>
          </cell>
          <cell r="F519">
            <v>3.8658500976562502</v>
          </cell>
        </row>
        <row r="520">
          <cell r="A520">
            <v>44652</v>
          </cell>
          <cell r="B520">
            <v>3837.280029296875</v>
          </cell>
          <cell r="C520">
            <v>3915.699951171875</v>
          </cell>
          <cell r="D520">
            <v>3825.699951171875</v>
          </cell>
          <cell r="E520">
            <v>3892.580078125</v>
          </cell>
          <cell r="F520">
            <v>3.892580078125</v>
          </cell>
        </row>
        <row r="521">
          <cell r="A521">
            <v>44657</v>
          </cell>
          <cell r="B521">
            <v>3898.469970703125</v>
          </cell>
          <cell r="C521">
            <v>3899.409912109375</v>
          </cell>
          <cell r="D521">
            <v>3842.860107421875</v>
          </cell>
          <cell r="E521">
            <v>3864.2099609375</v>
          </cell>
          <cell r="F521">
            <v>3.8642099609375</v>
          </cell>
        </row>
        <row r="522">
          <cell r="A522">
            <v>44658</v>
          </cell>
          <cell r="B522">
            <v>3839.18994140625</v>
          </cell>
          <cell r="C522">
            <v>3870.679931640625</v>
          </cell>
          <cell r="D522">
            <v>3799.5400390625</v>
          </cell>
          <cell r="E522">
            <v>3799.860107421875</v>
          </cell>
          <cell r="F522">
            <v>3.7998601074218752</v>
          </cell>
        </row>
        <row r="523">
          <cell r="A523">
            <v>44659</v>
          </cell>
          <cell r="B523">
            <v>3801.43994140625</v>
          </cell>
          <cell r="C523">
            <v>3817.419921875</v>
          </cell>
          <cell r="D523">
            <v>3750.300048828125</v>
          </cell>
          <cell r="E523">
            <v>3792.590087890625</v>
          </cell>
          <cell r="F523">
            <v>3.7925900878906251</v>
          </cell>
        </row>
        <row r="524">
          <cell r="A524">
            <v>44662</v>
          </cell>
          <cell r="B524">
            <v>3765.06005859375</v>
          </cell>
          <cell r="C524">
            <v>3765.06005859375</v>
          </cell>
          <cell r="D524">
            <v>3627.389892578125</v>
          </cell>
          <cell r="E524">
            <v>3637.5400390625</v>
          </cell>
          <cell r="F524">
            <v>3.6375400390624999</v>
          </cell>
        </row>
        <row r="525">
          <cell r="A525">
            <v>44663</v>
          </cell>
          <cell r="B525">
            <v>3638.010009765625</v>
          </cell>
          <cell r="C525">
            <v>3707.429931640625</v>
          </cell>
          <cell r="D525">
            <v>3614.5400390625</v>
          </cell>
          <cell r="E525">
            <v>3707.429931640625</v>
          </cell>
          <cell r="F525">
            <v>3.707429931640625</v>
          </cell>
        </row>
        <row r="526">
          <cell r="A526">
            <v>44664</v>
          </cell>
          <cell r="B526">
            <v>3676.81005859375</v>
          </cell>
          <cell r="C526">
            <v>3699.330078125</v>
          </cell>
          <cell r="D526">
            <v>3641.139892578125</v>
          </cell>
          <cell r="E526">
            <v>3641.139892578125</v>
          </cell>
          <cell r="F526">
            <v>3.6411398925781251</v>
          </cell>
        </row>
        <row r="527">
          <cell r="A527">
            <v>44665</v>
          </cell>
          <cell r="B527">
            <v>3679.52001953125</v>
          </cell>
          <cell r="C527">
            <v>3692.85009765625</v>
          </cell>
          <cell r="D527">
            <v>3631.7099609375</v>
          </cell>
          <cell r="E527">
            <v>3665.669921875</v>
          </cell>
          <cell r="F527">
            <v>3.6656699218750002</v>
          </cell>
        </row>
        <row r="528">
          <cell r="A528">
            <v>44666</v>
          </cell>
          <cell r="B528">
            <v>3630.8701171875</v>
          </cell>
          <cell r="C528">
            <v>3680.47998046875</v>
          </cell>
          <cell r="D528">
            <v>3606.739990234375</v>
          </cell>
          <cell r="E528">
            <v>3648.780029296875</v>
          </cell>
          <cell r="F528">
            <v>3.6487800292968751</v>
          </cell>
        </row>
        <row r="529">
          <cell r="A529">
            <v>44669</v>
          </cell>
          <cell r="B529">
            <v>3623.639892578125</v>
          </cell>
          <cell r="C529">
            <v>3681.110107421875</v>
          </cell>
          <cell r="D529">
            <v>3587.39990234375</v>
          </cell>
          <cell r="E529">
            <v>3677.6298828125</v>
          </cell>
          <cell r="F529">
            <v>3.6776298828125</v>
          </cell>
        </row>
        <row r="530">
          <cell r="A530">
            <v>44670</v>
          </cell>
          <cell r="B530">
            <v>3676.56005859375</v>
          </cell>
          <cell r="C530">
            <v>3704.929931640625</v>
          </cell>
          <cell r="D530">
            <v>3628.830078125</v>
          </cell>
          <cell r="E530">
            <v>3639.9599609375</v>
          </cell>
          <cell r="F530">
            <v>3.6399599609375</v>
          </cell>
        </row>
        <row r="531">
          <cell r="A531">
            <v>44671</v>
          </cell>
          <cell r="B531">
            <v>3635.219970703125</v>
          </cell>
          <cell r="C531">
            <v>3640.639892578125</v>
          </cell>
          <cell r="D531">
            <v>3549.080078125</v>
          </cell>
          <cell r="E531">
            <v>3556.719970703125</v>
          </cell>
          <cell r="F531">
            <v>3.5567199707031252</v>
          </cell>
        </row>
        <row r="532">
          <cell r="A532">
            <v>44672</v>
          </cell>
          <cell r="B532">
            <v>3535.639892578125</v>
          </cell>
          <cell r="C532">
            <v>3565.739990234375</v>
          </cell>
          <cell r="D532">
            <v>3451.47998046875</v>
          </cell>
          <cell r="E532">
            <v>3468.64990234375</v>
          </cell>
          <cell r="F532">
            <v>3.46864990234375</v>
          </cell>
        </row>
        <row r="533">
          <cell r="A533">
            <v>44673</v>
          </cell>
          <cell r="B533">
            <v>3446.419921875</v>
          </cell>
          <cell r="C533">
            <v>3492.590087890625</v>
          </cell>
          <cell r="D533">
            <v>3415.080078125</v>
          </cell>
          <cell r="E533">
            <v>3462.159912109375</v>
          </cell>
          <cell r="F533">
            <v>3.4621599121093749</v>
          </cell>
        </row>
        <row r="534">
          <cell r="A534">
            <v>44676</v>
          </cell>
          <cell r="B534">
            <v>3395.320068359375</v>
          </cell>
          <cell r="C534">
            <v>3409.580078125</v>
          </cell>
          <cell r="D534">
            <v>3256.93994140625</v>
          </cell>
          <cell r="E534">
            <v>3257</v>
          </cell>
          <cell r="F534">
            <v>3.2570000000000001</v>
          </cell>
        </row>
        <row r="535">
          <cell r="A535">
            <v>44677</v>
          </cell>
          <cell r="B535">
            <v>3267.510009765625</v>
          </cell>
          <cell r="C535">
            <v>3311.72998046875</v>
          </cell>
          <cell r="D535">
            <v>3204.68994140625</v>
          </cell>
          <cell r="E535">
            <v>3212.090087890625</v>
          </cell>
          <cell r="F535">
            <v>3.2120900878906249</v>
          </cell>
        </row>
        <row r="536">
          <cell r="A536">
            <v>44678</v>
          </cell>
          <cell r="B536">
            <v>3175.320068359375</v>
          </cell>
          <cell r="C536">
            <v>3371.97998046875</v>
          </cell>
          <cell r="D536">
            <v>3174.159912109375</v>
          </cell>
          <cell r="E536">
            <v>3369.840087890625</v>
          </cell>
          <cell r="F536">
            <v>3.3698400878906249</v>
          </cell>
        </row>
        <row r="537">
          <cell r="A537">
            <v>44679</v>
          </cell>
          <cell r="B537">
            <v>3365.219970703125</v>
          </cell>
          <cell r="C537">
            <v>3395.0400390625</v>
          </cell>
          <cell r="D537">
            <v>3319.199951171875</v>
          </cell>
          <cell r="E537">
            <v>3355.969970703125</v>
          </cell>
          <cell r="F537">
            <v>3.355969970703125</v>
          </cell>
        </row>
        <row r="538">
          <cell r="A538">
            <v>44680</v>
          </cell>
          <cell r="B538">
            <v>3385.199951171875</v>
          </cell>
          <cell r="C538">
            <v>3504.22998046875</v>
          </cell>
          <cell r="D538">
            <v>3354.360107421875</v>
          </cell>
          <cell r="E538">
            <v>3501.2099609375</v>
          </cell>
          <cell r="F538">
            <v>3.5012099609375</v>
          </cell>
        </row>
        <row r="539">
          <cell r="A539">
            <v>44686</v>
          </cell>
          <cell r="B539">
            <v>3460.2900390625</v>
          </cell>
          <cell r="C539">
            <v>3534.429931640625</v>
          </cell>
          <cell r="D539">
            <v>3443.699951171875</v>
          </cell>
          <cell r="E539">
            <v>3500.489990234375</v>
          </cell>
          <cell r="F539">
            <v>3.5004899902343749</v>
          </cell>
        </row>
        <row r="540">
          <cell r="A540">
            <v>44687</v>
          </cell>
          <cell r="B540">
            <v>3408.56005859375</v>
          </cell>
          <cell r="C540">
            <v>3456.280029296875</v>
          </cell>
          <cell r="D540">
            <v>3401.47998046875</v>
          </cell>
          <cell r="E540">
            <v>3424.47998046875</v>
          </cell>
          <cell r="F540">
            <v>3.42447998046875</v>
          </cell>
        </row>
        <row r="541">
          <cell r="A541">
            <v>44690</v>
          </cell>
          <cell r="B541">
            <v>3400.090087890625</v>
          </cell>
          <cell r="C541">
            <v>3430.02001953125</v>
          </cell>
          <cell r="D541">
            <v>3368.27001953125</v>
          </cell>
          <cell r="E541">
            <v>3386.510009765625</v>
          </cell>
          <cell r="F541">
            <v>3.3865100097656251</v>
          </cell>
        </row>
        <row r="542">
          <cell r="A542">
            <v>44691</v>
          </cell>
          <cell r="B542">
            <v>3330.909912109375</v>
          </cell>
          <cell r="C542">
            <v>3448.669921875</v>
          </cell>
          <cell r="D542">
            <v>3314.739990234375</v>
          </cell>
          <cell r="E542">
            <v>3436.7099609375</v>
          </cell>
          <cell r="F542">
            <v>3.4367099609374998</v>
          </cell>
        </row>
        <row r="543">
          <cell r="A543">
            <v>44692</v>
          </cell>
          <cell r="B543">
            <v>3440.47998046875</v>
          </cell>
          <cell r="C543">
            <v>3605.27001953125</v>
          </cell>
          <cell r="D543">
            <v>3438.1201171875</v>
          </cell>
          <cell r="E543">
            <v>3531.27001953125</v>
          </cell>
          <cell r="F543">
            <v>3.5312700195312501</v>
          </cell>
        </row>
        <row r="544">
          <cell r="A544">
            <v>44693</v>
          </cell>
          <cell r="B544">
            <v>3499.090087890625</v>
          </cell>
          <cell r="C544">
            <v>3548.1298828125</v>
          </cell>
          <cell r="D544">
            <v>3491.75</v>
          </cell>
          <cell r="E544">
            <v>3521.050048828125</v>
          </cell>
          <cell r="F544">
            <v>3.5210500488281249</v>
          </cell>
        </row>
        <row r="545">
          <cell r="A545">
            <v>44694</v>
          </cell>
          <cell r="B545">
            <v>3548.10009765625</v>
          </cell>
          <cell r="C545">
            <v>3562.969970703125</v>
          </cell>
          <cell r="D545">
            <v>3505.409912109375</v>
          </cell>
          <cell r="E545">
            <v>3544.56005859375</v>
          </cell>
          <cell r="F545">
            <v>3.54456005859375</v>
          </cell>
        </row>
        <row r="546">
          <cell r="A546">
            <v>44697</v>
          </cell>
          <cell r="B546">
            <v>3573.68994140625</v>
          </cell>
          <cell r="C546">
            <v>3596.340087890625</v>
          </cell>
          <cell r="D546">
            <v>3502.64990234375</v>
          </cell>
          <cell r="E546">
            <v>3506.3701171875</v>
          </cell>
          <cell r="F546">
            <v>3.5063701171875001</v>
          </cell>
        </row>
        <row r="547">
          <cell r="A547">
            <v>44698</v>
          </cell>
          <cell r="B547">
            <v>3509.02001953125</v>
          </cell>
          <cell r="C547">
            <v>3575.56005859375</v>
          </cell>
          <cell r="D547">
            <v>3499.3798828125</v>
          </cell>
          <cell r="E547">
            <v>3574.389892578125</v>
          </cell>
          <cell r="F547">
            <v>3.5743898925781248</v>
          </cell>
        </row>
        <row r="548">
          <cell r="A548">
            <v>44699</v>
          </cell>
          <cell r="B548">
            <v>3583.31005859375</v>
          </cell>
          <cell r="C548">
            <v>3601.949951171875</v>
          </cell>
          <cell r="D548">
            <v>3551.419921875</v>
          </cell>
          <cell r="E548">
            <v>3571.02001953125</v>
          </cell>
          <cell r="F548">
            <v>3.5710200195312498</v>
          </cell>
        </row>
        <row r="549">
          <cell r="A549">
            <v>44700</v>
          </cell>
          <cell r="B549">
            <v>3515.800048828125</v>
          </cell>
          <cell r="C549">
            <v>3583.64990234375</v>
          </cell>
          <cell r="D549">
            <v>3509.199951171875</v>
          </cell>
          <cell r="E549">
            <v>3583.219970703125</v>
          </cell>
          <cell r="F549">
            <v>3.5832199707031251</v>
          </cell>
        </row>
        <row r="550">
          <cell r="A550">
            <v>44701</v>
          </cell>
          <cell r="B550">
            <v>3607.77001953125</v>
          </cell>
          <cell r="C550">
            <v>3645.47998046875</v>
          </cell>
          <cell r="D550">
            <v>3588.1298828125</v>
          </cell>
          <cell r="E550">
            <v>3639.739990234375</v>
          </cell>
          <cell r="F550">
            <v>3.639739990234375</v>
          </cell>
        </row>
        <row r="551">
          <cell r="A551">
            <v>44704</v>
          </cell>
          <cell r="B551">
            <v>3645.52001953125</v>
          </cell>
          <cell r="C551">
            <v>3647.43994140625</v>
          </cell>
          <cell r="D551">
            <v>3586.669921875</v>
          </cell>
          <cell r="E551">
            <v>3620.14990234375</v>
          </cell>
          <cell r="F551">
            <v>3.62014990234375</v>
          </cell>
        </row>
        <row r="552">
          <cell r="A552">
            <v>44705</v>
          </cell>
          <cell r="B552">
            <v>3609.7900390625</v>
          </cell>
          <cell r="C552">
            <v>3613.800048828125</v>
          </cell>
          <cell r="D552">
            <v>3495.93994140625</v>
          </cell>
          <cell r="E552">
            <v>3495.93994140625</v>
          </cell>
          <cell r="F552">
            <v>3.4959399414062502</v>
          </cell>
        </row>
        <row r="553">
          <cell r="A553">
            <v>44706</v>
          </cell>
          <cell r="B553">
            <v>3495.830078125</v>
          </cell>
          <cell r="C553">
            <v>3518.389892578125</v>
          </cell>
          <cell r="D553">
            <v>3473.1298828125</v>
          </cell>
          <cell r="E553">
            <v>3510.10009765625</v>
          </cell>
          <cell r="F553">
            <v>3.5101000976562502</v>
          </cell>
        </row>
        <row r="554">
          <cell r="A554">
            <v>44707</v>
          </cell>
          <cell r="B554">
            <v>3513.510009765625</v>
          </cell>
          <cell r="C554">
            <v>3549.110107421875</v>
          </cell>
          <cell r="D554">
            <v>3452.72998046875</v>
          </cell>
          <cell r="E554">
            <v>3522.02001953125</v>
          </cell>
          <cell r="F554">
            <v>3.5220200195312499</v>
          </cell>
        </row>
        <row r="555">
          <cell r="A555">
            <v>44708</v>
          </cell>
          <cell r="B555">
            <v>3559.97998046875</v>
          </cell>
          <cell r="C555">
            <v>3595.010009765625</v>
          </cell>
          <cell r="D555">
            <v>3506.39990234375</v>
          </cell>
          <cell r="E555">
            <v>3525.489990234375</v>
          </cell>
          <cell r="F555">
            <v>3.5254899902343748</v>
          </cell>
        </row>
        <row r="556">
          <cell r="A556">
            <v>44711</v>
          </cell>
          <cell r="B556">
            <v>3541.360107421875</v>
          </cell>
          <cell r="C556">
            <v>3572.510009765625</v>
          </cell>
          <cell r="D556">
            <v>3520.610107421875</v>
          </cell>
          <cell r="E556">
            <v>3562.889892578125</v>
          </cell>
          <cell r="F556">
            <v>3.5628898925781249</v>
          </cell>
        </row>
        <row r="557">
          <cell r="A557">
            <v>44712</v>
          </cell>
          <cell r="B557">
            <v>3565.14990234375</v>
          </cell>
          <cell r="C557">
            <v>3640.659912109375</v>
          </cell>
          <cell r="D557">
            <v>3531.3798828125</v>
          </cell>
          <cell r="E557">
            <v>3636.159912109375</v>
          </cell>
          <cell r="F557">
            <v>3.6361599121093748</v>
          </cell>
        </row>
        <row r="558">
          <cell r="A558">
            <v>44713</v>
          </cell>
          <cell r="B558">
            <v>3631.7099609375</v>
          </cell>
          <cell r="C558">
            <v>3677.64990234375</v>
          </cell>
          <cell r="D558">
            <v>3619.639892578125</v>
          </cell>
          <cell r="E558">
            <v>3660.68994140625</v>
          </cell>
          <cell r="F558">
            <v>3.6606899414062499</v>
          </cell>
        </row>
        <row r="559">
          <cell r="A559">
            <v>44714</v>
          </cell>
          <cell r="B559">
            <v>3639.580078125</v>
          </cell>
          <cell r="C559">
            <v>3695.2900390625</v>
          </cell>
          <cell r="D559">
            <v>3632.7900390625</v>
          </cell>
          <cell r="E559">
            <v>3691.320068359375</v>
          </cell>
          <cell r="F559">
            <v>3.6913200683593752</v>
          </cell>
        </row>
        <row r="560">
          <cell r="A560">
            <v>44718</v>
          </cell>
          <cell r="B560">
            <v>3697.3798828125</v>
          </cell>
          <cell r="C560">
            <v>3813.030029296875</v>
          </cell>
          <cell r="D560">
            <v>3687.3798828125</v>
          </cell>
          <cell r="E560">
            <v>3812.22998046875</v>
          </cell>
          <cell r="F560">
            <v>3.8122299804687501</v>
          </cell>
        </row>
        <row r="561">
          <cell r="A561">
            <v>44719</v>
          </cell>
          <cell r="B561">
            <v>3809.0400390625</v>
          </cell>
          <cell r="C561">
            <v>3822.110107421875</v>
          </cell>
          <cell r="D561">
            <v>3771.6201171875</v>
          </cell>
          <cell r="E561">
            <v>3800.889892578125</v>
          </cell>
          <cell r="F561">
            <v>3.8008898925781249</v>
          </cell>
        </row>
        <row r="562">
          <cell r="A562">
            <v>44720</v>
          </cell>
          <cell r="B562">
            <v>3805.239990234375</v>
          </cell>
          <cell r="C562">
            <v>3829.10009765625</v>
          </cell>
          <cell r="D562">
            <v>3753.77001953125</v>
          </cell>
          <cell r="E562">
            <v>3829.10009765625</v>
          </cell>
          <cell r="F562">
            <v>3.8291000976562501</v>
          </cell>
        </row>
        <row r="563">
          <cell r="A563">
            <v>44721</v>
          </cell>
          <cell r="B563">
            <v>3815.780029296875</v>
          </cell>
          <cell r="C563">
            <v>3815.780029296875</v>
          </cell>
          <cell r="D563">
            <v>3716.280029296875</v>
          </cell>
          <cell r="E563">
            <v>3727.070068359375</v>
          </cell>
          <cell r="F563">
            <v>3.7270700683593749</v>
          </cell>
        </row>
        <row r="564">
          <cell r="A564">
            <v>44722</v>
          </cell>
          <cell r="B564">
            <v>3706.419921875</v>
          </cell>
          <cell r="C564">
            <v>3818.739990234375</v>
          </cell>
          <cell r="D564">
            <v>3704.8798828125</v>
          </cell>
          <cell r="E564">
            <v>3816.60009765625</v>
          </cell>
          <cell r="F564">
            <v>3.81660009765625</v>
          </cell>
        </row>
        <row r="565">
          <cell r="A565">
            <v>44725</v>
          </cell>
          <cell r="B565">
            <v>3777.909912109375</v>
          </cell>
          <cell r="C565">
            <v>3819.530029296875</v>
          </cell>
          <cell r="D565">
            <v>3764.280029296875</v>
          </cell>
          <cell r="E565">
            <v>3801.18994140625</v>
          </cell>
          <cell r="F565">
            <v>3.8011899414062502</v>
          </cell>
        </row>
        <row r="566">
          <cell r="A566">
            <v>44726</v>
          </cell>
          <cell r="B566">
            <v>3754.929931640625</v>
          </cell>
          <cell r="C566">
            <v>3795.10009765625</v>
          </cell>
          <cell r="D566">
            <v>3673.719970703125</v>
          </cell>
          <cell r="E566">
            <v>3793.550048828125</v>
          </cell>
          <cell r="F566">
            <v>3.7935500488281249</v>
          </cell>
        </row>
        <row r="567">
          <cell r="A567">
            <v>44727</v>
          </cell>
          <cell r="B567">
            <v>3805.840087890625</v>
          </cell>
          <cell r="C567">
            <v>3911.219970703125</v>
          </cell>
          <cell r="D567">
            <v>3798.1298828125</v>
          </cell>
          <cell r="E567">
            <v>3845.840087890625</v>
          </cell>
          <cell r="F567">
            <v>3.8458400878906249</v>
          </cell>
        </row>
        <row r="568">
          <cell r="A568">
            <v>44728</v>
          </cell>
          <cell r="B568">
            <v>3848.85009765625</v>
          </cell>
          <cell r="C568">
            <v>3891.360107421875</v>
          </cell>
          <cell r="D568">
            <v>3833.580078125</v>
          </cell>
          <cell r="E568">
            <v>3849.31005859375</v>
          </cell>
          <cell r="F568">
            <v>3.8493100585937499</v>
          </cell>
        </row>
        <row r="569">
          <cell r="A569">
            <v>44729</v>
          </cell>
          <cell r="B569">
            <v>3809.56005859375</v>
          </cell>
          <cell r="C569">
            <v>3933.530029296875</v>
          </cell>
          <cell r="D569">
            <v>3805.909912109375</v>
          </cell>
          <cell r="E569">
            <v>3924.0400390625</v>
          </cell>
          <cell r="F569">
            <v>3.9240400390625001</v>
          </cell>
        </row>
        <row r="570">
          <cell r="A570">
            <v>44732</v>
          </cell>
          <cell r="B570">
            <v>3959.47998046875</v>
          </cell>
          <cell r="C570">
            <v>4039.85009765625</v>
          </cell>
          <cell r="D570">
            <v>3959.47998046875</v>
          </cell>
          <cell r="E570">
            <v>3997.75</v>
          </cell>
          <cell r="F570">
            <v>3.9977499999999999</v>
          </cell>
        </row>
        <row r="571">
          <cell r="A571">
            <v>44733</v>
          </cell>
          <cell r="B571">
            <v>3995.639892578125</v>
          </cell>
          <cell r="C571">
            <v>4027.070068359375</v>
          </cell>
          <cell r="D571">
            <v>3948.5400390625</v>
          </cell>
          <cell r="E571">
            <v>3992.030029296875</v>
          </cell>
          <cell r="F571">
            <v>3.9920300292968749</v>
          </cell>
        </row>
        <row r="572">
          <cell r="A572">
            <v>44734</v>
          </cell>
          <cell r="B572">
            <v>3998.110107421875</v>
          </cell>
          <cell r="C572">
            <v>4002.60009765625</v>
          </cell>
          <cell r="D572">
            <v>3927.489990234375</v>
          </cell>
          <cell r="E572">
            <v>3929.919921875</v>
          </cell>
          <cell r="F572">
            <v>3.9299199218749998</v>
          </cell>
        </row>
        <row r="573">
          <cell r="A573">
            <v>44735</v>
          </cell>
          <cell r="B573">
            <v>3942.550048828125</v>
          </cell>
          <cell r="C573">
            <v>4024.52001953125</v>
          </cell>
          <cell r="D573">
            <v>3910.820068359375</v>
          </cell>
          <cell r="E573">
            <v>4024.52001953125</v>
          </cell>
          <cell r="F573">
            <v>4.0245200195312503</v>
          </cell>
        </row>
        <row r="574">
          <cell r="A574">
            <v>44736</v>
          </cell>
          <cell r="B574">
            <v>4042.030029296875</v>
          </cell>
          <cell r="C574">
            <v>4095.800048828125</v>
          </cell>
          <cell r="D574">
            <v>4021.77001953125</v>
          </cell>
          <cell r="E574">
            <v>4095.800048828125</v>
          </cell>
          <cell r="F574">
            <v>4.0958000488281252</v>
          </cell>
        </row>
        <row r="575">
          <cell r="A575">
            <v>44739</v>
          </cell>
          <cell r="B575">
            <v>4109.41015625</v>
          </cell>
          <cell r="C575">
            <v>4153.68017578125</v>
          </cell>
          <cell r="D575">
            <v>4093.909912109375</v>
          </cell>
          <cell r="E575">
            <v>4117.47998046875</v>
          </cell>
          <cell r="F575">
            <v>4.1174799804687501</v>
          </cell>
        </row>
        <row r="576">
          <cell r="A576">
            <v>44740</v>
          </cell>
          <cell r="B576">
            <v>4111.6201171875</v>
          </cell>
          <cell r="C576">
            <v>4168.43994140625</v>
          </cell>
          <cell r="D576">
            <v>4062.610107421875</v>
          </cell>
          <cell r="E576">
            <v>4160.72998046875</v>
          </cell>
          <cell r="F576">
            <v>4.1607299804687496</v>
          </cell>
        </row>
        <row r="577">
          <cell r="A577">
            <v>44741</v>
          </cell>
          <cell r="B577">
            <v>4139.7099609375</v>
          </cell>
          <cell r="C577">
            <v>4170.3701171875</v>
          </cell>
          <cell r="D577">
            <v>4060.469970703125</v>
          </cell>
          <cell r="E577">
            <v>4064.679931640625</v>
          </cell>
          <cell r="F577">
            <v>4.064679931640625</v>
          </cell>
        </row>
        <row r="578">
          <cell r="A578">
            <v>44742</v>
          </cell>
          <cell r="B578">
            <v>4061.14990234375</v>
          </cell>
          <cell r="C578">
            <v>4141.35009765625</v>
          </cell>
          <cell r="D578">
            <v>4059.659912109375</v>
          </cell>
          <cell r="E578">
            <v>4109.6201171875</v>
          </cell>
          <cell r="F578">
            <v>4.1096201171875002</v>
          </cell>
        </row>
        <row r="579">
          <cell r="A579">
            <v>44743</v>
          </cell>
          <cell r="B579">
            <v>4108.330078125</v>
          </cell>
          <cell r="C579">
            <v>4124.240234375</v>
          </cell>
          <cell r="D579">
            <v>4069.18994140625</v>
          </cell>
          <cell r="E579">
            <v>4086.3701171875</v>
          </cell>
          <cell r="F579">
            <v>4.0863701171875002</v>
          </cell>
        </row>
        <row r="580">
          <cell r="A580">
            <v>44746</v>
          </cell>
          <cell r="B580">
            <v>4055.179931640625</v>
          </cell>
          <cell r="C580">
            <v>4129.75</v>
          </cell>
          <cell r="D580">
            <v>4042.2099609375</v>
          </cell>
          <cell r="E580">
            <v>4125.68994140625</v>
          </cell>
          <cell r="F580">
            <v>4.1256899414062502</v>
          </cell>
        </row>
        <row r="581">
          <cell r="A581">
            <v>44747</v>
          </cell>
          <cell r="B581">
            <v>4138.14013671875</v>
          </cell>
          <cell r="C581">
            <v>4169.4501953125</v>
          </cell>
          <cell r="D581">
            <v>4040.010009765625</v>
          </cell>
          <cell r="E581">
            <v>4097.5400390625</v>
          </cell>
          <cell r="F581">
            <v>4.0975400390625003</v>
          </cell>
        </row>
        <row r="582">
          <cell r="A582">
            <v>44748</v>
          </cell>
          <cell r="B582">
            <v>4096.6298828125</v>
          </cell>
          <cell r="C582">
            <v>4131.33984375</v>
          </cell>
          <cell r="D582">
            <v>4032.5</v>
          </cell>
          <cell r="E582">
            <v>4069.4599609375</v>
          </cell>
          <cell r="F582">
            <v>4.0694599609375004</v>
          </cell>
        </row>
        <row r="583">
          <cell r="A583">
            <v>44749</v>
          </cell>
          <cell r="B583">
            <v>4078.68994140625</v>
          </cell>
          <cell r="C583">
            <v>4134.68994140625</v>
          </cell>
          <cell r="D583">
            <v>4050.199951171875</v>
          </cell>
          <cell r="E583">
            <v>4129.31005859375</v>
          </cell>
          <cell r="F583">
            <v>4.1293100585937497</v>
          </cell>
        </row>
        <row r="584">
          <cell r="A584">
            <v>44750</v>
          </cell>
          <cell r="B584">
            <v>4146.7001953125</v>
          </cell>
          <cell r="C584">
            <v>4165.1201171875</v>
          </cell>
          <cell r="D584">
            <v>4091.919921875</v>
          </cell>
          <cell r="E584">
            <v>4095.780029296875</v>
          </cell>
          <cell r="F584">
            <v>4.0957800292968747</v>
          </cell>
        </row>
        <row r="585">
          <cell r="A585">
            <v>44753</v>
          </cell>
          <cell r="B585">
            <v>4080.47998046875</v>
          </cell>
          <cell r="C585">
            <v>4080.47998046875</v>
          </cell>
          <cell r="D585">
            <v>3980.780029296875</v>
          </cell>
          <cell r="E585">
            <v>4012.260009765625</v>
          </cell>
          <cell r="F585">
            <v>4.0122600097656251</v>
          </cell>
        </row>
        <row r="586">
          <cell r="A586">
            <v>44754</v>
          </cell>
          <cell r="B586">
            <v>4012.530029296875</v>
          </cell>
          <cell r="C586">
            <v>4028.580078125</v>
          </cell>
          <cell r="D586">
            <v>3927.75</v>
          </cell>
          <cell r="E586">
            <v>3942.8798828125</v>
          </cell>
          <cell r="F586">
            <v>3.9428798828125</v>
          </cell>
        </row>
        <row r="587">
          <cell r="A587">
            <v>44755</v>
          </cell>
          <cell r="B587">
            <v>3947.590087890625</v>
          </cell>
          <cell r="C587">
            <v>3988.699951171875</v>
          </cell>
          <cell r="D587">
            <v>3891.719970703125</v>
          </cell>
          <cell r="E587">
            <v>3969.340087890625</v>
          </cell>
          <cell r="F587">
            <v>3.9693400878906249</v>
          </cell>
        </row>
        <row r="588">
          <cell r="A588">
            <v>44756</v>
          </cell>
          <cell r="B588">
            <v>3961.860107421875</v>
          </cell>
          <cell r="C588">
            <v>4060.989990234375</v>
          </cell>
          <cell r="D588">
            <v>3951.8798828125</v>
          </cell>
          <cell r="E588">
            <v>4027.159912109375</v>
          </cell>
          <cell r="F588">
            <v>4.0271599121093749</v>
          </cell>
        </row>
        <row r="589">
          <cell r="A589">
            <v>44757</v>
          </cell>
          <cell r="B589">
            <v>4020.27001953125</v>
          </cell>
          <cell r="C589">
            <v>4063.800048828125</v>
          </cell>
          <cell r="D589">
            <v>3969.43994140625</v>
          </cell>
          <cell r="E589">
            <v>3969.43994140625</v>
          </cell>
          <cell r="F589">
            <v>3.9694399414062498</v>
          </cell>
        </row>
        <row r="590">
          <cell r="A590">
            <v>44760</v>
          </cell>
          <cell r="B590">
            <v>3990.330078125</v>
          </cell>
          <cell r="C590">
            <v>4024.010009765625</v>
          </cell>
          <cell r="D590">
            <v>3928.72998046875</v>
          </cell>
          <cell r="E590">
            <v>4010.570068359375</v>
          </cell>
          <cell r="F590">
            <v>4.0105700683593746</v>
          </cell>
        </row>
        <row r="591">
          <cell r="A591">
            <v>44761</v>
          </cell>
          <cell r="B591">
            <v>4007.25</v>
          </cell>
          <cell r="C591">
            <v>4015.860107421875</v>
          </cell>
          <cell r="D591">
            <v>3948.739990234375</v>
          </cell>
          <cell r="E591">
            <v>3973.97998046875</v>
          </cell>
          <cell r="F591">
            <v>3.9739799804687501</v>
          </cell>
        </row>
        <row r="592">
          <cell r="A592">
            <v>44762</v>
          </cell>
          <cell r="B592">
            <v>3993.300048828125</v>
          </cell>
          <cell r="C592">
            <v>4013.949951171875</v>
          </cell>
          <cell r="D592">
            <v>3972.360107421875</v>
          </cell>
          <cell r="E592">
            <v>3986.139892578125</v>
          </cell>
          <cell r="F592">
            <v>3.9861398925781248</v>
          </cell>
        </row>
        <row r="593">
          <cell r="A593">
            <v>44763</v>
          </cell>
          <cell r="B593">
            <v>3976.530029296875</v>
          </cell>
          <cell r="C593">
            <v>4005.6201171875</v>
          </cell>
          <cell r="D593">
            <v>3952.7900390625</v>
          </cell>
          <cell r="E593">
            <v>3952.7900390625</v>
          </cell>
          <cell r="F593">
            <v>3.9527900390625001</v>
          </cell>
        </row>
        <row r="594">
          <cell r="A594">
            <v>44764</v>
          </cell>
          <cell r="B594">
            <v>3978.25</v>
          </cell>
          <cell r="C594">
            <v>3993.64990234375</v>
          </cell>
          <cell r="D594">
            <v>3900.6298828125</v>
          </cell>
          <cell r="E594">
            <v>3935.6201171875</v>
          </cell>
          <cell r="F594">
            <v>3.9356201171874998</v>
          </cell>
        </row>
        <row r="595">
          <cell r="A595">
            <v>44767</v>
          </cell>
          <cell r="B595">
            <v>3927.449951171875</v>
          </cell>
          <cell r="C595">
            <v>3940.2099609375</v>
          </cell>
          <cell r="D595">
            <v>3887.340087890625</v>
          </cell>
          <cell r="E595">
            <v>3904.669921875</v>
          </cell>
          <cell r="F595">
            <v>3.9046699218750001</v>
          </cell>
        </row>
        <row r="596">
          <cell r="A596">
            <v>44768</v>
          </cell>
          <cell r="B596">
            <v>3906.760009765625</v>
          </cell>
          <cell r="C596">
            <v>3941.139892578125</v>
          </cell>
          <cell r="D596">
            <v>3882.469970703125</v>
          </cell>
          <cell r="E596">
            <v>3925.300048828125</v>
          </cell>
          <cell r="F596">
            <v>3.9253000488281251</v>
          </cell>
        </row>
        <row r="597">
          <cell r="A597">
            <v>44769</v>
          </cell>
          <cell r="B597">
            <v>3917.159912109375</v>
          </cell>
          <cell r="C597">
            <v>3933.679931640625</v>
          </cell>
          <cell r="D597">
            <v>3889.7900390625</v>
          </cell>
          <cell r="E597">
            <v>3916.550048828125</v>
          </cell>
          <cell r="F597">
            <v>3.9165500488281251</v>
          </cell>
        </row>
        <row r="598">
          <cell r="A598">
            <v>44770</v>
          </cell>
          <cell r="B598">
            <v>3939.139892578125</v>
          </cell>
          <cell r="C598">
            <v>3971.419921875</v>
          </cell>
          <cell r="D598">
            <v>3913.510009765625</v>
          </cell>
          <cell r="E598">
            <v>3928.800048828125</v>
          </cell>
          <cell r="F598">
            <v>3.9288000488281249</v>
          </cell>
        </row>
        <row r="599">
          <cell r="A599">
            <v>44771</v>
          </cell>
          <cell r="B599">
            <v>3936.52001953125</v>
          </cell>
          <cell r="C599">
            <v>3943.659912109375</v>
          </cell>
          <cell r="D599">
            <v>3866.510009765625</v>
          </cell>
          <cell r="E599">
            <v>3872.469970703125</v>
          </cell>
          <cell r="F599">
            <v>3.8724699707031252</v>
          </cell>
        </row>
        <row r="600">
          <cell r="A600">
            <v>44774</v>
          </cell>
          <cell r="B600">
            <v>3861.780029296875</v>
          </cell>
          <cell r="C600">
            <v>3950.340087890625</v>
          </cell>
          <cell r="D600">
            <v>3830.68994140625</v>
          </cell>
          <cell r="E600">
            <v>3949.85009765625</v>
          </cell>
          <cell r="F600">
            <v>3.9498500976562498</v>
          </cell>
        </row>
        <row r="601">
          <cell r="A601">
            <v>44775</v>
          </cell>
          <cell r="B601">
            <v>3895.139892578125</v>
          </cell>
          <cell r="C601">
            <v>3913.159912109375</v>
          </cell>
          <cell r="D601">
            <v>3830.389892578125</v>
          </cell>
          <cell r="E601">
            <v>3868.35009765625</v>
          </cell>
          <cell r="F601">
            <v>3.8683500976562502</v>
          </cell>
        </row>
        <row r="602">
          <cell r="A602">
            <v>44776</v>
          </cell>
          <cell r="B602">
            <v>3876.830078125</v>
          </cell>
          <cell r="C602">
            <v>3924.8798828125</v>
          </cell>
          <cell r="D602">
            <v>3797.35009765625</v>
          </cell>
          <cell r="E602">
            <v>3812.659912109375</v>
          </cell>
          <cell r="F602">
            <v>3.8126599121093752</v>
          </cell>
        </row>
        <row r="603">
          <cell r="A603">
            <v>44777</v>
          </cell>
          <cell r="B603">
            <v>3837.320068359375</v>
          </cell>
          <cell r="C603">
            <v>3850.830078125</v>
          </cell>
          <cell r="D603">
            <v>3791.39990234375</v>
          </cell>
          <cell r="E603">
            <v>3831.909912109375</v>
          </cell>
          <cell r="F603">
            <v>3.8319099121093751</v>
          </cell>
        </row>
        <row r="604">
          <cell r="A604">
            <v>44778</v>
          </cell>
          <cell r="B604">
            <v>3835.330078125</v>
          </cell>
          <cell r="C604">
            <v>3892.77001953125</v>
          </cell>
          <cell r="D604">
            <v>3818.75</v>
          </cell>
          <cell r="E604">
            <v>3889.14990234375</v>
          </cell>
          <cell r="F604">
            <v>3.8891499023437501</v>
          </cell>
        </row>
        <row r="605">
          <cell r="A605">
            <v>44781</v>
          </cell>
          <cell r="B605">
            <v>3876.139892578125</v>
          </cell>
          <cell r="C605">
            <v>3890.889892578125</v>
          </cell>
          <cell r="D605">
            <v>3857.550048828125</v>
          </cell>
          <cell r="E605">
            <v>3890.030029296875</v>
          </cell>
          <cell r="F605">
            <v>3.890030029296875</v>
          </cell>
        </row>
        <row r="606">
          <cell r="A606">
            <v>44782</v>
          </cell>
          <cell r="B606">
            <v>3880.8701171875</v>
          </cell>
          <cell r="C606">
            <v>3912.580078125</v>
          </cell>
          <cell r="D606">
            <v>3867.820068359375</v>
          </cell>
          <cell r="E606">
            <v>3906.300048828125</v>
          </cell>
          <cell r="F606">
            <v>3.906300048828125</v>
          </cell>
        </row>
        <row r="607">
          <cell r="A607">
            <v>44783</v>
          </cell>
          <cell r="B607">
            <v>3897.85009765625</v>
          </cell>
          <cell r="C607">
            <v>3902.3701171875</v>
          </cell>
          <cell r="D607">
            <v>3836.110107421875</v>
          </cell>
          <cell r="E607">
            <v>3854.18994140625</v>
          </cell>
          <cell r="F607">
            <v>3.8541899414062502</v>
          </cell>
        </row>
        <row r="608">
          <cell r="A608">
            <v>44784</v>
          </cell>
          <cell r="B608">
            <v>3874.4599609375</v>
          </cell>
          <cell r="C608">
            <v>3947.409912109375</v>
          </cell>
          <cell r="D608">
            <v>3852.97998046875</v>
          </cell>
          <cell r="E608">
            <v>3944.52001953125</v>
          </cell>
          <cell r="F608">
            <v>3.9445200195312502</v>
          </cell>
        </row>
        <row r="609">
          <cell r="A609">
            <v>44785</v>
          </cell>
          <cell r="B609">
            <v>3939.889892578125</v>
          </cell>
          <cell r="C609">
            <v>3948.35009765625</v>
          </cell>
          <cell r="D609">
            <v>3915.469970703125</v>
          </cell>
          <cell r="E609">
            <v>3916.39990234375</v>
          </cell>
          <cell r="F609">
            <v>3.9163999023437501</v>
          </cell>
        </row>
        <row r="610">
          <cell r="A610">
            <v>44788</v>
          </cell>
          <cell r="B610">
            <v>3911.739990234375</v>
          </cell>
          <cell r="C610">
            <v>3964.35009765625</v>
          </cell>
          <cell r="D610">
            <v>3909.320068359375</v>
          </cell>
          <cell r="E610">
            <v>3932.830078125</v>
          </cell>
          <cell r="F610">
            <v>3.9328300781249999</v>
          </cell>
        </row>
        <row r="611">
          <cell r="A611">
            <v>44789</v>
          </cell>
          <cell r="B611">
            <v>3936.580078125</v>
          </cell>
          <cell r="C611">
            <v>3973.2099609375</v>
          </cell>
          <cell r="D611">
            <v>3924.719970703125</v>
          </cell>
          <cell r="E611">
            <v>3932.989990234375</v>
          </cell>
          <cell r="F611">
            <v>3.932989990234375</v>
          </cell>
        </row>
        <row r="612">
          <cell r="A612">
            <v>44790</v>
          </cell>
          <cell r="B612">
            <v>3937.719970703125</v>
          </cell>
          <cell r="C612">
            <v>4000.360107421875</v>
          </cell>
          <cell r="D612">
            <v>3907.030029296875</v>
          </cell>
          <cell r="E612">
            <v>3995.3798828125</v>
          </cell>
          <cell r="F612">
            <v>3.9953798828124998</v>
          </cell>
        </row>
        <row r="613">
          <cell r="A613">
            <v>44791</v>
          </cell>
          <cell r="B613">
            <v>3985.18994140625</v>
          </cell>
          <cell r="C613">
            <v>4001.510009765625</v>
          </cell>
          <cell r="D613">
            <v>3969.25</v>
          </cell>
          <cell r="E613">
            <v>3975.5400390625</v>
          </cell>
          <cell r="F613">
            <v>3.9755400390625</v>
          </cell>
        </row>
        <row r="614">
          <cell r="A614">
            <v>44792</v>
          </cell>
          <cell r="B614">
            <v>3976.419921875</v>
          </cell>
          <cell r="C614">
            <v>3976.47998046875</v>
          </cell>
          <cell r="D614">
            <v>3907.97998046875</v>
          </cell>
          <cell r="E614">
            <v>3907.97998046875</v>
          </cell>
          <cell r="F614">
            <v>3.9079799804687498</v>
          </cell>
        </row>
        <row r="615">
          <cell r="A615">
            <v>44795</v>
          </cell>
          <cell r="B615">
            <v>3898.52001953125</v>
          </cell>
          <cell r="C615">
            <v>3966.159912109375</v>
          </cell>
          <cell r="D615">
            <v>3888.5</v>
          </cell>
          <cell r="E615">
            <v>3963.56005859375</v>
          </cell>
          <cell r="F615">
            <v>3.96356005859375</v>
          </cell>
        </row>
        <row r="616">
          <cell r="A616">
            <v>44796</v>
          </cell>
          <cell r="B616">
            <v>3956.06005859375</v>
          </cell>
          <cell r="C616">
            <v>3977.3798828125</v>
          </cell>
          <cell r="D616">
            <v>3932.030029296875</v>
          </cell>
          <cell r="E616">
            <v>3948.639892578125</v>
          </cell>
          <cell r="F616">
            <v>3.9486398925781252</v>
          </cell>
        </row>
        <row r="617">
          <cell r="A617">
            <v>44797</v>
          </cell>
          <cell r="B617">
            <v>3968.580078125</v>
          </cell>
          <cell r="C617">
            <v>3971.669921875</v>
          </cell>
          <cell r="D617">
            <v>3808.81005859375</v>
          </cell>
          <cell r="E617">
            <v>3812.81005859375</v>
          </cell>
          <cell r="F617">
            <v>3.8128100585937501</v>
          </cell>
        </row>
        <row r="618">
          <cell r="A618">
            <v>44798</v>
          </cell>
          <cell r="B618">
            <v>3823.360107421875</v>
          </cell>
          <cell r="C618">
            <v>3829.7099609375</v>
          </cell>
          <cell r="D618">
            <v>3753.840087890625</v>
          </cell>
          <cell r="E618">
            <v>3806.840087890625</v>
          </cell>
          <cell r="F618">
            <v>3.8068400878906248</v>
          </cell>
        </row>
        <row r="619">
          <cell r="A619">
            <v>44799</v>
          </cell>
          <cell r="B619">
            <v>3821.889892578125</v>
          </cell>
          <cell r="C619">
            <v>3835.820068359375</v>
          </cell>
          <cell r="D619">
            <v>3783.5</v>
          </cell>
          <cell r="E619">
            <v>3789.090087890625</v>
          </cell>
          <cell r="F619">
            <v>3.7890900878906248</v>
          </cell>
        </row>
        <row r="620">
          <cell r="A620">
            <v>44802</v>
          </cell>
          <cell r="B620">
            <v>3735.330078125</v>
          </cell>
          <cell r="C620">
            <v>3783.75</v>
          </cell>
          <cell r="D620">
            <v>3729.219970703125</v>
          </cell>
          <cell r="E620">
            <v>3768.139892578125</v>
          </cell>
          <cell r="F620">
            <v>3.7681398925781249</v>
          </cell>
        </row>
        <row r="621">
          <cell r="A621">
            <v>44803</v>
          </cell>
          <cell r="B621">
            <v>3766.219970703125</v>
          </cell>
          <cell r="C621">
            <v>3778.510009765625</v>
          </cell>
          <cell r="D621">
            <v>3724.1201171875</v>
          </cell>
          <cell r="E621">
            <v>3747.219970703125</v>
          </cell>
          <cell r="F621">
            <v>3.7472199707031248</v>
          </cell>
        </row>
        <row r="622">
          <cell r="A622">
            <v>44804</v>
          </cell>
          <cell r="B622">
            <v>3720.7099609375</v>
          </cell>
          <cell r="C622">
            <v>3741.43994140625</v>
          </cell>
          <cell r="D622">
            <v>3673.969970703125</v>
          </cell>
          <cell r="E622">
            <v>3702.2099609375</v>
          </cell>
          <cell r="F622">
            <v>3.7022099609375001</v>
          </cell>
        </row>
        <row r="623">
          <cell r="A623">
            <v>44805</v>
          </cell>
          <cell r="B623">
            <v>3690.179931640625</v>
          </cell>
          <cell r="C623">
            <v>3731.1298828125</v>
          </cell>
          <cell r="D623">
            <v>3664.199951171875</v>
          </cell>
          <cell r="E623">
            <v>3668.27001953125</v>
          </cell>
          <cell r="F623">
            <v>3.6682700195312501</v>
          </cell>
        </row>
        <row r="624">
          <cell r="A624">
            <v>44806</v>
          </cell>
          <cell r="B624">
            <v>3687.219970703125</v>
          </cell>
          <cell r="C624">
            <v>3690.6201171875</v>
          </cell>
          <cell r="D624">
            <v>3644.409912109375</v>
          </cell>
          <cell r="E624">
            <v>3664.419921875</v>
          </cell>
          <cell r="F624">
            <v>3.664419921875</v>
          </cell>
        </row>
        <row r="625">
          <cell r="A625">
            <v>44809</v>
          </cell>
          <cell r="B625">
            <v>3645.6298828125</v>
          </cell>
          <cell r="C625">
            <v>3661.909912109375</v>
          </cell>
          <cell r="D625">
            <v>3622.2900390625</v>
          </cell>
          <cell r="E625">
            <v>3644.739990234375</v>
          </cell>
          <cell r="F625">
            <v>3.6447399902343749</v>
          </cell>
        </row>
        <row r="626">
          <cell r="A626">
            <v>44810</v>
          </cell>
          <cell r="B626">
            <v>3650.260009765625</v>
          </cell>
          <cell r="C626">
            <v>3660.989990234375</v>
          </cell>
          <cell r="D626">
            <v>3603.5</v>
          </cell>
          <cell r="E626">
            <v>3658.260009765625</v>
          </cell>
          <cell r="F626">
            <v>3.658260009765625</v>
          </cell>
        </row>
        <row r="627">
          <cell r="A627">
            <v>44811</v>
          </cell>
          <cell r="B627">
            <v>3641.89990234375</v>
          </cell>
          <cell r="C627">
            <v>3707.919921875</v>
          </cell>
          <cell r="D627">
            <v>3634.360107421875</v>
          </cell>
          <cell r="E627">
            <v>3689.739990234375</v>
          </cell>
          <cell r="F627">
            <v>3.6897399902343748</v>
          </cell>
        </row>
        <row r="628">
          <cell r="A628">
            <v>44812</v>
          </cell>
          <cell r="B628">
            <v>3690.409912109375</v>
          </cell>
          <cell r="C628">
            <v>3691.5400390625</v>
          </cell>
          <cell r="D628">
            <v>3637.89990234375</v>
          </cell>
          <cell r="E628">
            <v>3639.77001953125</v>
          </cell>
          <cell r="F628">
            <v>3.6397700195312499</v>
          </cell>
        </row>
        <row r="629">
          <cell r="A629">
            <v>44813</v>
          </cell>
          <cell r="B629">
            <v>3655.72998046875</v>
          </cell>
          <cell r="C629">
            <v>3692.409912109375</v>
          </cell>
          <cell r="D629">
            <v>3640.739990234375</v>
          </cell>
          <cell r="E629">
            <v>3688.760009765625</v>
          </cell>
          <cell r="F629">
            <v>3.688760009765625</v>
          </cell>
        </row>
        <row r="630">
          <cell r="A630">
            <v>44817</v>
          </cell>
          <cell r="B630">
            <v>3711.93994140625</v>
          </cell>
          <cell r="C630">
            <v>3722.070068359375</v>
          </cell>
          <cell r="D630">
            <v>3694.68994140625</v>
          </cell>
          <cell r="E630">
            <v>3709.360107421875</v>
          </cell>
          <cell r="F630">
            <v>3.7093601074218752</v>
          </cell>
        </row>
        <row r="631">
          <cell r="A631">
            <v>44818</v>
          </cell>
          <cell r="B631">
            <v>3652.949951171875</v>
          </cell>
          <cell r="C631">
            <v>3672.760009765625</v>
          </cell>
          <cell r="D631">
            <v>3626.93994140625</v>
          </cell>
          <cell r="E631">
            <v>3650.679931640625</v>
          </cell>
          <cell r="F631">
            <v>3.6506799316406249</v>
          </cell>
        </row>
        <row r="632">
          <cell r="A632">
            <v>44819</v>
          </cell>
          <cell r="B632">
            <v>3661.31005859375</v>
          </cell>
          <cell r="C632">
            <v>3664.39990234375</v>
          </cell>
          <cell r="D632">
            <v>3537.320068359375</v>
          </cell>
          <cell r="E632">
            <v>3568.22998046875</v>
          </cell>
          <cell r="F632">
            <v>3.5682299804687498</v>
          </cell>
        </row>
        <row r="633">
          <cell r="A633">
            <v>44820</v>
          </cell>
          <cell r="B633">
            <v>3559.1201171875</v>
          </cell>
          <cell r="C633">
            <v>3571.35009765625</v>
          </cell>
          <cell r="D633">
            <v>3502.580078125</v>
          </cell>
          <cell r="E633">
            <v>3502.6298828125</v>
          </cell>
          <cell r="F633">
            <v>3.5026298828125002</v>
          </cell>
        </row>
        <row r="634">
          <cell r="A634">
            <v>44823</v>
          </cell>
          <cell r="B634">
            <v>3496.85009765625</v>
          </cell>
          <cell r="C634">
            <v>3532.800048828125</v>
          </cell>
          <cell r="D634">
            <v>3478.909912109375</v>
          </cell>
          <cell r="E634">
            <v>3499.840087890625</v>
          </cell>
          <cell r="F634">
            <v>3.4998400878906248</v>
          </cell>
        </row>
        <row r="635">
          <cell r="A635">
            <v>44824</v>
          </cell>
          <cell r="B635">
            <v>3522.22998046875</v>
          </cell>
          <cell r="C635">
            <v>3541.6201171875</v>
          </cell>
          <cell r="D635">
            <v>3496</v>
          </cell>
          <cell r="E635">
            <v>3512.31005859375</v>
          </cell>
          <cell r="F635">
            <v>3.5123100585937501</v>
          </cell>
        </row>
        <row r="636">
          <cell r="A636">
            <v>44825</v>
          </cell>
          <cell r="B636">
            <v>3498.580078125</v>
          </cell>
          <cell r="C636">
            <v>3499.22998046875</v>
          </cell>
          <cell r="D636">
            <v>3456.489990234375</v>
          </cell>
          <cell r="E636">
            <v>3474.830078125</v>
          </cell>
          <cell r="F636">
            <v>3.4748300781250001</v>
          </cell>
        </row>
        <row r="637">
          <cell r="A637">
            <v>44826</v>
          </cell>
          <cell r="B637">
            <v>3445.10009765625</v>
          </cell>
          <cell r="C637">
            <v>3476.4599609375</v>
          </cell>
          <cell r="D637">
            <v>3427.830078125</v>
          </cell>
          <cell r="E637">
            <v>3434.419921875</v>
          </cell>
          <cell r="F637">
            <v>3.434419921875</v>
          </cell>
        </row>
        <row r="638">
          <cell r="A638">
            <v>44827</v>
          </cell>
          <cell r="B638">
            <v>3434.550048828125</v>
          </cell>
          <cell r="C638">
            <v>3446.8798828125</v>
          </cell>
          <cell r="D638">
            <v>3372.2900390625</v>
          </cell>
          <cell r="E638">
            <v>3410.840087890625</v>
          </cell>
          <cell r="F638">
            <v>3.4108400878906249</v>
          </cell>
        </row>
        <row r="639">
          <cell r="A639">
            <v>44830</v>
          </cell>
          <cell r="B639">
            <v>3386.06005859375</v>
          </cell>
          <cell r="C639">
            <v>3468.159912109375</v>
          </cell>
          <cell r="D639">
            <v>3382.179931640625</v>
          </cell>
          <cell r="E639">
            <v>3418.47998046875</v>
          </cell>
          <cell r="F639">
            <v>3.4184799804687498</v>
          </cell>
        </row>
        <row r="640">
          <cell r="A640">
            <v>44831</v>
          </cell>
          <cell r="B640">
            <v>3431.010009765625</v>
          </cell>
          <cell r="C640">
            <v>3483.31005859375</v>
          </cell>
          <cell r="D640">
            <v>3416.10009765625</v>
          </cell>
          <cell r="E640">
            <v>3483.31005859375</v>
          </cell>
          <cell r="F640">
            <v>3.4833100585937502</v>
          </cell>
        </row>
        <row r="641">
          <cell r="A641">
            <v>44832</v>
          </cell>
          <cell r="B641">
            <v>3471.14990234375</v>
          </cell>
          <cell r="C641">
            <v>3471.14990234375</v>
          </cell>
          <cell r="D641">
            <v>3399.590087890625</v>
          </cell>
          <cell r="E641">
            <v>3399.590087890625</v>
          </cell>
          <cell r="F641">
            <v>3.3995900878906249</v>
          </cell>
        </row>
        <row r="642">
          <cell r="A642">
            <v>44833</v>
          </cell>
          <cell r="B642">
            <v>3437.56005859375</v>
          </cell>
          <cell r="C642">
            <v>3443.739990234375</v>
          </cell>
          <cell r="D642">
            <v>3393.780029296875</v>
          </cell>
          <cell r="E642">
            <v>3409.159912109375</v>
          </cell>
          <cell r="F642">
            <v>3.409159912109375</v>
          </cell>
        </row>
        <row r="643">
          <cell r="A643">
            <v>44834</v>
          </cell>
          <cell r="B643">
            <v>3405.22998046875</v>
          </cell>
          <cell r="C643">
            <v>3410.699951171875</v>
          </cell>
          <cell r="D643">
            <v>3345.8701171875</v>
          </cell>
          <cell r="E643">
            <v>3347.72998046875</v>
          </cell>
          <cell r="F643">
            <v>3.3477299804687499</v>
          </cell>
        </row>
        <row r="644">
          <cell r="A644">
            <v>44844</v>
          </cell>
          <cell r="B644">
            <v>3343.81005859375</v>
          </cell>
          <cell r="C644">
            <v>3346.669921875</v>
          </cell>
          <cell r="D644">
            <v>3256.929931640625</v>
          </cell>
          <cell r="E644">
            <v>3261.929931640625</v>
          </cell>
          <cell r="F644">
            <v>3.2619299316406249</v>
          </cell>
        </row>
        <row r="645">
          <cell r="A645">
            <v>44845</v>
          </cell>
          <cell r="B645">
            <v>3279.3798828125</v>
          </cell>
          <cell r="C645">
            <v>3299.820068359375</v>
          </cell>
          <cell r="D645">
            <v>3265.889892578125</v>
          </cell>
          <cell r="E645">
            <v>3289.3798828125</v>
          </cell>
          <cell r="F645">
            <v>3.2893798828124998</v>
          </cell>
        </row>
        <row r="646">
          <cell r="A646">
            <v>44846</v>
          </cell>
          <cell r="B646">
            <v>3282.8701171875</v>
          </cell>
          <cell r="C646">
            <v>3394.090087890625</v>
          </cell>
          <cell r="D646">
            <v>3246.179931640625</v>
          </cell>
          <cell r="E646">
            <v>3393.550048828125</v>
          </cell>
          <cell r="F646">
            <v>3.3935500488281249</v>
          </cell>
        </row>
        <row r="647">
          <cell r="A647">
            <v>44847</v>
          </cell>
          <cell r="B647">
            <v>3370.300048828125</v>
          </cell>
          <cell r="C647">
            <v>3419.0400390625</v>
          </cell>
          <cell r="D647">
            <v>3360.389892578125</v>
          </cell>
          <cell r="E647">
            <v>3384.889892578125</v>
          </cell>
          <cell r="F647">
            <v>3.384889892578125</v>
          </cell>
        </row>
        <row r="648">
          <cell r="A648">
            <v>44848</v>
          </cell>
          <cell r="B648">
            <v>3422.25</v>
          </cell>
          <cell r="C648">
            <v>3514.3798828125</v>
          </cell>
          <cell r="D648">
            <v>3408.35009765625</v>
          </cell>
          <cell r="E648">
            <v>3494.800048828125</v>
          </cell>
          <cell r="F648">
            <v>3.4948000488281248</v>
          </cell>
        </row>
        <row r="649">
          <cell r="A649">
            <v>44851</v>
          </cell>
          <cell r="B649">
            <v>3476.409912109375</v>
          </cell>
          <cell r="C649">
            <v>3515.889892578125</v>
          </cell>
          <cell r="D649">
            <v>3470.8701171875</v>
          </cell>
          <cell r="E649">
            <v>3512.5</v>
          </cell>
          <cell r="F649">
            <v>3.5125000000000002</v>
          </cell>
        </row>
        <row r="650">
          <cell r="A650">
            <v>44852</v>
          </cell>
          <cell r="B650">
            <v>3541.27001953125</v>
          </cell>
          <cell r="C650">
            <v>3558.300048828125</v>
          </cell>
          <cell r="D650">
            <v>3508.800048828125</v>
          </cell>
          <cell r="E650">
            <v>3528.550048828125</v>
          </cell>
          <cell r="F650">
            <v>3.5285500488281252</v>
          </cell>
        </row>
        <row r="651">
          <cell r="A651">
            <v>44853</v>
          </cell>
          <cell r="B651">
            <v>3518.679931640625</v>
          </cell>
          <cell r="C651">
            <v>3538.050048828125</v>
          </cell>
          <cell r="D651">
            <v>3488.25</v>
          </cell>
          <cell r="E651">
            <v>3488.52001953125</v>
          </cell>
          <cell r="F651">
            <v>3.4885200195312498</v>
          </cell>
        </row>
        <row r="652">
          <cell r="A652">
            <v>44854</v>
          </cell>
          <cell r="B652">
            <v>3458.52001953125</v>
          </cell>
          <cell r="C652">
            <v>3513.31005859375</v>
          </cell>
          <cell r="D652">
            <v>3414.3701171875</v>
          </cell>
          <cell r="E652">
            <v>3460.64990234375</v>
          </cell>
          <cell r="F652">
            <v>3.46064990234375</v>
          </cell>
        </row>
        <row r="653">
          <cell r="A653">
            <v>44855</v>
          </cell>
          <cell r="B653">
            <v>3447.35009765625</v>
          </cell>
          <cell r="C653">
            <v>3468.64990234375</v>
          </cell>
          <cell r="D653">
            <v>3434.070068359375</v>
          </cell>
          <cell r="E653">
            <v>3452.3798828125</v>
          </cell>
          <cell r="F653">
            <v>3.4523798828125001</v>
          </cell>
        </row>
        <row r="654">
          <cell r="A654">
            <v>44858</v>
          </cell>
          <cell r="B654">
            <v>3446.139892578125</v>
          </cell>
          <cell r="C654">
            <v>3487.570068359375</v>
          </cell>
          <cell r="D654">
            <v>3357.989990234375</v>
          </cell>
          <cell r="E654">
            <v>3378.89990234375</v>
          </cell>
          <cell r="F654">
            <v>3.37889990234375</v>
          </cell>
        </row>
        <row r="655">
          <cell r="A655">
            <v>44859</v>
          </cell>
          <cell r="B655">
            <v>3364.510009765625</v>
          </cell>
          <cell r="C655">
            <v>3407.090087890625</v>
          </cell>
          <cell r="D655">
            <v>3325.6298828125</v>
          </cell>
          <cell r="E655">
            <v>3367.929931640625</v>
          </cell>
          <cell r="F655">
            <v>3.3679299316406248</v>
          </cell>
        </row>
        <row r="656">
          <cell r="A656">
            <v>44860</v>
          </cell>
          <cell r="B656">
            <v>3380.97998046875</v>
          </cell>
          <cell r="C656">
            <v>3468.889892578125</v>
          </cell>
          <cell r="D656">
            <v>3374.47998046875</v>
          </cell>
          <cell r="E656">
            <v>3434.7099609375</v>
          </cell>
          <cell r="F656">
            <v>3.4347099609375</v>
          </cell>
        </row>
        <row r="657">
          <cell r="A657">
            <v>44861</v>
          </cell>
          <cell r="B657">
            <v>3445.030029296875</v>
          </cell>
          <cell r="C657">
            <v>3451.7099609375</v>
          </cell>
          <cell r="D657">
            <v>3407.320068359375</v>
          </cell>
          <cell r="E657">
            <v>3408</v>
          </cell>
          <cell r="F657">
            <v>3.4079999999999999</v>
          </cell>
        </row>
        <row r="658">
          <cell r="A658">
            <v>44862</v>
          </cell>
          <cell r="B658">
            <v>3374.10009765625</v>
          </cell>
          <cell r="C658">
            <v>3387.27001953125</v>
          </cell>
          <cell r="D658">
            <v>3278.010009765625</v>
          </cell>
          <cell r="E658">
            <v>3287.969970703125</v>
          </cell>
          <cell r="F658">
            <v>3.2879699707031249</v>
          </cell>
        </row>
        <row r="659">
          <cell r="A659">
            <v>44865</v>
          </cell>
          <cell r="B659">
            <v>3256.2900390625</v>
          </cell>
          <cell r="C659">
            <v>3338.070068359375</v>
          </cell>
          <cell r="D659">
            <v>3254.77001953125</v>
          </cell>
          <cell r="E659">
            <v>3299.39990234375</v>
          </cell>
          <cell r="F659">
            <v>3.2993999023437501</v>
          </cell>
        </row>
        <row r="660">
          <cell r="A660">
            <v>44875</v>
          </cell>
          <cell r="B660">
            <v>3447.840087890625</v>
          </cell>
          <cell r="C660">
            <v>3456.550048828125</v>
          </cell>
          <cell r="D660">
            <v>3395.860107421875</v>
          </cell>
          <cell r="E660">
            <v>3413.8701171875</v>
          </cell>
          <cell r="F660">
            <v>3.4138701171874999</v>
          </cell>
        </row>
        <row r="661">
          <cell r="A661">
            <v>44876</v>
          </cell>
          <cell r="B661">
            <v>3518.199951171875</v>
          </cell>
          <cell r="C661">
            <v>3543.360107421875</v>
          </cell>
          <cell r="D661">
            <v>3481.409912109375</v>
          </cell>
          <cell r="E661">
            <v>3499.14990234375</v>
          </cell>
          <cell r="F661">
            <v>3.49914990234375</v>
          </cell>
        </row>
        <row r="662">
          <cell r="A662">
            <v>44879</v>
          </cell>
          <cell r="B662">
            <v>3517.820068359375</v>
          </cell>
          <cell r="C662">
            <v>3547.3701171875</v>
          </cell>
          <cell r="D662">
            <v>3485.489990234375</v>
          </cell>
          <cell r="E662">
            <v>3500.659912109375</v>
          </cell>
          <cell r="F662">
            <v>3.5006599121093749</v>
          </cell>
        </row>
        <row r="663">
          <cell r="A663">
            <v>44880</v>
          </cell>
          <cell r="B663">
            <v>3501.409912109375</v>
          </cell>
          <cell r="C663">
            <v>3587.2900390625</v>
          </cell>
          <cell r="D663">
            <v>3484.409912109375</v>
          </cell>
          <cell r="E663">
            <v>3587.2900390625</v>
          </cell>
          <cell r="F663">
            <v>3.5872900390625002</v>
          </cell>
        </row>
        <row r="664">
          <cell r="A664">
            <v>44881</v>
          </cell>
          <cell r="B664">
            <v>3581.68994140625</v>
          </cell>
          <cell r="C664">
            <v>3593.52001953125</v>
          </cell>
          <cell r="D664">
            <v>3535.050048828125</v>
          </cell>
          <cell r="E664">
            <v>3538.889892578125</v>
          </cell>
          <cell r="F664">
            <v>3.5388898925781249</v>
          </cell>
        </row>
        <row r="665">
          <cell r="A665">
            <v>44882</v>
          </cell>
          <cell r="B665">
            <v>3524.179931640625</v>
          </cell>
          <cell r="C665">
            <v>3524.179931640625</v>
          </cell>
          <cell r="D665">
            <v>3471.820068359375</v>
          </cell>
          <cell r="E665">
            <v>3523.830078125</v>
          </cell>
          <cell r="F665">
            <v>3.523830078125</v>
          </cell>
        </row>
        <row r="666">
          <cell r="A666">
            <v>44883</v>
          </cell>
          <cell r="B666">
            <v>3533.02001953125</v>
          </cell>
          <cell r="C666">
            <v>3562.85009765625</v>
          </cell>
          <cell r="D666">
            <v>3518.969970703125</v>
          </cell>
          <cell r="E666">
            <v>3521.929931640625</v>
          </cell>
          <cell r="F666">
            <v>3.5219299316406252</v>
          </cell>
        </row>
        <row r="667">
          <cell r="A667">
            <v>44886</v>
          </cell>
          <cell r="B667">
            <v>3492.5</v>
          </cell>
          <cell r="C667">
            <v>3517.469970703125</v>
          </cell>
          <cell r="D667">
            <v>3472.719970703125</v>
          </cell>
          <cell r="E667">
            <v>3515.72998046875</v>
          </cell>
          <cell r="F667">
            <v>3.5157299804687501</v>
          </cell>
        </row>
        <row r="668">
          <cell r="A668">
            <v>44887</v>
          </cell>
          <cell r="B668">
            <v>3503.659912109375</v>
          </cell>
          <cell r="C668">
            <v>3509.800048828125</v>
          </cell>
          <cell r="D668">
            <v>3448.469970703125</v>
          </cell>
          <cell r="E668">
            <v>3461.9599609375</v>
          </cell>
          <cell r="F668">
            <v>3.4619599609375</v>
          </cell>
        </row>
        <row r="669">
          <cell r="A669">
            <v>44888</v>
          </cell>
          <cell r="B669">
            <v>3448.550048828125</v>
          </cell>
          <cell r="C669">
            <v>3465.469970703125</v>
          </cell>
          <cell r="D669">
            <v>3404.7099609375</v>
          </cell>
          <cell r="E669">
            <v>3446.010009765625</v>
          </cell>
          <cell r="F669">
            <v>3.446010009765625</v>
          </cell>
        </row>
        <row r="670">
          <cell r="A670">
            <v>44889</v>
          </cell>
          <cell r="B670">
            <v>3463.010009765625</v>
          </cell>
          <cell r="C670">
            <v>3475.219970703125</v>
          </cell>
          <cell r="D670">
            <v>3429.199951171875</v>
          </cell>
          <cell r="E670">
            <v>3439.31005859375</v>
          </cell>
          <cell r="F670">
            <v>3.4393100585937502</v>
          </cell>
        </row>
        <row r="671">
          <cell r="A671">
            <v>44890</v>
          </cell>
          <cell r="B671">
            <v>3427.909912109375</v>
          </cell>
          <cell r="C671">
            <v>3438.139892578125</v>
          </cell>
          <cell r="D671">
            <v>3410.330078125</v>
          </cell>
          <cell r="E671">
            <v>3413.85009765625</v>
          </cell>
          <cell r="F671">
            <v>3.4138500976562498</v>
          </cell>
        </row>
        <row r="672">
          <cell r="A672">
            <v>44893</v>
          </cell>
          <cell r="B672">
            <v>3349.239990234375</v>
          </cell>
          <cell r="C672">
            <v>3392.52001953125</v>
          </cell>
          <cell r="D672">
            <v>3340.739990234375</v>
          </cell>
          <cell r="E672">
            <v>3389.6201171875</v>
          </cell>
          <cell r="F672">
            <v>3.3896201171875</v>
          </cell>
        </row>
        <row r="673">
          <cell r="A673">
            <v>44894</v>
          </cell>
          <cell r="B673">
            <v>3408.320068359375</v>
          </cell>
          <cell r="C673">
            <v>3474.080078125</v>
          </cell>
          <cell r="D673">
            <v>3402.820068359375</v>
          </cell>
          <cell r="E673">
            <v>3466.5400390625</v>
          </cell>
          <cell r="F673">
            <v>3.4665400390625001</v>
          </cell>
        </row>
        <row r="674">
          <cell r="A674">
            <v>44895</v>
          </cell>
          <cell r="B674">
            <v>3459.139892578125</v>
          </cell>
          <cell r="C674">
            <v>3485.0400390625</v>
          </cell>
          <cell r="D674">
            <v>3448.510009765625</v>
          </cell>
          <cell r="E674">
            <v>3480.2900390625</v>
          </cell>
          <cell r="F674">
            <v>3.4802900390625</v>
          </cell>
        </row>
        <row r="675">
          <cell r="A675">
            <v>44907</v>
          </cell>
          <cell r="B675">
            <v>3609.10009765625</v>
          </cell>
          <cell r="C675">
            <v>3629.239990234375</v>
          </cell>
          <cell r="D675">
            <v>3597.340087890625</v>
          </cell>
          <cell r="E675">
            <v>3607.06005859375</v>
          </cell>
          <cell r="F675">
            <v>3.60706005859375</v>
          </cell>
        </row>
        <row r="676">
          <cell r="A676">
            <v>44908</v>
          </cell>
          <cell r="B676">
            <v>3608.77001953125</v>
          </cell>
          <cell r="C676">
            <v>3608.969970703125</v>
          </cell>
          <cell r="D676">
            <v>3562.97998046875</v>
          </cell>
          <cell r="E676">
            <v>3564.9599609375</v>
          </cell>
          <cell r="F676">
            <v>3.5649599609374998</v>
          </cell>
        </row>
        <row r="677">
          <cell r="A677">
            <v>44909</v>
          </cell>
          <cell r="B677">
            <v>3578.050048828125</v>
          </cell>
          <cell r="C677">
            <v>3584.14990234375</v>
          </cell>
          <cell r="D677">
            <v>3549.389892578125</v>
          </cell>
          <cell r="E677">
            <v>3555.800048828125</v>
          </cell>
          <cell r="F677">
            <v>3.5558000488281252</v>
          </cell>
        </row>
        <row r="678">
          <cell r="A678">
            <v>44910</v>
          </cell>
          <cell r="B678">
            <v>3552.389892578125</v>
          </cell>
          <cell r="C678">
            <v>3592.31005859375</v>
          </cell>
          <cell r="D678">
            <v>3548.2099609375</v>
          </cell>
          <cell r="E678">
            <v>3589.489990234375</v>
          </cell>
          <cell r="F678">
            <v>3.5894899902343749</v>
          </cell>
        </row>
        <row r="679">
          <cell r="A679">
            <v>44911</v>
          </cell>
          <cell r="B679">
            <v>3565.719970703125</v>
          </cell>
          <cell r="C679">
            <v>3577.2900390625</v>
          </cell>
          <cell r="D679">
            <v>3546.7900390625</v>
          </cell>
          <cell r="E679">
            <v>3567.14990234375</v>
          </cell>
          <cell r="F679">
            <v>3.5671499023437501</v>
          </cell>
        </row>
        <row r="680">
          <cell r="A680">
            <v>44914</v>
          </cell>
          <cell r="B680">
            <v>3565.75</v>
          </cell>
          <cell r="C680">
            <v>3586.010009765625</v>
          </cell>
          <cell r="D680">
            <v>3513.10009765625</v>
          </cell>
          <cell r="E680">
            <v>3525.510009765625</v>
          </cell>
          <cell r="F680">
            <v>3.5255100097656249</v>
          </cell>
        </row>
        <row r="681">
          <cell r="A681">
            <v>44915</v>
          </cell>
          <cell r="B681">
            <v>3514.239990234375</v>
          </cell>
          <cell r="C681">
            <v>3514.570068359375</v>
          </cell>
          <cell r="D681">
            <v>3456.780029296875</v>
          </cell>
          <cell r="E681">
            <v>3467.97998046875</v>
          </cell>
          <cell r="F681">
            <v>3.4679799804687499</v>
          </cell>
        </row>
        <row r="682">
          <cell r="A682">
            <v>44916</v>
          </cell>
          <cell r="B682">
            <v>3471.60009765625</v>
          </cell>
          <cell r="C682">
            <v>3481.989990234375</v>
          </cell>
          <cell r="D682">
            <v>3440.239990234375</v>
          </cell>
          <cell r="E682">
            <v>3453.199951171875</v>
          </cell>
          <cell r="F682">
            <v>3.4531999511718752</v>
          </cell>
        </row>
        <row r="683">
          <cell r="A683">
            <v>44917</v>
          </cell>
          <cell r="B683">
            <v>3476.35009765625</v>
          </cell>
          <cell r="C683">
            <v>3489.139892578125</v>
          </cell>
          <cell r="D683">
            <v>3433.7900390625</v>
          </cell>
          <cell r="E683">
            <v>3443.830078125</v>
          </cell>
          <cell r="F683">
            <v>3.443830078125</v>
          </cell>
        </row>
        <row r="684">
          <cell r="A684">
            <v>44918</v>
          </cell>
          <cell r="B684">
            <v>3421.8701171875</v>
          </cell>
          <cell r="C684">
            <v>3450.989990234375</v>
          </cell>
          <cell r="D684">
            <v>3409.989990234375</v>
          </cell>
          <cell r="E684">
            <v>3426.989990234375</v>
          </cell>
          <cell r="F684">
            <v>3.4269899902343748</v>
          </cell>
        </row>
        <row r="685">
          <cell r="A685">
            <v>44921</v>
          </cell>
          <cell r="B685">
            <v>3430.8798828125</v>
          </cell>
          <cell r="C685">
            <v>3486.5</v>
          </cell>
          <cell r="D685">
            <v>3430.8798828125</v>
          </cell>
          <cell r="E685">
            <v>3480.330078125</v>
          </cell>
          <cell r="F685">
            <v>3.4803300781250002</v>
          </cell>
        </row>
        <row r="686">
          <cell r="A686">
            <v>44922</v>
          </cell>
          <cell r="B686">
            <v>3487.590087890625</v>
          </cell>
          <cell r="C686">
            <v>3517.739990234375</v>
          </cell>
          <cell r="D686">
            <v>3476.340087890625</v>
          </cell>
          <cell r="E686">
            <v>3513.85009765625</v>
          </cell>
          <cell r="F686">
            <v>3.5138500976562499</v>
          </cell>
        </row>
        <row r="687">
          <cell r="A687">
            <v>44923</v>
          </cell>
          <cell r="B687">
            <v>3492.9599609375</v>
          </cell>
          <cell r="C687">
            <v>3495.7099609375</v>
          </cell>
          <cell r="D687">
            <v>3455.699951171875</v>
          </cell>
          <cell r="E687">
            <v>3472.489990234375</v>
          </cell>
          <cell r="F687">
            <v>3.4724899902343749</v>
          </cell>
        </row>
        <row r="688">
          <cell r="A688">
            <v>44924</v>
          </cell>
          <cell r="B688">
            <v>3460.449951171875</v>
          </cell>
          <cell r="C688">
            <v>3499.260009765625</v>
          </cell>
          <cell r="D688">
            <v>3456.27001953125</v>
          </cell>
          <cell r="E688">
            <v>3476.469970703125</v>
          </cell>
          <cell r="F688">
            <v>3.4764699707031248</v>
          </cell>
        </row>
        <row r="689">
          <cell r="A689">
            <v>44925</v>
          </cell>
          <cell r="B689">
            <v>3494.699951171875</v>
          </cell>
          <cell r="C689">
            <v>3507.47998046875</v>
          </cell>
          <cell r="D689">
            <v>3473.530029296875</v>
          </cell>
          <cell r="E689">
            <v>3473.530029296875</v>
          </cell>
          <cell r="F689">
            <v>3.4735300292968749</v>
          </cell>
        </row>
        <row r="690">
          <cell r="A690">
            <v>44929</v>
          </cell>
          <cell r="B690">
            <v>3469.269287109375</v>
          </cell>
          <cell r="C690">
            <v>3516.888427734375</v>
          </cell>
          <cell r="D690">
            <v>3441.99169921875</v>
          </cell>
          <cell r="E690">
            <v>3508.3173828125</v>
          </cell>
          <cell r="F690">
            <v>3.5083173828124998</v>
          </cell>
        </row>
        <row r="691">
          <cell r="A691">
            <v>44930</v>
          </cell>
          <cell r="B691">
            <v>3500.761474609375</v>
          </cell>
          <cell r="C691">
            <v>3509.062744140625</v>
          </cell>
          <cell r="D691">
            <v>3469.442138671875</v>
          </cell>
          <cell r="E691">
            <v>3489.908447265625</v>
          </cell>
          <cell r="F691">
            <v>3.4899084472656252</v>
          </cell>
        </row>
        <row r="692">
          <cell r="A692">
            <v>44931</v>
          </cell>
          <cell r="B692">
            <v>3506.47021484375</v>
          </cell>
          <cell r="C692">
            <v>3584.12353515625</v>
          </cell>
          <cell r="D692">
            <v>3505.536376953125</v>
          </cell>
          <cell r="E692">
            <v>3577.919921875</v>
          </cell>
          <cell r="F692">
            <v>3.577919921875</v>
          </cell>
        </row>
        <row r="693">
          <cell r="A693">
            <v>44932</v>
          </cell>
          <cell r="B693">
            <v>3573.02392578125</v>
          </cell>
          <cell r="C693">
            <v>3624.267333984375</v>
          </cell>
          <cell r="D693">
            <v>3572.197998046875</v>
          </cell>
          <cell r="E693">
            <v>3590.678955078125</v>
          </cell>
          <cell r="F693">
            <v>3.5906789550781251</v>
          </cell>
        </row>
        <row r="694">
          <cell r="A694">
            <v>44935</v>
          </cell>
          <cell r="B694">
            <v>3601.79736328125</v>
          </cell>
          <cell r="C694">
            <v>3624.94677734375</v>
          </cell>
          <cell r="D694">
            <v>3596.2919921875</v>
          </cell>
          <cell r="E694">
            <v>3604.57666015625</v>
          </cell>
          <cell r="F694">
            <v>3.6045766601562499</v>
          </cell>
        </row>
        <row r="695">
          <cell r="A695">
            <v>44936</v>
          </cell>
          <cell r="B695">
            <v>3607.819580078125</v>
          </cell>
          <cell r="C695">
            <v>3646.35693359375</v>
          </cell>
          <cell r="D695">
            <v>3592.638671875</v>
          </cell>
          <cell r="E695">
            <v>3638.47021484375</v>
          </cell>
          <cell r="F695">
            <v>3.6384702148437502</v>
          </cell>
        </row>
        <row r="696">
          <cell r="A696">
            <v>44937</v>
          </cell>
          <cell r="B696">
            <v>3633.132568359375</v>
          </cell>
          <cell r="C696">
            <v>3653.69287109375</v>
          </cell>
          <cell r="D696">
            <v>3606.408203125</v>
          </cell>
          <cell r="E696">
            <v>3610.81103515625</v>
          </cell>
          <cell r="F696">
            <v>3.6108110351562499</v>
          </cell>
        </row>
        <row r="697">
          <cell r="A697">
            <v>44938</v>
          </cell>
          <cell r="B697">
            <v>3624.650634765625</v>
          </cell>
          <cell r="C697">
            <v>3652.45654296875</v>
          </cell>
          <cell r="D697">
            <v>3616.583251953125</v>
          </cell>
          <cell r="E697">
            <v>3631.021240234375</v>
          </cell>
          <cell r="F697">
            <v>3.6310212402343751</v>
          </cell>
        </row>
        <row r="698">
          <cell r="A698">
            <v>44939</v>
          </cell>
          <cell r="B698">
            <v>3653.294921875</v>
          </cell>
          <cell r="C698">
            <v>3673.21337890625</v>
          </cell>
          <cell r="D698">
            <v>3633.6328125</v>
          </cell>
          <cell r="E698">
            <v>3673.21337890625</v>
          </cell>
          <cell r="F698">
            <v>3.67321337890625</v>
          </cell>
        </row>
        <row r="699">
          <cell r="A699">
            <v>44942</v>
          </cell>
          <cell r="B699">
            <v>3671.072509765625</v>
          </cell>
          <cell r="C699">
            <v>3762.3359375</v>
          </cell>
          <cell r="D699">
            <v>3671.072509765625</v>
          </cell>
          <cell r="E699">
            <v>3731.450927734375</v>
          </cell>
          <cell r="F699">
            <v>3.7314509277343748</v>
          </cell>
        </row>
        <row r="700">
          <cell r="A700">
            <v>44943</v>
          </cell>
          <cell r="B700">
            <v>3735.49560546875</v>
          </cell>
          <cell r="C700">
            <v>3756.7470703125</v>
          </cell>
          <cell r="D700">
            <v>3730.148193359375</v>
          </cell>
          <cell r="E700">
            <v>3745.24853515625</v>
          </cell>
          <cell r="F700">
            <v>3.7452485351562501</v>
          </cell>
        </row>
        <row r="701">
          <cell r="A701">
            <v>44944</v>
          </cell>
          <cell r="B701">
            <v>3750.16259765625</v>
          </cell>
          <cell r="C701">
            <v>3760.9462890625</v>
          </cell>
          <cell r="D701">
            <v>3739.308349609375</v>
          </cell>
          <cell r="E701">
            <v>3748.58447265625</v>
          </cell>
          <cell r="F701">
            <v>3.7485844726562498</v>
          </cell>
        </row>
        <row r="702">
          <cell r="A702">
            <v>44945</v>
          </cell>
          <cell r="B702">
            <v>3743.17724609375</v>
          </cell>
          <cell r="C702">
            <v>3780.742431640625</v>
          </cell>
          <cell r="D702">
            <v>3733.563720703125</v>
          </cell>
          <cell r="E702">
            <v>3780.742431640625</v>
          </cell>
          <cell r="F702">
            <v>3.7807424316406251</v>
          </cell>
        </row>
        <row r="703">
          <cell r="A703">
            <v>44946</v>
          </cell>
          <cell r="B703">
            <v>3790.78759765625</v>
          </cell>
          <cell r="C703">
            <v>3804.211181640625</v>
          </cell>
          <cell r="D703">
            <v>3779.6181640625</v>
          </cell>
          <cell r="E703">
            <v>3797.16845703125</v>
          </cell>
          <cell r="F703">
            <v>3.7971684570312498</v>
          </cell>
        </row>
        <row r="704">
          <cell r="A704">
            <v>44956</v>
          </cell>
          <cell r="B704">
            <v>3897.607421875</v>
          </cell>
          <cell r="C704">
            <v>3912.39501953125</v>
          </cell>
          <cell r="D704">
            <v>3848.337158203125</v>
          </cell>
          <cell r="E704">
            <v>3853.490234375</v>
          </cell>
          <cell r="F704">
            <v>3.8534902343750002</v>
          </cell>
        </row>
        <row r="705">
          <cell r="A705">
            <v>44957</v>
          </cell>
          <cell r="B705">
            <v>3849.224609375</v>
          </cell>
          <cell r="C705">
            <v>3857.215087890625</v>
          </cell>
          <cell r="D705">
            <v>3805.035888671875</v>
          </cell>
          <cell r="E705">
            <v>3811.03369140625</v>
          </cell>
          <cell r="F705">
            <v>3.8110336914062501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8"/>
  <sheetViews>
    <sheetView workbookViewId="0">
      <pane ySplit="1" topLeftCell="A23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2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2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2" ht="14.1" customHeight="1">
      <c r="A3" s="14">
        <v>43889</v>
      </c>
      <c r="B3" s="15">
        <f>VLOOKUP(A3,[1]szse_innovation_100!$A:$F,6)</f>
        <v>3.25108</v>
      </c>
      <c r="C3" s="16">
        <f>C2</f>
        <v>2000</v>
      </c>
      <c r="D3" s="17">
        <f t="shared" ref="D3:D14" si="0">C3/B3</f>
        <v>615.18018627656045</v>
      </c>
      <c r="E3" s="17">
        <f t="shared" ref="E3:E14" si="1">E2+D3</f>
        <v>615.18018627656045</v>
      </c>
      <c r="F3" s="17">
        <f t="shared" ref="F3:F14" si="2">E3*B3</f>
        <v>2000.0000000000002</v>
      </c>
      <c r="G3" s="17">
        <f t="shared" ref="G3:G14" si="3">G2+C3</f>
        <v>2000</v>
      </c>
      <c r="H3" s="17">
        <f t="shared" ref="H3:H14" si="4">F3</f>
        <v>2000.0000000000002</v>
      </c>
      <c r="I3" s="17">
        <f t="shared" ref="I3:I14" si="5">H3-G3</f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</row>
    <row r="4" spans="1:22" ht="14.1" customHeight="1">
      <c r="A4" s="14">
        <v>43921</v>
      </c>
      <c r="B4" s="15">
        <f>VLOOKUP(A4,[1]szse_innovation_100!$A:$F,6)</f>
        <v>2.8991500000000001</v>
      </c>
      <c r="C4" s="16">
        <f t="shared" ref="C4:C14" si="6">C3</f>
        <v>2000</v>
      </c>
      <c r="D4" s="17">
        <f t="shared" si="0"/>
        <v>689.85737198834136</v>
      </c>
      <c r="E4" s="17">
        <f t="shared" si="1"/>
        <v>1305.0375582649017</v>
      </c>
      <c r="F4" s="17">
        <f t="shared" si="2"/>
        <v>3783.4996370436897</v>
      </c>
      <c r="G4" s="17">
        <f t="shared" si="3"/>
        <v>4000</v>
      </c>
      <c r="H4" s="17">
        <f t="shared" si="4"/>
        <v>3783.4996370436897</v>
      </c>
      <c r="I4" s="17">
        <f t="shared" si="5"/>
        <v>-216.50036295631025</v>
      </c>
      <c r="J4" s="6"/>
      <c r="L4" s="23">
        <v>44196</v>
      </c>
      <c r="M4" s="9">
        <f>N4</f>
        <v>22000</v>
      </c>
      <c r="N4" s="4">
        <f>VLOOKUP(L4,A:G,7,)</f>
        <v>22000</v>
      </c>
      <c r="O4" s="4">
        <f>VLOOKUP(L4,A:H,8,)</f>
        <v>28072.985437531297</v>
      </c>
      <c r="P4" s="4">
        <f>VLOOKUP(L4,A:I,9,)</f>
        <v>6072.9854375312971</v>
      </c>
      <c r="Q4" s="8">
        <f t="shared" ref="Q4" si="7">(O4-N4)/N4</f>
        <v>0.27604479261505893</v>
      </c>
      <c r="R4" s="8">
        <f>Q4</f>
        <v>0.27604479261505893</v>
      </c>
      <c r="T4" s="23">
        <v>44561</v>
      </c>
      <c r="U4" s="1">
        <v>24000</v>
      </c>
      <c r="V4" s="1">
        <f>-U4</f>
        <v>-24000</v>
      </c>
    </row>
    <row r="5" spans="1:22" ht="14.1" customHeight="1">
      <c r="A5" s="14">
        <v>43951</v>
      </c>
      <c r="B5" s="15">
        <f>VLOOKUP(A5,[1]szse_innovation_100!$A:$F,6)</f>
        <v>3.17509</v>
      </c>
      <c r="C5" s="16">
        <f t="shared" si="6"/>
        <v>2000</v>
      </c>
      <c r="D5" s="17">
        <f t="shared" si="0"/>
        <v>629.90340431294862</v>
      </c>
      <c r="E5" s="17">
        <f t="shared" si="1"/>
        <v>1934.9409625778503</v>
      </c>
      <c r="F5" s="17">
        <f t="shared" si="2"/>
        <v>6143.6117008713063</v>
      </c>
      <c r="G5" s="17">
        <f t="shared" si="3"/>
        <v>6000</v>
      </c>
      <c r="H5" s="17">
        <f t="shared" si="4"/>
        <v>6143.6117008713063</v>
      </c>
      <c r="I5" s="17">
        <f t="shared" si="5"/>
        <v>143.61170087130631</v>
      </c>
      <c r="J5" s="6"/>
      <c r="L5" s="23">
        <v>44561</v>
      </c>
      <c r="M5" s="9">
        <f>N5-N4</f>
        <v>24000</v>
      </c>
      <c r="N5" s="4">
        <f>VLOOKUP(L5,A:G,7,)</f>
        <v>46000</v>
      </c>
      <c r="O5" s="4">
        <f>VLOOKUP(L5,A:H,8,)</f>
        <v>53008.069006718506</v>
      </c>
      <c r="P5" s="4">
        <f>VLOOKUP(L5,A:I,9,)</f>
        <v>7008.069006718506</v>
      </c>
      <c r="Q5" s="8">
        <f t="shared" ref="Q5" si="8">(O5-N5)/N5</f>
        <v>0.15234932623301101</v>
      </c>
      <c r="R5" s="8">
        <v>9.9835199022272558E-2</v>
      </c>
      <c r="T5" s="23">
        <v>44561</v>
      </c>
      <c r="V5" s="1">
        <v>53008.069006718506</v>
      </c>
    </row>
    <row r="6" spans="1:22" ht="14.1" customHeight="1">
      <c r="A6" s="14">
        <v>43980</v>
      </c>
      <c r="B6" s="15">
        <f>VLOOKUP(A6,[1]szse_innovation_100!$A:$F,6)</f>
        <v>3.1906699999999999</v>
      </c>
      <c r="C6" s="16">
        <f t="shared" si="6"/>
        <v>2000</v>
      </c>
      <c r="D6" s="17">
        <f t="shared" si="0"/>
        <v>626.82759420435207</v>
      </c>
      <c r="E6" s="17">
        <f t="shared" si="1"/>
        <v>2561.7685567822023</v>
      </c>
      <c r="F6" s="17">
        <f t="shared" si="2"/>
        <v>8173.7580810682693</v>
      </c>
      <c r="G6" s="17">
        <f t="shared" si="3"/>
        <v>8000</v>
      </c>
      <c r="H6" s="17">
        <f t="shared" si="4"/>
        <v>8173.7580810682693</v>
      </c>
      <c r="I6" s="17">
        <f t="shared" si="5"/>
        <v>173.75808106826935</v>
      </c>
      <c r="J6" s="6"/>
      <c r="V6" s="2">
        <f>IRR(V3:V5)</f>
        <v>9.9835199022272558E-2</v>
      </c>
    </row>
    <row r="7" spans="1:22" ht="14.1" customHeight="1">
      <c r="A7" s="14">
        <v>44012</v>
      </c>
      <c r="B7" s="15">
        <f>VLOOKUP(A7,[1]szse_innovation_100!$A:$F,6)</f>
        <v>3.6513100000000001</v>
      </c>
      <c r="C7" s="16">
        <f t="shared" si="6"/>
        <v>2000</v>
      </c>
      <c r="D7" s="17">
        <f t="shared" si="0"/>
        <v>547.74861625005815</v>
      </c>
      <c r="E7" s="17">
        <f t="shared" si="1"/>
        <v>3109.5171730322604</v>
      </c>
      <c r="F7" s="17">
        <f t="shared" si="2"/>
        <v>11353.811149064422</v>
      </c>
      <c r="G7" s="17">
        <f t="shared" si="3"/>
        <v>10000</v>
      </c>
      <c r="H7" s="17">
        <f t="shared" si="4"/>
        <v>11353.811149064422</v>
      </c>
      <c r="I7" s="17">
        <f t="shared" si="5"/>
        <v>1353.8111490644224</v>
      </c>
      <c r="J7" s="6"/>
    </row>
    <row r="8" spans="1:22" ht="14.1" customHeight="1">
      <c r="A8" s="14">
        <v>44043</v>
      </c>
      <c r="B8" s="15">
        <f>VLOOKUP(A8,[1]szse_innovation_100!$A:$F,6)</f>
        <v>4.1706000000000003</v>
      </c>
      <c r="C8" s="16">
        <f t="shared" si="6"/>
        <v>2000</v>
      </c>
      <c r="D8" s="17">
        <f t="shared" si="0"/>
        <v>479.54730734186921</v>
      </c>
      <c r="E8" s="17">
        <f t="shared" si="1"/>
        <v>3589.0644803741297</v>
      </c>
      <c r="F8" s="17">
        <f t="shared" si="2"/>
        <v>14968.552321848347</v>
      </c>
      <c r="G8" s="17">
        <f t="shared" si="3"/>
        <v>12000</v>
      </c>
      <c r="H8" s="17">
        <f t="shared" si="4"/>
        <v>14968.552321848347</v>
      </c>
      <c r="I8" s="17">
        <f t="shared" si="5"/>
        <v>2968.5523218483468</v>
      </c>
      <c r="J8" s="6"/>
    </row>
    <row r="9" spans="1:22" ht="14.1" customHeight="1">
      <c r="A9" s="14">
        <v>44074</v>
      </c>
      <c r="B9" s="15">
        <f>VLOOKUP(A9,[1]szse_innovation_100!$A:$F,6)</f>
        <v>4.1298999999999992</v>
      </c>
      <c r="C9" s="16">
        <f t="shared" si="6"/>
        <v>2000</v>
      </c>
      <c r="D9" s="17">
        <f t="shared" si="0"/>
        <v>484.2732269546479</v>
      </c>
      <c r="E9" s="17">
        <f t="shared" si="1"/>
        <v>4073.3377073287775</v>
      </c>
      <c r="F9" s="17">
        <f t="shared" si="2"/>
        <v>16822.477397497114</v>
      </c>
      <c r="G9" s="17">
        <f t="shared" si="3"/>
        <v>14000</v>
      </c>
      <c r="H9" s="17">
        <f t="shared" si="4"/>
        <v>16822.477397497114</v>
      </c>
      <c r="I9" s="17">
        <f t="shared" si="5"/>
        <v>2822.477397497114</v>
      </c>
      <c r="J9" s="6"/>
    </row>
    <row r="10" spans="1:22" ht="14.1" customHeight="1">
      <c r="A10" s="14">
        <v>44104</v>
      </c>
      <c r="B10" s="15">
        <f>VLOOKUP(A10,[1]szse_innovation_100!$A:$F,6)</f>
        <v>3.9869400000000002</v>
      </c>
      <c r="C10" s="16">
        <f t="shared" si="6"/>
        <v>2000</v>
      </c>
      <c r="D10" s="17">
        <f t="shared" si="0"/>
        <v>501.63784757232361</v>
      </c>
      <c r="E10" s="17">
        <f t="shared" si="1"/>
        <v>4574.9755549011006</v>
      </c>
      <c r="F10" s="17">
        <f t="shared" si="2"/>
        <v>18240.153038857396</v>
      </c>
      <c r="G10" s="17">
        <f t="shared" si="3"/>
        <v>16000</v>
      </c>
      <c r="H10" s="17">
        <f t="shared" si="4"/>
        <v>18240.153038857396</v>
      </c>
      <c r="I10" s="17">
        <f t="shared" si="5"/>
        <v>2240.1530388573956</v>
      </c>
      <c r="J10" s="6"/>
    </row>
    <row r="11" spans="1:22" ht="14.1" customHeight="1">
      <c r="A11" s="14">
        <v>44134</v>
      </c>
      <c r="B11" s="15">
        <f>VLOOKUP(A11,[1]szse_innovation_100!$A:$F,6)</f>
        <v>4.2014499999999995</v>
      </c>
      <c r="C11" s="16">
        <f t="shared" si="6"/>
        <v>2000</v>
      </c>
      <c r="D11" s="17">
        <f t="shared" si="0"/>
        <v>476.02613383474761</v>
      </c>
      <c r="E11" s="17">
        <f t="shared" si="1"/>
        <v>5051.0016887358479</v>
      </c>
      <c r="F11" s="17">
        <f t="shared" si="2"/>
        <v>21221.531045139225</v>
      </c>
      <c r="G11" s="17">
        <f t="shared" si="3"/>
        <v>18000</v>
      </c>
      <c r="H11" s="17">
        <f t="shared" si="4"/>
        <v>21221.531045139225</v>
      </c>
      <c r="I11" s="17">
        <f t="shared" si="5"/>
        <v>3221.5310451392252</v>
      </c>
      <c r="J11" s="6"/>
    </row>
    <row r="12" spans="1:22" ht="14.1" customHeight="1">
      <c r="A12" s="14">
        <v>44165</v>
      </c>
      <c r="B12" s="15">
        <f>VLOOKUP(A12,[1]szse_innovation_100!$A:$F,6)</f>
        <v>4.27712</v>
      </c>
      <c r="C12" s="16">
        <f t="shared" si="6"/>
        <v>2000</v>
      </c>
      <c r="D12" s="17">
        <f t="shared" si="0"/>
        <v>467.60436929522672</v>
      </c>
      <c r="E12" s="17">
        <f t="shared" si="1"/>
        <v>5518.606058031075</v>
      </c>
      <c r="F12" s="17">
        <f t="shared" si="2"/>
        <v>23603.74034292587</v>
      </c>
      <c r="G12" s="17">
        <f t="shared" si="3"/>
        <v>20000</v>
      </c>
      <c r="H12" s="17">
        <f t="shared" si="4"/>
        <v>23603.74034292587</v>
      </c>
      <c r="I12" s="17">
        <f t="shared" si="5"/>
        <v>3603.7403429258702</v>
      </c>
      <c r="J12" s="6"/>
    </row>
    <row r="13" spans="1:22" ht="14.1" customHeight="1">
      <c r="A13" s="14">
        <v>44196</v>
      </c>
      <c r="B13" s="15">
        <f>VLOOKUP(A13,[1]szse_innovation_100!$A:$F,6)</f>
        <v>4.7245600000000003</v>
      </c>
      <c r="C13" s="16">
        <f t="shared" si="6"/>
        <v>2000</v>
      </c>
      <c r="D13" s="17">
        <f t="shared" si="0"/>
        <v>423.3198435409858</v>
      </c>
      <c r="E13" s="17">
        <f t="shared" si="1"/>
        <v>5941.9259015720609</v>
      </c>
      <c r="F13" s="17">
        <f t="shared" si="2"/>
        <v>28072.985437531297</v>
      </c>
      <c r="G13" s="17">
        <f t="shared" si="3"/>
        <v>22000</v>
      </c>
      <c r="H13" s="17">
        <f t="shared" si="4"/>
        <v>28072.985437531297</v>
      </c>
      <c r="I13" s="17">
        <f t="shared" si="5"/>
        <v>6072.9854375312971</v>
      </c>
      <c r="J13" s="6"/>
    </row>
    <row r="14" spans="1:22" ht="14.1" customHeight="1">
      <c r="A14" s="14">
        <v>44225</v>
      </c>
      <c r="B14" s="15">
        <f>VLOOKUP(A14,[1]szse_innovation_100!$A:$F,6)</f>
        <v>4.9833500000000006</v>
      </c>
      <c r="C14" s="16">
        <f t="shared" si="6"/>
        <v>2000</v>
      </c>
      <c r="D14" s="17">
        <f t="shared" si="0"/>
        <v>401.33645037976459</v>
      </c>
      <c r="E14" s="17">
        <f t="shared" si="1"/>
        <v>6343.2623519518256</v>
      </c>
      <c r="F14" s="17">
        <f t="shared" si="2"/>
        <v>31610.696441599135</v>
      </c>
      <c r="G14" s="17">
        <f t="shared" si="3"/>
        <v>24000</v>
      </c>
      <c r="H14" s="17">
        <f t="shared" si="4"/>
        <v>31610.696441599135</v>
      </c>
      <c r="I14" s="17">
        <f t="shared" si="5"/>
        <v>7610.6964415991351</v>
      </c>
      <c r="J14" s="6"/>
    </row>
    <row r="15" spans="1:22" ht="14.1" customHeight="1">
      <c r="A15" s="14">
        <v>44253</v>
      </c>
      <c r="B15" s="15">
        <f>VLOOKUP(A15,[1]szse_innovation_100!$A:$F,6)</f>
        <v>4.7232599999999998</v>
      </c>
      <c r="C15" s="16">
        <f>C14</f>
        <v>2000</v>
      </c>
      <c r="D15" s="17">
        <f t="shared" ref="D15:D38" si="9">C15/B15</f>
        <v>423.43635539860185</v>
      </c>
      <c r="E15" s="17">
        <f>E14+D15</f>
        <v>6766.6987073504279</v>
      </c>
      <c r="F15" s="17">
        <f t="shared" ref="F15:F38" si="10">E15*B15</f>
        <v>31960.877336479982</v>
      </c>
      <c r="G15" s="17">
        <f>G14+C15</f>
        <v>26000</v>
      </c>
      <c r="H15" s="17">
        <f t="shared" ref="H15:H38" si="11">F15</f>
        <v>31960.877336479982</v>
      </c>
      <c r="I15" s="17">
        <f t="shared" ref="I15:I38" si="12">H15-G15</f>
        <v>5960.8773364799818</v>
      </c>
      <c r="J15" s="6"/>
    </row>
    <row r="16" spans="1:22" ht="14.1" customHeight="1">
      <c r="A16" s="14">
        <v>44286</v>
      </c>
      <c r="B16" s="15">
        <f>VLOOKUP(A16,[1]szse_innovation_100!$A:$F,6)</f>
        <v>4.4379900000000001</v>
      </c>
      <c r="C16" s="16">
        <f t="shared" ref="C16:C38" si="13">C15</f>
        <v>2000</v>
      </c>
      <c r="D16" s="17">
        <f t="shared" si="9"/>
        <v>450.65446294381013</v>
      </c>
      <c r="E16" s="17">
        <f t="shared" ref="E16:E38" si="14">E15+D16</f>
        <v>7217.3531702942382</v>
      </c>
      <c r="F16" s="17">
        <f t="shared" si="10"/>
        <v>32030.541196234128</v>
      </c>
      <c r="G16" s="17">
        <f t="shared" ref="G16:G38" si="15">G15+C16</f>
        <v>28000</v>
      </c>
      <c r="H16" s="17">
        <f t="shared" si="11"/>
        <v>32030.541196234128</v>
      </c>
      <c r="I16" s="17">
        <f t="shared" si="12"/>
        <v>4030.5411962341277</v>
      </c>
      <c r="J16" s="6"/>
    </row>
    <row r="17" spans="1:12" ht="14.1" customHeight="1">
      <c r="A17" s="14">
        <v>44316</v>
      </c>
      <c r="B17" s="15">
        <f>VLOOKUP(A17,[1]szse_innovation_100!$A:$F,6)</f>
        <v>4.7860299999999993</v>
      </c>
      <c r="C17" s="16">
        <f t="shared" si="13"/>
        <v>2000</v>
      </c>
      <c r="D17" s="17">
        <f t="shared" si="9"/>
        <v>417.88287996523218</v>
      </c>
      <c r="E17" s="17">
        <f t="shared" si="14"/>
        <v>7635.2360502594702</v>
      </c>
      <c r="F17" s="17">
        <f t="shared" si="10"/>
        <v>36542.468793623324</v>
      </c>
      <c r="G17" s="17">
        <f t="shared" si="15"/>
        <v>30000</v>
      </c>
      <c r="H17" s="17">
        <f t="shared" si="11"/>
        <v>36542.468793623324</v>
      </c>
      <c r="I17" s="17">
        <f t="shared" si="12"/>
        <v>6542.468793623324</v>
      </c>
      <c r="J17" s="6"/>
    </row>
    <row r="18" spans="1:12" ht="14.1" customHeight="1">
      <c r="A18" s="14">
        <v>44347</v>
      </c>
      <c r="B18" s="15">
        <f>VLOOKUP(A18,[1]szse_innovation_100!$A:$F,6)</f>
        <v>4.9806599999999994</v>
      </c>
      <c r="C18" s="16">
        <f t="shared" si="13"/>
        <v>2000</v>
      </c>
      <c r="D18" s="17">
        <f t="shared" si="9"/>
        <v>401.55320780780062</v>
      </c>
      <c r="E18" s="17">
        <f t="shared" si="14"/>
        <v>8036.7892580672706</v>
      </c>
      <c r="F18" s="17">
        <f t="shared" si="10"/>
        <v>40028.514786085325</v>
      </c>
      <c r="G18" s="17">
        <f t="shared" si="15"/>
        <v>32000</v>
      </c>
      <c r="H18" s="17">
        <f t="shared" si="11"/>
        <v>40028.514786085325</v>
      </c>
      <c r="I18" s="17">
        <f t="shared" si="12"/>
        <v>8028.5147860853249</v>
      </c>
      <c r="J18" s="6"/>
    </row>
    <row r="19" spans="1:12" ht="14.1" customHeight="1">
      <c r="A19" s="14">
        <v>44377</v>
      </c>
      <c r="B19" s="15">
        <f>VLOOKUP(A19,[1]szse_innovation_100!$A:$F,6)</f>
        <v>5.1114799999999994</v>
      </c>
      <c r="C19" s="16">
        <f t="shared" si="13"/>
        <v>2000</v>
      </c>
      <c r="D19" s="17">
        <f t="shared" si="9"/>
        <v>391.27610789829959</v>
      </c>
      <c r="E19" s="17">
        <f t="shared" si="14"/>
        <v>8428.0653659655709</v>
      </c>
      <c r="F19" s="17">
        <f t="shared" si="10"/>
        <v>43079.887556825692</v>
      </c>
      <c r="G19" s="17">
        <f t="shared" si="15"/>
        <v>34000</v>
      </c>
      <c r="H19" s="17">
        <f t="shared" si="11"/>
        <v>43079.887556825692</v>
      </c>
      <c r="I19" s="17">
        <f t="shared" si="12"/>
        <v>9079.8875568256917</v>
      </c>
      <c r="J19" s="6"/>
    </row>
    <row r="20" spans="1:12" ht="14.1" customHeight="1">
      <c r="A20" s="14">
        <v>44407</v>
      </c>
      <c r="B20" s="15">
        <f>VLOOKUP(A20,[1]szse_innovation_100!$A:$F,6)</f>
        <v>4.9776999999999996</v>
      </c>
      <c r="C20" s="16">
        <f t="shared" si="13"/>
        <v>2000</v>
      </c>
      <c r="D20" s="17">
        <f t="shared" si="9"/>
        <v>401.79199228559378</v>
      </c>
      <c r="E20" s="17">
        <f t="shared" si="14"/>
        <v>8829.8573582511654</v>
      </c>
      <c r="F20" s="17">
        <f t="shared" si="10"/>
        <v>43952.380972166822</v>
      </c>
      <c r="G20" s="17">
        <f t="shared" si="15"/>
        <v>36000</v>
      </c>
      <c r="H20" s="17">
        <f t="shared" si="11"/>
        <v>43952.380972166822</v>
      </c>
      <c r="I20" s="17">
        <f t="shared" si="12"/>
        <v>7952.3809721668222</v>
      </c>
      <c r="J20" s="7"/>
    </row>
    <row r="21" spans="1:12" ht="14.1" customHeight="1">
      <c r="A21" s="14">
        <v>44439</v>
      </c>
      <c r="B21" s="15">
        <f>VLOOKUP(A21,[1]szse_innovation_100!$A:$F,6)</f>
        <v>4.7613100000000008</v>
      </c>
      <c r="C21" s="16">
        <f t="shared" si="13"/>
        <v>2000</v>
      </c>
      <c r="D21" s="17">
        <f t="shared" si="9"/>
        <v>420.05246455282258</v>
      </c>
      <c r="E21" s="17">
        <f t="shared" si="14"/>
        <v>9249.9098228039875</v>
      </c>
      <c r="F21" s="17">
        <f t="shared" si="10"/>
        <v>44041.688138414858</v>
      </c>
      <c r="G21" s="17">
        <f t="shared" si="15"/>
        <v>38000</v>
      </c>
      <c r="H21" s="17">
        <f t="shared" si="11"/>
        <v>44041.688138414858</v>
      </c>
      <c r="I21" s="17">
        <f t="shared" si="12"/>
        <v>6041.6881384148583</v>
      </c>
      <c r="J21" s="6"/>
      <c r="L21" s="3"/>
    </row>
    <row r="22" spans="1:12" ht="14.1" customHeight="1">
      <c r="A22" s="14">
        <v>44469</v>
      </c>
      <c r="B22" s="15">
        <f>VLOOKUP(A22,[1]szse_innovation_100!$A:$F,6)</f>
        <v>4.7106400000000006</v>
      </c>
      <c r="C22" s="16">
        <f t="shared" si="13"/>
        <v>2000</v>
      </c>
      <c r="D22" s="17">
        <f t="shared" si="9"/>
        <v>424.57075896268867</v>
      </c>
      <c r="E22" s="17">
        <f t="shared" si="14"/>
        <v>9674.4805817666766</v>
      </c>
      <c r="F22" s="17">
        <f t="shared" si="10"/>
        <v>45572.995207693384</v>
      </c>
      <c r="G22" s="17">
        <f t="shared" si="15"/>
        <v>40000</v>
      </c>
      <c r="H22" s="17">
        <f t="shared" si="11"/>
        <v>45572.995207693384</v>
      </c>
      <c r="I22" s="17">
        <f t="shared" si="12"/>
        <v>5572.9952076933841</v>
      </c>
      <c r="J22" s="6"/>
    </row>
    <row r="23" spans="1:12" ht="14.1" customHeight="1">
      <c r="A23" s="14">
        <v>44498</v>
      </c>
      <c r="B23" s="15">
        <f>VLOOKUP(A23,[1]szse_innovation_100!$A:$F,6)</f>
        <v>4.8678999999999997</v>
      </c>
      <c r="C23" s="16">
        <f t="shared" si="13"/>
        <v>2000</v>
      </c>
      <c r="D23" s="17">
        <f t="shared" si="9"/>
        <v>410.85478337681548</v>
      </c>
      <c r="E23" s="17">
        <f t="shared" si="14"/>
        <v>10085.335365143492</v>
      </c>
      <c r="F23" s="17">
        <f t="shared" si="10"/>
        <v>49094.404023982002</v>
      </c>
      <c r="G23" s="17">
        <f t="shared" si="15"/>
        <v>42000</v>
      </c>
      <c r="H23" s="17">
        <f t="shared" si="11"/>
        <v>49094.404023982002</v>
      </c>
      <c r="I23" s="17">
        <f t="shared" si="12"/>
        <v>7094.4040239820024</v>
      </c>
      <c r="J23" s="6"/>
    </row>
    <row r="24" spans="1:12" ht="14.1" customHeight="1">
      <c r="A24" s="14">
        <v>44530</v>
      </c>
      <c r="B24" s="15">
        <f>VLOOKUP(A24,[1]szse_innovation_100!$A:$F,6)</f>
        <v>4.9547099609374996</v>
      </c>
      <c r="C24" s="16">
        <f t="shared" si="13"/>
        <v>2000</v>
      </c>
      <c r="D24" s="17">
        <f t="shared" si="9"/>
        <v>403.65632211932189</v>
      </c>
      <c r="E24" s="17">
        <f t="shared" si="14"/>
        <v>10488.991687262813</v>
      </c>
      <c r="F24" s="17">
        <f t="shared" si="10"/>
        <v>51969.911593071687</v>
      </c>
      <c r="G24" s="17">
        <f t="shared" si="15"/>
        <v>44000</v>
      </c>
      <c r="H24" s="17">
        <f t="shared" si="11"/>
        <v>51969.911593071687</v>
      </c>
      <c r="I24" s="17">
        <f t="shared" si="12"/>
        <v>7969.9115930716871</v>
      </c>
      <c r="J24" s="6"/>
    </row>
    <row r="25" spans="1:12" ht="14.1" customHeight="1">
      <c r="A25" s="14">
        <v>44561</v>
      </c>
      <c r="B25" s="15">
        <f>VLOOKUP(A25,[1]szse_innovation_100!$A:$F,6)</f>
        <v>4.8630097656249998</v>
      </c>
      <c r="C25" s="16">
        <f t="shared" si="13"/>
        <v>2000</v>
      </c>
      <c r="D25" s="17">
        <f t="shared" si="9"/>
        <v>411.26793825036822</v>
      </c>
      <c r="E25" s="17">
        <f t="shared" si="14"/>
        <v>10900.259625513181</v>
      </c>
      <c r="F25" s="17">
        <f t="shared" si="10"/>
        <v>53008.069006718506</v>
      </c>
      <c r="G25" s="17">
        <f t="shared" si="15"/>
        <v>46000</v>
      </c>
      <c r="H25" s="17">
        <f t="shared" si="11"/>
        <v>53008.069006718506</v>
      </c>
      <c r="I25" s="17">
        <f t="shared" si="12"/>
        <v>7008.069006718506</v>
      </c>
      <c r="J25" s="6"/>
    </row>
    <row r="26" spans="1:12" ht="14.1" customHeight="1">
      <c r="A26" s="14">
        <v>44589</v>
      </c>
      <c r="B26" s="15">
        <f>VLOOKUP(A26,[1]szse_innovation_100!$A:$F,6)</f>
        <v>4.3440297851562502</v>
      </c>
      <c r="C26" s="16">
        <f t="shared" si="13"/>
        <v>2000</v>
      </c>
      <c r="D26" s="17">
        <f t="shared" si="9"/>
        <v>460.40199973630291</v>
      </c>
      <c r="E26" s="17">
        <f t="shared" si="14"/>
        <v>11360.661625249484</v>
      </c>
      <c r="F26" s="17">
        <f t="shared" si="10"/>
        <v>49351.052479165373</v>
      </c>
      <c r="G26" s="17">
        <f t="shared" si="15"/>
        <v>48000</v>
      </c>
      <c r="H26" s="17">
        <f t="shared" si="11"/>
        <v>49351.052479165373</v>
      </c>
      <c r="I26" s="17">
        <f t="shared" si="12"/>
        <v>1351.0524791653734</v>
      </c>
      <c r="J26" s="6"/>
    </row>
    <row r="27" spans="1:12" ht="14.1" customHeight="1">
      <c r="A27" s="14">
        <v>44620</v>
      </c>
      <c r="B27" s="15">
        <f>VLOOKUP(A27,[1]szse_innovation_100!$A:$F,6)</f>
        <v>4.3355400390624999</v>
      </c>
      <c r="C27" s="16">
        <f t="shared" si="13"/>
        <v>2000</v>
      </c>
      <c r="D27" s="17">
        <f t="shared" si="9"/>
        <v>461.30354741977476</v>
      </c>
      <c r="E27" s="17">
        <f t="shared" si="14"/>
        <v>11821.965172669259</v>
      </c>
      <c r="F27" s="17">
        <f t="shared" si="10"/>
        <v>51254.60334650999</v>
      </c>
      <c r="G27" s="17">
        <f t="shared" si="15"/>
        <v>50000</v>
      </c>
      <c r="H27" s="17">
        <f t="shared" si="11"/>
        <v>51254.60334650999</v>
      </c>
      <c r="I27" s="17">
        <f t="shared" si="12"/>
        <v>1254.6033465099899</v>
      </c>
      <c r="J27" s="6"/>
    </row>
    <row r="28" spans="1:12" ht="14.1" customHeight="1">
      <c r="A28" s="14">
        <v>44651</v>
      </c>
      <c r="B28" s="15">
        <f>VLOOKUP(A28,[1]szse_innovation_100!$A:$F,6)</f>
        <v>3.8658500976562502</v>
      </c>
      <c r="C28" s="16">
        <f t="shared" si="13"/>
        <v>2000</v>
      </c>
      <c r="D28" s="17">
        <f t="shared" si="9"/>
        <v>517.35063426606746</v>
      </c>
      <c r="E28" s="17">
        <f t="shared" si="14"/>
        <v>12339.315806935327</v>
      </c>
      <c r="F28" s="17">
        <f t="shared" si="10"/>
        <v>47701.945217252243</v>
      </c>
      <c r="G28" s="17">
        <f t="shared" si="15"/>
        <v>52000</v>
      </c>
      <c r="H28" s="17">
        <f t="shared" si="11"/>
        <v>47701.945217252243</v>
      </c>
      <c r="I28" s="17">
        <f t="shared" si="12"/>
        <v>-4298.0547827477567</v>
      </c>
      <c r="J28" s="6"/>
    </row>
    <row r="29" spans="1:12" ht="14.1" customHeight="1">
      <c r="A29" s="14">
        <v>44680</v>
      </c>
      <c r="B29" s="15">
        <f>VLOOKUP(A29,[1]szse_innovation_100!$A:$F,6)</f>
        <v>3.5012099609375</v>
      </c>
      <c r="C29" s="16">
        <f t="shared" si="13"/>
        <v>2000</v>
      </c>
      <c r="D29" s="17">
        <f t="shared" si="9"/>
        <v>571.23109505391415</v>
      </c>
      <c r="E29" s="17">
        <f t="shared" si="14"/>
        <v>12910.546901989241</v>
      </c>
      <c r="F29" s="17">
        <f t="shared" si="10"/>
        <v>45202.535414395512</v>
      </c>
      <c r="G29" s="17">
        <f t="shared" si="15"/>
        <v>54000</v>
      </c>
      <c r="H29" s="17">
        <f t="shared" si="11"/>
        <v>45202.535414395512</v>
      </c>
      <c r="I29" s="17">
        <f t="shared" si="12"/>
        <v>-8797.4645856044881</v>
      </c>
      <c r="J29" s="6"/>
    </row>
    <row r="30" spans="1:12" ht="14.1" customHeight="1">
      <c r="A30" s="14">
        <v>44712</v>
      </c>
      <c r="B30" s="15">
        <f>VLOOKUP(A30,[1]szse_innovation_100!$A:$F,6)</f>
        <v>3.6361599121093748</v>
      </c>
      <c r="C30" s="16">
        <f t="shared" si="13"/>
        <v>2000</v>
      </c>
      <c r="D30" s="17">
        <f t="shared" si="9"/>
        <v>550.03081501984298</v>
      </c>
      <c r="E30" s="17">
        <f t="shared" si="14"/>
        <v>13460.577717009084</v>
      </c>
      <c r="F30" s="17">
        <f t="shared" si="10"/>
        <v>48944.813088421164</v>
      </c>
      <c r="G30" s="17">
        <f t="shared" si="15"/>
        <v>56000</v>
      </c>
      <c r="H30" s="17">
        <f t="shared" si="11"/>
        <v>48944.813088421164</v>
      </c>
      <c r="I30" s="17">
        <f t="shared" si="12"/>
        <v>-7055.1869115788359</v>
      </c>
      <c r="J30" s="6"/>
    </row>
    <row r="31" spans="1:12" ht="14.1" customHeight="1">
      <c r="A31" s="14">
        <v>44742</v>
      </c>
      <c r="B31" s="15">
        <f>VLOOKUP(A31,[1]szse_innovation_100!$A:$F,6)</f>
        <v>4.1096201171875002</v>
      </c>
      <c r="C31" s="16">
        <f t="shared" si="13"/>
        <v>2000</v>
      </c>
      <c r="D31" s="17">
        <f t="shared" si="9"/>
        <v>486.66298659466838</v>
      </c>
      <c r="E31" s="17">
        <f t="shared" si="14"/>
        <v>13947.240703603753</v>
      </c>
      <c r="F31" s="17">
        <f t="shared" si="10"/>
        <v>57317.86097478633</v>
      </c>
      <c r="G31" s="17">
        <f t="shared" si="15"/>
        <v>58000</v>
      </c>
      <c r="H31" s="17">
        <f t="shared" si="11"/>
        <v>57317.86097478633</v>
      </c>
      <c r="I31" s="17">
        <f t="shared" si="12"/>
        <v>-682.13902521366981</v>
      </c>
      <c r="J31" s="6"/>
    </row>
    <row r="32" spans="1:12" ht="14.1" customHeight="1">
      <c r="A32" s="14">
        <v>44771</v>
      </c>
      <c r="B32" s="15">
        <f>VLOOKUP(A32,[1]szse_innovation_100!$A:$F,6)</f>
        <v>3.8724699707031252</v>
      </c>
      <c r="C32" s="16">
        <f t="shared" si="13"/>
        <v>2000</v>
      </c>
      <c r="D32" s="17">
        <f t="shared" si="9"/>
        <v>516.46623863602474</v>
      </c>
      <c r="E32" s="17">
        <f t="shared" si="14"/>
        <v>14463.706942239778</v>
      </c>
      <c r="F32" s="17">
        <f t="shared" si="10"/>
        <v>56010.270798873862</v>
      </c>
      <c r="G32" s="17">
        <f t="shared" si="15"/>
        <v>60000</v>
      </c>
      <c r="H32" s="17">
        <f t="shared" si="11"/>
        <v>56010.270798873862</v>
      </c>
      <c r="I32" s="17">
        <f t="shared" si="12"/>
        <v>-3989.7292011261379</v>
      </c>
      <c r="J32" s="6"/>
    </row>
    <row r="33" spans="1:12" ht="14.1" customHeight="1">
      <c r="A33" s="14">
        <v>44804</v>
      </c>
      <c r="B33" s="15">
        <f>VLOOKUP(A33,[1]szse_innovation_100!$A:$F,6)</f>
        <v>3.7022099609375001</v>
      </c>
      <c r="C33" s="16">
        <f t="shared" si="13"/>
        <v>2000</v>
      </c>
      <c r="D33" s="17">
        <f t="shared" si="9"/>
        <v>540.21787556682648</v>
      </c>
      <c r="E33" s="17">
        <f t="shared" si="14"/>
        <v>15003.924817806605</v>
      </c>
      <c r="F33" s="17">
        <f t="shared" si="10"/>
        <v>55547.679913640975</v>
      </c>
      <c r="G33" s="17">
        <f t="shared" si="15"/>
        <v>62000</v>
      </c>
      <c r="H33" s="17">
        <f t="shared" si="11"/>
        <v>55547.679913640975</v>
      </c>
      <c r="I33" s="17">
        <f t="shared" si="12"/>
        <v>-6452.3200863590246</v>
      </c>
      <c r="J33" s="6"/>
      <c r="L33" s="3"/>
    </row>
    <row r="34" spans="1:12" ht="12.75">
      <c r="A34" s="14">
        <v>44834</v>
      </c>
      <c r="B34" s="15">
        <f>VLOOKUP(A34,[1]szse_innovation_100!$A:$F,6)</f>
        <v>3.3477299804687499</v>
      </c>
      <c r="C34" s="16">
        <f t="shared" si="13"/>
        <v>2000</v>
      </c>
      <c r="D34" s="17">
        <f t="shared" si="9"/>
        <v>597.41974761057622</v>
      </c>
      <c r="E34" s="17">
        <f t="shared" si="14"/>
        <v>15601.344565417181</v>
      </c>
      <c r="F34" s="17">
        <f t="shared" si="10"/>
        <v>52229.088937270295</v>
      </c>
      <c r="G34" s="17">
        <f t="shared" si="15"/>
        <v>64000</v>
      </c>
      <c r="H34" s="17">
        <f t="shared" si="11"/>
        <v>52229.088937270295</v>
      </c>
      <c r="I34" s="17">
        <f t="shared" si="12"/>
        <v>-11770.911062729705</v>
      </c>
    </row>
    <row r="35" spans="1:12" ht="12.75">
      <c r="A35" s="14">
        <v>44865</v>
      </c>
      <c r="B35" s="15">
        <f>VLOOKUP(A35,[1]szse_innovation_100!$A:$F,6)</f>
        <v>3.2993999023437501</v>
      </c>
      <c r="C35" s="16">
        <f t="shared" si="13"/>
        <v>2000</v>
      </c>
      <c r="D35" s="17">
        <f t="shared" si="9"/>
        <v>606.17083687833269</v>
      </c>
      <c r="E35" s="17">
        <f t="shared" si="14"/>
        <v>16207.515402295514</v>
      </c>
      <c r="F35" s="17">
        <f t="shared" si="10"/>
        <v>53475.074735568647</v>
      </c>
      <c r="G35" s="17">
        <f t="shared" si="15"/>
        <v>66000</v>
      </c>
      <c r="H35" s="17">
        <f t="shared" si="11"/>
        <v>53475.074735568647</v>
      </c>
      <c r="I35" s="17">
        <f t="shared" si="12"/>
        <v>-12524.925264431353</v>
      </c>
    </row>
    <row r="36" spans="1:12" ht="12.75">
      <c r="A36" s="14">
        <v>44895</v>
      </c>
      <c r="B36" s="15">
        <f>VLOOKUP(A36,[1]szse_innovation_100!$A:$F,6)</f>
        <v>3.4802900390625</v>
      </c>
      <c r="C36" s="16">
        <f t="shared" si="13"/>
        <v>2000</v>
      </c>
      <c r="D36" s="17">
        <f t="shared" si="9"/>
        <v>574.66474849859014</v>
      </c>
      <c r="E36" s="17">
        <f t="shared" si="14"/>
        <v>16782.180150794105</v>
      </c>
      <c r="F36" s="17">
        <f t="shared" si="10"/>
        <v>58406.85441256113</v>
      </c>
      <c r="G36" s="17">
        <f t="shared" si="15"/>
        <v>68000</v>
      </c>
      <c r="H36" s="17">
        <f t="shared" si="11"/>
        <v>58406.85441256113</v>
      </c>
      <c r="I36" s="17">
        <f t="shared" si="12"/>
        <v>-9593.1455874388703</v>
      </c>
    </row>
    <row r="37" spans="1:12" ht="12.75">
      <c r="A37" s="14">
        <v>44925</v>
      </c>
      <c r="B37" s="15">
        <f>VLOOKUP(A37,[1]szse_innovation_100!$A:$F,6)</f>
        <v>3.4735300292968749</v>
      </c>
      <c r="C37" s="16">
        <f t="shared" si="13"/>
        <v>2000</v>
      </c>
      <c r="D37" s="17">
        <f t="shared" si="9"/>
        <v>575.78313218292442</v>
      </c>
      <c r="E37" s="17">
        <f t="shared" si="14"/>
        <v>17357.963282977031</v>
      </c>
      <c r="F37" s="17">
        <f t="shared" si="10"/>
        <v>60293.406710853284</v>
      </c>
      <c r="G37" s="17">
        <f t="shared" si="15"/>
        <v>70000</v>
      </c>
      <c r="H37" s="17">
        <f t="shared" si="11"/>
        <v>60293.406710853284</v>
      </c>
      <c r="I37" s="17">
        <f t="shared" si="12"/>
        <v>-9706.5932891467164</v>
      </c>
    </row>
    <row r="38" spans="1:12" ht="12.75">
      <c r="A38" s="14">
        <v>44957</v>
      </c>
      <c r="B38" s="15">
        <f>VLOOKUP(A38,[1]szse_innovation_100!$A:$F,6)</f>
        <v>3.8110336914062501</v>
      </c>
      <c r="C38" s="16">
        <f t="shared" si="13"/>
        <v>2000</v>
      </c>
      <c r="D38" s="17">
        <f t="shared" si="9"/>
        <v>524.79200184189688</v>
      </c>
      <c r="E38" s="17">
        <f t="shared" si="14"/>
        <v>17882.755284818926</v>
      </c>
      <c r="F38" s="17">
        <f t="shared" si="10"/>
        <v>68151.7828856181</v>
      </c>
      <c r="G38" s="17">
        <f t="shared" si="15"/>
        <v>72000</v>
      </c>
      <c r="H38" s="17">
        <f t="shared" si="11"/>
        <v>68151.7828856181</v>
      </c>
      <c r="I38" s="17">
        <f t="shared" si="12"/>
        <v>-3848.2171143818996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462"/>
  <sheetViews>
    <sheetView tabSelected="1"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194</v>
      </c>
      <c r="C1" s="22">
        <v>399088</v>
      </c>
    </row>
    <row r="2" spans="1:4" ht="12.75" customHeight="1">
      <c r="B2" s="30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>
      <c r="A204" s="18">
        <f t="shared" si="2"/>
        <v>202</v>
      </c>
      <c r="B204" s="19">
        <v>44589</v>
      </c>
      <c r="C204" s="20">
        <v>31.159999849999998</v>
      </c>
      <c r="D204" s="18">
        <f>SUM(C$3:C204)/A204</f>
        <v>37.710494996683174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37.678472849310346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37.643872496323532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37.61151214380488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37.577281499757277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37.540193181497585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37.503221100721149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37.469999944593297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37.437380901238093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37.405781941800946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37.374245231273584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37.342629053615028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37.309205555841125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37.27981390102326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37.247685133657413</v>
      </c>
    </row>
    <row r="219" spans="1:4" ht="12.75" customHeight="1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37.218433126682037</v>
      </c>
    </row>
    <row r="220" spans="1:4" ht="12.75" customHeight="1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37.189770586238538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37.161232823424669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37.130772670045459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37.098913970859734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37.065180126891896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37.026053759282519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36.984464229464287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36.94248883697778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36.903849501769912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36.866607877356834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36.825438542543864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36.780523967772936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36.740956473608705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36.704978308398275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36.66892236806035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36.633948454291847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36.598119614743588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36.563361660255318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36.528262673093217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36.490632875358649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36.451512570462185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36.412008334728036</v>
      </c>
    </row>
    <row r="242" spans="1:4" ht="12.75" customHeight="1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36.376874964750002</v>
      </c>
    </row>
    <row r="243" spans="1:4" ht="12.75" customHeight="1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36.340622369004151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36.305495830909088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36.269876504938274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36.232704883032788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36.195714251183674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36.154715415243899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36.116113331943318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36.076048360080641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36.036947764859427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35.997639970119991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35.959402359163342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35.920357115039671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35.879051352964417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35.835787368858256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35.792862710117632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35.744648405624986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35.69571981291827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35.651472839573628</v>
      </c>
    </row>
    <row r="261" spans="1:4" ht="12.75" customHeight="1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35.606949781660212</v>
      </c>
    </row>
    <row r="262" spans="1:4" ht="12.75" customHeight="1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35.566653817730753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35.519386943103434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35.470534318549603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35.421064602813672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35.373181784962107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35.328188649018855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35.283233055751865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35.239288359812718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35.194701466380579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35.152081756617086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35.109703672629614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35.067933551771205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35.027867619595575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34.987655647509143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34.944671499452539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34.902363601163621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34.860434747246366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34.818953036389878</v>
      </c>
    </row>
    <row r="280" spans="1:4" ht="12.75" customHeight="1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34.778740972913653</v>
      </c>
    </row>
    <row r="281" spans="1:4" ht="12.75" customHeight="1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34.740573439534039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34.703321389642845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34.66704622537366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34.633936132092195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34.60084802017667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34.568661932359149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34.534210486982445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34.502202755069924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34.441742116968634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34.411076347847221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34.381903071695504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34.352999957655172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34.326013703505154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34.300958862842464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34.276006784027302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34.249897918707482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34.226135552101695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34.204222931216215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34.18289558410774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34.162718082416099</v>
      </c>
    </row>
    <row r="301" spans="1:4" ht="12.75" customHeight="1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34.140468189933102</v>
      </c>
    </row>
    <row r="302" spans="1:4" ht="12.75" customHeight="1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34.119366627533324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34.097840490531553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34.077913866125826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34.057623722376235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34.036743378157887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34.0172130717377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33.997091462385619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33.975211687882734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33.951818144935061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33.929385077993516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33.90851609090322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33.886495137138255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33.865480729391024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33.843706028146961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33.822292954299357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33.800285673142845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33.778132867974676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33.755394277507875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33.733238946698101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33.710940394639486</v>
      </c>
    </row>
    <row r="322" spans="1:4" ht="12.75" customHeight="1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33.689062453031241</v>
      </c>
    </row>
    <row r="323" spans="1:4" ht="12.75" customHeight="1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33.666137024579427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33.645031011583839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33.622414816501539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33.59876538805554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33.575630725323066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33.55380363438649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33.532079466574906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33.510823125121938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33.4886017805471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33.468363593333315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33.447673675649533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33.427379475060221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33.407237192282267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33.388532888862258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33.36955219573133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33.34928566976189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33.330356036646869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33.311212973254428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33.289498482949838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33.267764662764691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33.245806410645152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33.223508733537997</v>
      </c>
    </row>
    <row r="345" spans="1:4" ht="12.75" customHeight="1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33.200932904985407</v>
      </c>
    </row>
    <row r="346" spans="1:4" ht="12.75" customHeight="1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33.177616240465106</v>
      </c>
    </row>
    <row r="347" spans="1:4">
      <c r="A347" s="18">
        <f t="shared" si="2"/>
        <v>345</v>
      </c>
      <c r="B347" s="19" t="s">
        <v>195</v>
      </c>
      <c r="C347" s="20">
        <v>24.68000031</v>
      </c>
      <c r="D347" s="18">
        <f>SUM(C$3:C347)/A347</f>
        <v>33.152985469652158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33.128364413381483</v>
      </c>
    </row>
    <row r="349" spans="1:4">
      <c r="A349" s="18">
        <f t="shared" si="2"/>
        <v>347</v>
      </c>
      <c r="B349" s="19" t="s">
        <v>197</v>
      </c>
      <c r="C349" s="20">
        <v>24.469999309999999</v>
      </c>
      <c r="D349" s="18">
        <f>SUM(C$3:C349)/A349</f>
        <v>33.103412352564824</v>
      </c>
    </row>
    <row r="350" spans="1:4">
      <c r="A350" s="18">
        <f t="shared" si="2"/>
        <v>348</v>
      </c>
      <c r="B350" s="19" t="s">
        <v>198</v>
      </c>
      <c r="C350" s="20">
        <v>24.540000920000001</v>
      </c>
      <c r="D350" s="18">
        <f>SUM(C$3:C350)/A350</f>
        <v>33.078804848448264</v>
      </c>
    </row>
    <row r="351" spans="1:4">
      <c r="A351" s="18">
        <f t="shared" si="2"/>
        <v>349</v>
      </c>
      <c r="B351" s="19" t="s">
        <v>199</v>
      </c>
      <c r="C351" s="20">
        <v>24.780000690000001</v>
      </c>
      <c r="D351" s="18">
        <f>SUM(C$3:C351)/A351</f>
        <v>33.055026039971331</v>
      </c>
    </row>
    <row r="352" spans="1:4">
      <c r="A352" s="18">
        <f t="shared" si="2"/>
        <v>350</v>
      </c>
      <c r="B352" s="19" t="s">
        <v>200</v>
      </c>
      <c r="C352" s="20">
        <v>24.440000529999999</v>
      </c>
      <c r="D352" s="18">
        <f>SUM(C$3:C352)/A352</f>
        <v>33.030411681371412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33.006878029857532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32.983932353636348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32.959955208158625</v>
      </c>
    </row>
    <row r="356" spans="1:4">
      <c r="A356" s="18">
        <f t="shared" ref="A356:A462" si="3">A355+1</f>
        <v>354</v>
      </c>
      <c r="B356" s="19" t="s">
        <v>204</v>
      </c>
      <c r="C356" s="20">
        <v>23.94</v>
      </c>
      <c r="D356" s="18">
        <f>SUM(C$3:C356)/A356</f>
        <v>32.934475108700553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32.90789912247886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32.881472439550549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32.85519380526609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32.8285871186592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32.801348714428954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32.773872745777759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32.746798306038762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32.721144167071806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32.694171318126706</v>
      </c>
    </row>
    <row r="366" spans="1:4">
      <c r="A366" s="18">
        <f t="shared" si="3"/>
        <v>364</v>
      </c>
      <c r="B366" s="19" t="s">
        <v>214</v>
      </c>
      <c r="C366" s="20">
        <v>23.030000690000001</v>
      </c>
      <c r="D366" s="18">
        <f>SUM(C$3:C366)/A366</f>
        <v>32.66762139881866</v>
      </c>
    </row>
    <row r="367" spans="1:4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32.640066271698615</v>
      </c>
    </row>
    <row r="368" spans="1:4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32.611104344508178</v>
      </c>
    </row>
    <row r="369" spans="1:4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32.582845203978181</v>
      </c>
    </row>
    <row r="370" spans="1:4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32.556587472663026</v>
      </c>
    </row>
    <row r="371" spans="1:4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32.530282358590767</v>
      </c>
    </row>
    <row r="372" spans="1:4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32.506281594432416</v>
      </c>
    </row>
    <row r="373" spans="1:4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32.482598892857126</v>
      </c>
    </row>
    <row r="374" spans="1:4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32.459392982876324</v>
      </c>
    </row>
    <row r="375" spans="1:4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32.435614449812313</v>
      </c>
    </row>
    <row r="376" spans="1:4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32.411455051871634</v>
      </c>
    </row>
    <row r="377" spans="1:4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32.387264505466646</v>
      </c>
    </row>
    <row r="378" spans="1:4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32.361846248590403</v>
      </c>
    </row>
    <row r="379" spans="1:4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32.336324109389899</v>
      </c>
    </row>
    <row r="380" spans="1:4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32.312101030555532</v>
      </c>
    </row>
    <row r="381" spans="1:4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32.287425299815283</v>
      </c>
    </row>
    <row r="382" spans="1:4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32.260721547421028</v>
      </c>
    </row>
    <row r="383" spans="1:4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32.234420440393677</v>
      </c>
    </row>
    <row r="384" spans="1:4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32.208335571335049</v>
      </c>
    </row>
    <row r="385" spans="1:4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32.183248534281958</v>
      </c>
    </row>
    <row r="386" spans="1:4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32.157979656692682</v>
      </c>
    </row>
    <row r="387" spans="1:4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32.134712179038935</v>
      </c>
    </row>
    <row r="388" spans="1:4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32.111539350932617</v>
      </c>
    </row>
    <row r="389" spans="1:4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32.088072842764831</v>
      </c>
    </row>
    <row r="390" spans="1:4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32.064031418505131</v>
      </c>
    </row>
    <row r="391" spans="1:4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32.038982493753188</v>
      </c>
    </row>
    <row r="392" spans="1:4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32.015472284384586</v>
      </c>
    </row>
    <row r="393" spans="1:4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31.992133479028105</v>
      </c>
    </row>
    <row r="394" spans="1:4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31.970342324132627</v>
      </c>
    </row>
    <row r="395" spans="1:4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31.947847812264605</v>
      </c>
    </row>
    <row r="396" spans="1:4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31.925162919923835</v>
      </c>
    </row>
    <row r="397" spans="1:4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31.902643521873394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31.880162098838358</v>
      </c>
    </row>
    <row r="399" spans="1:4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31.856912319294686</v>
      </c>
    </row>
    <row r="400" spans="1:4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31.833502994170832</v>
      </c>
    </row>
    <row r="401" spans="1:4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31.810135819323285</v>
      </c>
    </row>
    <row r="402" spans="1:4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31.786510481299977</v>
      </c>
    </row>
    <row r="403" spans="1:4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31.762603973266813</v>
      </c>
    </row>
    <row r="404" spans="1:4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31.740060184179082</v>
      </c>
    </row>
    <row r="405" spans="1:4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31.717901224590552</v>
      </c>
    </row>
    <row r="406" spans="1:4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31.696743053440571</v>
      </c>
    </row>
    <row r="407" spans="1:4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31.675343689580224</v>
      </c>
    </row>
    <row r="408" spans="1:4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31.654517718201948</v>
      </c>
    </row>
    <row r="409" spans="1:4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31.634383765773933</v>
      </c>
    </row>
    <row r="410" spans="1:4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31.614814196789194</v>
      </c>
    </row>
    <row r="411" spans="1:4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31.595291421638123</v>
      </c>
    </row>
    <row r="412" spans="1:4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31.576376077073149</v>
      </c>
    </row>
    <row r="413" spans="1:4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31.556968836934285</v>
      </c>
    </row>
    <row r="414" spans="1:4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31.537000465776678</v>
      </c>
    </row>
    <row r="415" spans="1:4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31.51698351661015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31.497618822125581</v>
      </c>
    </row>
    <row r="417" spans="1:4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31.477986006602389</v>
      </c>
    </row>
    <row r="418" spans="1:4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31.457798540048056</v>
      </c>
    </row>
    <row r="419" spans="1:4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31.436820603693025</v>
      </c>
    </row>
    <row r="420" spans="1:4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31.415703809449742</v>
      </c>
    </row>
    <row r="421" spans="1:4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31.394544609999983</v>
      </c>
    </row>
    <row r="422" spans="1:4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31.373248077023792</v>
      </c>
    </row>
    <row r="423" spans="1:4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31.352860316555802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31.333066808696664</v>
      </c>
    </row>
    <row r="425" spans="1:4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31.312728588203292</v>
      </c>
    </row>
    <row r="426" spans="1:4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31.292557059056588</v>
      </c>
    </row>
    <row r="427" spans="1:4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31.272433394847042</v>
      </c>
    </row>
    <row r="428" spans="1:4">
      <c r="A428" s="18">
        <f t="shared" si="3"/>
        <v>426</v>
      </c>
      <c r="B428" s="19" t="s">
        <v>270</v>
      </c>
      <c r="C428" s="20">
        <v>22.829999919999999</v>
      </c>
      <c r="D428" s="18">
        <f>SUM(C$3:C428)/A428</f>
        <v>31.252615475892004</v>
      </c>
    </row>
    <row r="429" spans="1:4">
      <c r="A429" s="18">
        <f t="shared" si="3"/>
        <v>427</v>
      </c>
      <c r="B429" s="19" t="s">
        <v>271</v>
      </c>
      <c r="C429" s="20">
        <v>23.409999849999998</v>
      </c>
      <c r="D429" s="18">
        <f>SUM(C$3:C429)/A429</f>
        <v>31.234248694566734</v>
      </c>
    </row>
    <row r="430" spans="1:4">
      <c r="A430" s="18">
        <f t="shared" si="3"/>
        <v>428</v>
      </c>
      <c r="B430" s="19" t="s">
        <v>272</v>
      </c>
      <c r="C430" s="20">
        <v>23.5</v>
      </c>
      <c r="D430" s="18">
        <f>SUM(C$3:C430)/A430</f>
        <v>31.216178020046716</v>
      </c>
    </row>
    <row r="431" spans="1:4">
      <c r="A431" s="18">
        <f t="shared" si="3"/>
        <v>429</v>
      </c>
      <c r="B431" s="19" t="s">
        <v>273</v>
      </c>
      <c r="C431" s="20">
        <v>23.579999919999999</v>
      </c>
      <c r="D431" s="18">
        <f>SUM(C$3:C431)/A431</f>
        <v>31.198378071095561</v>
      </c>
    </row>
    <row r="432" spans="1:4">
      <c r="A432" s="18">
        <f t="shared" si="3"/>
        <v>430</v>
      </c>
      <c r="B432" s="19" t="s">
        <v>274</v>
      </c>
      <c r="C432" s="20">
        <v>23.81999969</v>
      </c>
      <c r="D432" s="18">
        <f>SUM(C$3:C432)/A432</f>
        <v>31.181219051604643</v>
      </c>
    </row>
    <row r="433" spans="1:4">
      <c r="A433" s="18">
        <f t="shared" si="3"/>
        <v>431</v>
      </c>
      <c r="B433" s="19" t="s">
        <v>275</v>
      </c>
      <c r="C433" s="20">
        <v>23.649999619999999</v>
      </c>
      <c r="D433" s="18">
        <f>SUM(C$3:C433)/A433</f>
        <v>31.163745224617159</v>
      </c>
    </row>
    <row r="434" spans="1:4">
      <c r="A434" s="18">
        <f t="shared" si="3"/>
        <v>432</v>
      </c>
      <c r="B434" s="19" t="s">
        <v>276</v>
      </c>
      <c r="C434" s="20">
        <v>23.780000690000001</v>
      </c>
      <c r="D434" s="18">
        <f>SUM(C$3:C434)/A434</f>
        <v>31.146653223379619</v>
      </c>
    </row>
    <row r="435" spans="1:4">
      <c r="A435" s="18">
        <f t="shared" si="3"/>
        <v>433</v>
      </c>
      <c r="B435" s="19" t="s">
        <v>277</v>
      </c>
      <c r="C435" s="20">
        <v>24.100000380000001</v>
      </c>
      <c r="D435" s="18">
        <f>SUM(C$3:C435)/A435</f>
        <v>31.13037919833717</v>
      </c>
    </row>
    <row r="436" spans="1:4">
      <c r="A436" s="18">
        <f t="shared" si="3"/>
        <v>434</v>
      </c>
      <c r="B436" s="19" t="s">
        <v>278</v>
      </c>
      <c r="C436" s="20">
        <v>24.450000760000002</v>
      </c>
      <c r="D436" s="18">
        <f>SUM(C$3:C436)/A436</f>
        <v>31.114986621290313</v>
      </c>
    </row>
    <row r="437" spans="1:4">
      <c r="A437" s="18">
        <f t="shared" si="3"/>
        <v>435</v>
      </c>
      <c r="B437" s="19" t="s">
        <v>279</v>
      </c>
      <c r="C437" s="20">
        <v>24.520000459999999</v>
      </c>
      <c r="D437" s="18">
        <f>SUM(C$3:C437)/A437</f>
        <v>31.099825733563208</v>
      </c>
    </row>
    <row r="438" spans="1:4">
      <c r="A438" s="18">
        <f t="shared" si="3"/>
        <v>436</v>
      </c>
      <c r="B438" s="19" t="s">
        <v>280</v>
      </c>
      <c r="C438" s="20">
        <v>24.530000690000001</v>
      </c>
      <c r="D438" s="18">
        <f>SUM(C$3:C438)/A438</f>
        <v>31.084757327499986</v>
      </c>
    </row>
    <row r="439" spans="1:4">
      <c r="A439" s="18">
        <f t="shared" si="3"/>
        <v>437</v>
      </c>
      <c r="B439" s="19" t="s">
        <v>281</v>
      </c>
      <c r="C439" s="20">
        <v>24.739999770000001</v>
      </c>
      <c r="D439" s="18">
        <f>SUM(C$3:C439)/A439</f>
        <v>31.0702384314874</v>
      </c>
    </row>
    <row r="440" spans="1:4">
      <c r="A440" s="18">
        <f t="shared" si="3"/>
        <v>438</v>
      </c>
      <c r="B440" s="19" t="s">
        <v>282</v>
      </c>
      <c r="C440" s="20">
        <v>24.829999919999999</v>
      </c>
      <c r="D440" s="18">
        <f>SUM(C$3:C440)/A440</f>
        <v>31.055991311598159</v>
      </c>
    </row>
    <row r="441" spans="1:4">
      <c r="A441" s="18">
        <f t="shared" si="3"/>
        <v>439</v>
      </c>
      <c r="B441" s="19" t="s">
        <v>283</v>
      </c>
      <c r="C441" s="20">
        <v>25.170000080000001</v>
      </c>
      <c r="D441" s="18">
        <f>SUM(C$3:C441)/A441</f>
        <v>31.042583586697024</v>
      </c>
    </row>
    <row r="442" spans="1:4">
      <c r="A442" s="18">
        <f t="shared" si="3"/>
        <v>440</v>
      </c>
      <c r="B442" s="19">
        <v>44956</v>
      </c>
      <c r="C442" s="20">
        <v>24.899999619999999</v>
      </c>
      <c r="D442" s="18">
        <f>SUM(C$3:C442)/A442</f>
        <v>31.028623168590894</v>
      </c>
    </row>
    <row r="443" spans="1:4">
      <c r="A443" s="18">
        <f t="shared" si="3"/>
        <v>441</v>
      </c>
      <c r="B443" s="19">
        <v>44957</v>
      </c>
      <c r="C443" s="20">
        <v>24.899999619999999</v>
      </c>
      <c r="D443" s="18">
        <f>SUM(C$3:C443)/A443</f>
        <v>31.014726063038534</v>
      </c>
    </row>
    <row r="444" spans="1:4">
      <c r="A444" s="18">
        <f t="shared" si="3"/>
        <v>442</v>
      </c>
      <c r="B444" s="19" t="s">
        <v>284</v>
      </c>
      <c r="C444" s="20">
        <v>25.239999770000001</v>
      </c>
      <c r="D444" s="18">
        <f>SUM(C$3:C444)/A444</f>
        <v>31.001661071425325</v>
      </c>
    </row>
    <row r="445" spans="1:4">
      <c r="A445" s="18">
        <f t="shared" si="3"/>
        <v>443</v>
      </c>
      <c r="B445" s="19" t="s">
        <v>285</v>
      </c>
      <c r="C445" s="20">
        <v>25.129999160000001</v>
      </c>
      <c r="D445" s="18">
        <f>SUM(C$3:C445)/A445</f>
        <v>30.988406755598181</v>
      </c>
    </row>
    <row r="446" spans="1:4">
      <c r="A446" s="18">
        <f t="shared" si="3"/>
        <v>444</v>
      </c>
      <c r="B446" s="19" t="s">
        <v>286</v>
      </c>
      <c r="C446" s="20">
        <v>24.93000031</v>
      </c>
      <c r="D446" s="18">
        <f>SUM(C$3:C446)/A446</f>
        <v>30.974761696036023</v>
      </c>
    </row>
    <row r="447" spans="1:4">
      <c r="A447" s="18">
        <f t="shared" si="3"/>
        <v>445</v>
      </c>
      <c r="B447" s="19" t="s">
        <v>287</v>
      </c>
      <c r="C447" s="20">
        <v>24.600000380000001</v>
      </c>
      <c r="D447" s="18">
        <f>SUM(C$3:C447)/A447</f>
        <v>30.960436389707851</v>
      </c>
    </row>
    <row r="448" spans="1:4">
      <c r="A448" s="18">
        <f t="shared" si="3"/>
        <v>446</v>
      </c>
      <c r="B448" s="19" t="s">
        <v>288</v>
      </c>
      <c r="C448" s="20">
        <v>24.61000061</v>
      </c>
      <c r="D448" s="18">
        <f>SUM(C$3:C448)/A448</f>
        <v>30.94619774446187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30.931776720425042</v>
      </c>
    </row>
    <row r="450" spans="1:4">
      <c r="A450" s="18">
        <f t="shared" si="3"/>
        <v>448</v>
      </c>
      <c r="B450" s="19" t="s">
        <v>290</v>
      </c>
      <c r="C450" s="20">
        <v>24.870000839999999</v>
      </c>
      <c r="D450" s="18">
        <f>SUM(C$3:C450)/A450</f>
        <v>30.918245970691949</v>
      </c>
    </row>
    <row r="451" spans="1:4">
      <c r="A451" s="18">
        <f t="shared" si="3"/>
        <v>449</v>
      </c>
      <c r="B451" s="19" t="s">
        <v>291</v>
      </c>
      <c r="C451" s="20">
        <v>24.63999939</v>
      </c>
      <c r="D451" s="18">
        <f>SUM(C$3:C451)/A451</f>
        <v>30.904263238886397</v>
      </c>
    </row>
    <row r="452" spans="1:4">
      <c r="A452" s="18">
        <f t="shared" si="3"/>
        <v>450</v>
      </c>
      <c r="B452" s="19" t="s">
        <v>292</v>
      </c>
      <c r="C452" s="20">
        <v>24.879999160000001</v>
      </c>
      <c r="D452" s="18">
        <f>SUM(C$3:C452)/A452</f>
        <v>30.890875985377765</v>
      </c>
    </row>
    <row r="453" spans="1:4">
      <c r="A453" s="18">
        <f t="shared" si="3"/>
        <v>451</v>
      </c>
      <c r="B453" s="19" t="s">
        <v>293</v>
      </c>
      <c r="C453" s="20">
        <v>24.809999470000001</v>
      </c>
      <c r="D453" s="18">
        <f>SUM(C$3:C453)/A453</f>
        <v>30.87739288889134</v>
      </c>
    </row>
    <row r="454" spans="1:4">
      <c r="A454" s="18">
        <f t="shared" si="3"/>
        <v>452</v>
      </c>
      <c r="B454" s="19" t="s">
        <v>294</v>
      </c>
      <c r="C454" s="20">
        <v>24.739999770000001</v>
      </c>
      <c r="D454" s="18">
        <f>SUM(C$3:C454)/A454</f>
        <v>30.86381458553096</v>
      </c>
    </row>
    <row r="455" spans="1:4">
      <c r="A455" s="18">
        <f t="shared" si="3"/>
        <v>453</v>
      </c>
      <c r="B455" s="19" t="s">
        <v>295</v>
      </c>
      <c r="C455" s="20">
        <v>24.489999770000001</v>
      </c>
      <c r="D455" s="18">
        <f>SUM(C$3:C455)/A455</f>
        <v>30.849744354150097</v>
      </c>
    </row>
    <row r="456" spans="1:4">
      <c r="A456" s="18">
        <f t="shared" si="3"/>
        <v>454</v>
      </c>
      <c r="B456" s="19" t="s">
        <v>296</v>
      </c>
      <c r="C456" s="20">
        <v>23.950000760000002</v>
      </c>
      <c r="D456" s="18">
        <f>SUM(C$3:C456)/A456</f>
        <v>30.834546681035228</v>
      </c>
    </row>
    <row r="457" spans="1:4">
      <c r="A457" s="18">
        <f t="shared" si="3"/>
        <v>455</v>
      </c>
      <c r="B457" s="19" t="s">
        <v>297</v>
      </c>
      <c r="C457" s="20">
        <v>24.409999849999998</v>
      </c>
      <c r="D457" s="18">
        <f>SUM(C$3:C457)/A457</f>
        <v>30.820426797890097</v>
      </c>
    </row>
    <row r="458" spans="1:4">
      <c r="A458" s="18">
        <f t="shared" si="3"/>
        <v>456</v>
      </c>
      <c r="B458" s="19" t="s">
        <v>298</v>
      </c>
      <c r="C458" s="20">
        <v>24.399999619999999</v>
      </c>
      <c r="D458" s="18">
        <f>SUM(C$3:C458)/A458</f>
        <v>30.806346913728056</v>
      </c>
    </row>
    <row r="459" spans="1:4">
      <c r="A459" s="18">
        <f t="shared" si="3"/>
        <v>457</v>
      </c>
      <c r="B459" s="19" t="s">
        <v>299</v>
      </c>
      <c r="C459" s="20">
        <v>24.200000760000002</v>
      </c>
      <c r="D459" s="18">
        <f>SUM(C$3:C459)/A459</f>
        <v>30.791891014048126</v>
      </c>
    </row>
    <row r="460" spans="1:4">
      <c r="A460" s="18">
        <f t="shared" si="3"/>
        <v>458</v>
      </c>
      <c r="B460" s="19" t="s">
        <v>300</v>
      </c>
      <c r="C460" s="20">
        <v>24.229999540000001</v>
      </c>
      <c r="D460" s="18">
        <f>SUM(C$3:C460)/A460</f>
        <v>30.777563740087324</v>
      </c>
    </row>
    <row r="461" spans="1:4">
      <c r="A461" s="18">
        <f t="shared" si="3"/>
        <v>459</v>
      </c>
      <c r="B461" s="19" t="s">
        <v>301</v>
      </c>
      <c r="C461" s="20">
        <v>24.020000459999999</v>
      </c>
      <c r="D461" s="18">
        <f>SUM(C$3:C461)/A461</f>
        <v>30.762841379999987</v>
      </c>
    </row>
    <row r="462" spans="1:4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30.747661291543466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2023-03-03T01:08:14Z</dcterms:modified>
</cp:coreProperties>
</file>