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G37" i="5" l="1"/>
  <c r="C37" i="5"/>
  <c r="B37" i="5"/>
  <c r="D37" i="5" s="1"/>
  <c r="D427" i="6" l="1"/>
  <c r="A427" i="6"/>
  <c r="D426" i="6" l="1"/>
  <c r="A426" i="6"/>
  <c r="D425" i="6" l="1"/>
  <c r="A425" i="6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B36" i="5" l="1"/>
  <c r="D405" i="6" l="1"/>
  <c r="A405" i="6"/>
  <c r="D404" i="6" l="1"/>
  <c r="A404" i="6"/>
  <c r="D403" i="6" l="1"/>
  <c r="A403" i="6"/>
  <c r="D402" i="6" l="1"/>
  <c r="A402" i="6"/>
  <c r="D401" i="6" l="1"/>
  <c r="A401" i="6"/>
  <c r="D400" i="6" l="1"/>
  <c r="A400" i="6"/>
  <c r="D399" i="6" l="1"/>
  <c r="A399" i="6"/>
  <c r="D398" i="6" l="1"/>
  <c r="A398" i="6"/>
  <c r="D397" i="6" l="1"/>
  <c r="A397" i="6"/>
  <c r="D396" i="6" l="1"/>
  <c r="A396" i="6"/>
  <c r="D395" i="6" l="1"/>
  <c r="A395" i="6"/>
  <c r="D394" i="6" l="1"/>
  <c r="A394" i="6"/>
  <c r="D393" i="6" l="1"/>
  <c r="A393" i="6"/>
  <c r="D392" i="6" l="1"/>
  <c r="A392" i="6"/>
  <c r="D391" i="6" l="1"/>
  <c r="A391" i="6"/>
  <c r="D390" i="6" l="1"/>
  <c r="A390" i="6"/>
  <c r="D389" i="6" l="1"/>
  <c r="A389" i="6"/>
  <c r="D388" i="6" l="1"/>
  <c r="A388" i="6"/>
  <c r="D387" i="6" l="1"/>
  <c r="A387" i="6"/>
  <c r="D386" i="6" l="1"/>
  <c r="A386" i="6"/>
  <c r="D385" i="6" l="1"/>
  <c r="A385" i="6"/>
  <c r="D384" i="6" l="1"/>
  <c r="A384" i="6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F37" i="5" s="1"/>
  <c r="H37" i="5" s="1"/>
  <c r="I37" i="5" s="1"/>
  <c r="A159" i="6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<sst xmlns="http://schemas.openxmlformats.org/spreadsheetml/2006/main" count="274" uniqueCount="270">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</sst>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5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5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5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92448"/>
        <c:axId val="160554368"/>
      </c:lineChart>
      <c:catAx>
        <c:axId val="1051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54368"/>
        <c:crosses val="autoZero"/>
        <c:auto val="1"/>
        <c:lblAlgn val="ctr"/>
        <c:lblOffset val="100"/>
        <c:noMultiLvlLbl val="1"/>
      </c:catAx>
      <c:valAx>
        <c:axId val="1605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7" si="9">C15/B15</f>
        <v>423.43635539860185</v>
      </c>
      <c r="E15" s="17">
        <f>E14+D15</f>
        <v>6766.6987073504279</v>
      </c>
      <c r="F15" s="17">
        <f t="shared" ref="F15:F37" si="10">E15*B15</f>
        <v>31960.877336479982</v>
      </c>
      <c r="G15" s="17">
        <f>G14+C15</f>
        <v>26000</v>
      </c>
      <c r="H15" s="17">
        <f t="shared" ref="H15:H37" si="11">F15</f>
        <v>31960.877336479982</v>
      </c>
      <c r="I15" s="17">
        <f t="shared" ref="I15:I37" si="12">H15-G15</f>
        <v>5960.8773364799818</v>
      </c>
      <c r="J15" s="6"/>
    </row>
    <row r="16" spans="1:22" ht="14.1" customHeight="1">
      <c r="A16" s="14">
        <v>44286</v>
      </c>
      <c r="B16" s="15">
        <f>VLOOKUP(A16,[1]szse_innovation_100!$A:$F,6)</f>
        <v>4.4379900000000001</v>
      </c>
      <c r="C16" s="16">
        <f t="shared" ref="C16:C37" si="13">C15</f>
        <v>2000</v>
      </c>
      <c r="D16" s="17">
        <f t="shared" si="9"/>
        <v>450.65446294381013</v>
      </c>
      <c r="E16" s="17">
        <f t="shared" ref="E16:E37" si="14">E15+D16</f>
        <v>7217.3531702942382</v>
      </c>
      <c r="F16" s="17">
        <f t="shared" si="10"/>
        <v>32030.541196234128</v>
      </c>
      <c r="G16" s="17">
        <f t="shared" ref="G16:G37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27"/>
  <sheetViews>
    <sheetView tabSelected="1"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>
      <c r="A356" s="18">
        <f t="shared" ref="A356:A427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2023-02-13T04:04:12Z</dcterms:modified>
</cp:coreProperties>
</file>