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odeling\elec\motor\stepper\datasets\"/>
    </mc:Choice>
  </mc:AlternateContent>
  <xr:revisionPtr revIDLastSave="0" documentId="13_ncr:1_{69B8CFAC-8AAE-44D6-88CE-97D939605BE1}" xr6:coauthVersionLast="45" xr6:coauthVersionMax="45" xr10:uidLastSave="{00000000-0000-0000-0000-000000000000}"/>
  <bookViews>
    <workbookView xWindow="-120" yWindow="-120" windowWidth="20730" windowHeight="11160" xr2:uid="{B072CD5A-2C55-42BD-9FC0-496EA35F5705}"/>
  </bookViews>
  <sheets>
    <sheet name="stepper" sheetId="1" r:id="rId1"/>
    <sheet name="08H202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tc={28F2B2A1-476A-4E10-8BA9-275867A1A7B0}</author>
  </authors>
  <commentList>
    <comment ref="L11" authorId="0" shapeId="0" xr:uid="{28F2B2A1-476A-4E10-8BA9-275867A1A7B0}">
      <text>
        <t>[Threaded comment]
Your version of Excel allows you to read this threaded comment; however, any edits to it will get removed if the file is opened in a newer version of Excel. Learn more: https://go.microsoft.com/fwlink/?linkid=870924
Comment:
    Pedestal
Reply:
    16 ustep</t>
      </text>
    </comment>
  </commentList>
</comments>
</file>

<file path=xl/sharedStrings.xml><?xml version="1.0" encoding="utf-8"?>
<sst xmlns="http://schemas.openxmlformats.org/spreadsheetml/2006/main" count="36" uniqueCount="30">
  <si>
    <t>Stepper Motor Model Parameters Collection</t>
  </si>
  <si>
    <t>No.</t>
  </si>
  <si>
    <t>Part Number</t>
  </si>
  <si>
    <t>Manf</t>
  </si>
  <si>
    <t>Dings</t>
  </si>
  <si>
    <t>08H2028-050-4AL-015</t>
  </si>
  <si>
    <t>Number of Phase</t>
  </si>
  <si>
    <t>Nom. Phase Current (A)</t>
  </si>
  <si>
    <t>Winding Inductance (mH/ph)</t>
  </si>
  <si>
    <t>Winding Resistance (Ohm/ph)</t>
  </si>
  <si>
    <t>Step angle (degree)</t>
  </si>
  <si>
    <t>Holding Torque (N*m)</t>
  </si>
  <si>
    <t>Rotor Inertia (Kg*m^2)</t>
  </si>
  <si>
    <t>Temp Rise (C)</t>
  </si>
  <si>
    <t>Weight (kg)</t>
  </si>
  <si>
    <t>Size (mm)</t>
  </si>
  <si>
    <t>Depth (mm)</t>
  </si>
  <si>
    <t>17H2061-200-4AL-016-Q</t>
  </si>
  <si>
    <t>Comments</t>
  </si>
  <si>
    <t>17H2061-200-4BL-005-Q</t>
  </si>
  <si>
    <t>BEMF Ke (V/Hz)</t>
  </si>
  <si>
    <t>11H2033-100-4BL-EK5D-005</t>
  </si>
  <si>
    <t>11H2052-100-4BL-EK5D-013</t>
  </si>
  <si>
    <t>11H2045-100-4BL-EK5D-005</t>
  </si>
  <si>
    <t>torque</t>
  </si>
  <si>
    <t>speed</t>
  </si>
  <si>
    <t>Haydon</t>
  </si>
  <si>
    <t>Linear resolution (mm/Step)</t>
  </si>
  <si>
    <t>28H43-05-036</t>
  </si>
  <si>
    <t>28H47-05-A62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</si>
</sst>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'08H2028'!$B$1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0354986876640368E-2"/>
                  <c:y val="6.9296442111402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'08H2028'!$A$2:$A$12</c:f>
              <c:numCache>
                <c:formatCode>General</c:formatCode>
                <c:ptCount val="11"/>
                <c:pt idx="0">
                  <c:v>388.14086100260101</c:v>
                </c:pt>
                <c:pt idx="1">
                  <c:v>744.60038072151497</c:v>
                </c:pt>
                <c:pt idx="2">
                  <c:v>1057.71092997593</c:v>
                </c:pt>
                <c:pt idx="3">
                  <c:v>905.52173870485797</c:v>
                </c:pt>
                <c:pt idx="4">
                  <c:v>1192.43578782244</c:v>
                </c:pt>
                <c:pt idx="5">
                  <c:v>1435.6890033786599</c:v>
                </c:pt>
                <c:pt idx="6">
                  <c:v>1500.86839062385</c:v>
                </c:pt>
                <c:pt idx="7">
                  <c:v>62.243924776646402</c:v>
                </c:pt>
                <c:pt idx="8">
                  <c:v>262.14816986835598</c:v>
                </c:pt>
                <c:pt idx="9">
                  <c:v>153.61981215866001</c:v>
                </c:pt>
                <c:pt idx="10">
                  <c:v>596.77727280658496</c:v>
                </c:pt>
              </c:numCache>
            </c:numRef>
          </c:xVal>
          <c:yVal>
            <c:numRef>
              <c:f>'08H2028'!$B$2:$B$12</c:f>
              <c:numCache>
                <c:formatCode>General</c:formatCode>
                <c:ptCount val="11"/>
                <c:pt idx="0">
                  <c:v>1.1230791315760699E-2</c:v>
                </c:pt>
                <c:pt idx="1">
                  <c:v>8.8575731889605908E-3</c:v>
                </c:pt>
                <c:pt idx="2">
                  <c:v>7.62047012286266E-3</c:v>
                </c:pt>
                <c:pt idx="3">
                  <c:v>7.9739281417477905E-3</c:v>
                </c:pt>
                <c:pt idx="4">
                  <c:v>7.53210561814138E-3</c:v>
                </c:pt>
                <c:pt idx="5">
                  <c:v>5.5943982646104503E-3</c:v>
                </c:pt>
                <c:pt idx="6">
                  <c:v>4.9758467315614797E-3</c:v>
                </c:pt>
                <c:pt idx="7">
                  <c:v>1.4935788763717201E-2</c:v>
                </c:pt>
                <c:pt idx="8">
                  <c:v>1.2291165372416099E-2</c:v>
                </c:pt>
                <c:pt idx="9">
                  <c:v>1.36986856976193E-2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0-4EF4-929B-AC49156C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48688"/>
        <c:axId val="463150928"/>
      </c:scatterChart>
      <c:valAx>
        <c:axId val="4631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50928"/>
        <c:crosses val="autoZero"/>
        <c:crossBetween val="midCat"/>
      </c:valAx>
      <c:valAx>
        <c:axId val="463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565664</xdr:colOff>
      <xdr:row>0</xdr:row>
      <xdr:rowOff>172910</xdr:rowOff>
    </xdr:from>
    <xdr:to>
      <xdr:col>7</xdr:col>
      <xdr:colOff>310021</xdr:colOff>
      <xdr:row>11</xdr:row>
      <xdr:rowOff>47509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3627D5-5BA8-4CF9-BAEA-5A92AC0D5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4510" y="172910"/>
          <a:ext cx="3041473" cy="1889503"/>
        </a:xfrm>
        <a:prstGeom prst="rect">
          <a:avLst/>
        </a:prstGeom>
      </xdr:spPr>
    </xdr:pic>
    <xdr:clientData/>
  </xdr:twoCellAnchor>
  <xdr:twoCellAnchor>
    <xdr:from>
      <xdr:col>0</xdr:col>
      <xdr:colOff>233814</xdr:colOff>
      <xdr:row>13</xdr:row>
      <xdr:rowOff>118376</xdr:rowOff>
    </xdr:from>
    <xdr:to>
      <xdr:col>7</xdr:col>
      <xdr:colOff>176883</xdr:colOff>
      <xdr:row>28</xdr:row>
      <xdr:rowOff>168300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7FC2F-FD1E-496C-921C-8635B4009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Qin, Mike" id="{7F866359-A515-4236-90BA-60F36D630730}" userId="S::mike.qin@thermofisher.com::ab2e02a1-1027-4091-8775-8776d75ef3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0-10-28T06:25:42.39" personId="{7F866359-A515-4236-90BA-60F36D630730}" id="{28F2B2A1-476A-4E10-8BA9-275867A1A7B0}">
    <text>Pedestal</text>
  </threadedComment>
  <threadedComment ref="L11" dT="2020-10-28T06:25:55.92" personId="{7F866359-A515-4236-90BA-60F36D630730}" id="{301332BD-05B8-4516-A536-0F50798664AF}" parentId="{28F2B2A1-476A-4E10-8BA9-275867A1A7B0}">
    <text>16 ustep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2518-1C0E-4DFB-95F9-673EAD897D54}">
  <dimension ref="A1:Q11"/>
  <sheetViews>
    <sheetView tabSelected="1" topLeftCell="D1" zoomScale="115" zoomScaleNormal="115" workbookViewId="0">
      <selection activeCell="K14" sqref="K14"/>
    </sheetView>
  </sheetViews>
  <sheetFormatPr defaultRowHeight="14.25" x14ac:dyDescent="0.2"/>
  <cols>
    <col min="1" max="1" width="4.5" customWidth="1"/>
    <col min="3" max="3" width="21.75" bestFit="1" customWidth="1"/>
    <col min="4" max="5" width="9.875" customWidth="1"/>
    <col min="6" max="15" width="11.625" customWidth="1"/>
    <col min="16" max="16" width="10.875" customWidth="1"/>
    <col min="17" max="17" width="10.75" customWidth="1"/>
  </cols>
  <sheetData>
    <row r="1" spans="1:17" ht="15.75" x14ac:dyDescent="0.25">
      <c r="A1" s="1" t="s">
        <v>0</v>
      </c>
      <c r="B1" s="1"/>
    </row>
    <row r="2" spans="1:17" ht="15.75" x14ac:dyDescent="0.25">
      <c r="A2" s="1"/>
      <c r="B2" s="1"/>
    </row>
    <row r="3" spans="1:17" s="2" customFormat="1" ht="45" x14ac:dyDescent="0.25">
      <c r="A3" s="2" t="s">
        <v>1</v>
      </c>
      <c r="B3" s="2" t="s">
        <v>3</v>
      </c>
      <c r="C3" s="2" t="s">
        <v>2</v>
      </c>
      <c r="D3" s="2" t="s">
        <v>6</v>
      </c>
      <c r="E3" s="2" t="s">
        <v>10</v>
      </c>
      <c r="F3" s="2" t="s">
        <v>7</v>
      </c>
      <c r="G3" s="2" t="s">
        <v>8</v>
      </c>
      <c r="H3" s="2" t="s">
        <v>9</v>
      </c>
      <c r="I3" s="2" t="s">
        <v>20</v>
      </c>
      <c r="J3" s="2" t="s">
        <v>11</v>
      </c>
      <c r="K3" s="2" t="s">
        <v>12</v>
      </c>
      <c r="L3" s="2" t="s">
        <v>27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18</v>
      </c>
    </row>
    <row r="4" spans="1:17" x14ac:dyDescent="0.2">
      <c r="A4">
        <v>1</v>
      </c>
      <c r="B4" t="s">
        <v>4</v>
      </c>
      <c r="C4" t="s">
        <v>5</v>
      </c>
      <c r="D4">
        <v>2</v>
      </c>
      <c r="E4">
        <v>1.8</v>
      </c>
      <c r="F4">
        <v>0.5</v>
      </c>
      <c r="G4">
        <v>1.5</v>
      </c>
      <c r="H4">
        <v>5.3</v>
      </c>
      <c r="I4" s="4">
        <f>0.19/342.2</f>
        <v>5.5523085914669788E-4</v>
      </c>
      <c r="J4">
        <v>1.4E-2</v>
      </c>
      <c r="K4" s="3">
        <v>2.7000000000000001E-7</v>
      </c>
      <c r="L4" s="3"/>
      <c r="M4">
        <v>80</v>
      </c>
      <c r="N4">
        <v>0.2</v>
      </c>
      <c r="O4">
        <v>20</v>
      </c>
      <c r="P4">
        <v>27.2</v>
      </c>
    </row>
    <row r="5" spans="1:17" x14ac:dyDescent="0.2">
      <c r="A5">
        <v>2</v>
      </c>
      <c r="B5" t="s">
        <v>4</v>
      </c>
      <c r="C5" t="s">
        <v>17</v>
      </c>
      <c r="D5">
        <v>2</v>
      </c>
      <c r="E5">
        <v>1.8</v>
      </c>
      <c r="F5">
        <v>2</v>
      </c>
      <c r="G5">
        <v>4</v>
      </c>
      <c r="H5">
        <v>1.8</v>
      </c>
      <c r="I5" s="4">
        <f>1.28/152</f>
        <v>8.4210526315789472E-3</v>
      </c>
      <c r="J5">
        <v>0.72</v>
      </c>
      <c r="K5" s="3">
        <v>1.1E-5</v>
      </c>
      <c r="L5" s="3"/>
      <c r="M5">
        <v>80</v>
      </c>
      <c r="N5">
        <v>0.5</v>
      </c>
      <c r="O5">
        <v>42</v>
      </c>
      <c r="P5">
        <v>60.1</v>
      </c>
    </row>
    <row r="6" spans="1:17" x14ac:dyDescent="0.2">
      <c r="A6">
        <v>3</v>
      </c>
      <c r="B6" t="s">
        <v>4</v>
      </c>
      <c r="C6" t="s">
        <v>19</v>
      </c>
      <c r="D6">
        <v>2</v>
      </c>
      <c r="E6">
        <v>1.8</v>
      </c>
      <c r="F6">
        <v>2</v>
      </c>
      <c r="G6">
        <v>4</v>
      </c>
      <c r="H6">
        <v>1.8</v>
      </c>
      <c r="I6" s="4">
        <f>1.58/181.8</f>
        <v>8.6908690869086907E-3</v>
      </c>
      <c r="J6">
        <v>0.72</v>
      </c>
      <c r="K6" s="3">
        <v>1.1E-5</v>
      </c>
      <c r="L6" s="3"/>
      <c r="M6">
        <v>80</v>
      </c>
      <c r="N6">
        <v>0.5</v>
      </c>
      <c r="O6">
        <v>42</v>
      </c>
      <c r="P6">
        <v>60.1</v>
      </c>
    </row>
    <row r="7" spans="1:17" x14ac:dyDescent="0.2">
      <c r="A7">
        <v>4</v>
      </c>
      <c r="B7" t="s">
        <v>4</v>
      </c>
      <c r="C7" t="s">
        <v>21</v>
      </c>
      <c r="D7">
        <v>2</v>
      </c>
      <c r="E7">
        <v>1.8</v>
      </c>
      <c r="F7">
        <v>1</v>
      </c>
      <c r="G7">
        <v>1.5</v>
      </c>
      <c r="H7">
        <v>2.1</v>
      </c>
      <c r="I7" s="4">
        <v>6.0000000000000001E-3</v>
      </c>
      <c r="J7">
        <v>0.06</v>
      </c>
      <c r="K7" s="3">
        <v>8.9999999999999996E-7</v>
      </c>
      <c r="L7" s="3"/>
      <c r="M7">
        <v>80</v>
      </c>
      <c r="N7">
        <v>0.13</v>
      </c>
      <c r="O7">
        <v>28</v>
      </c>
      <c r="P7">
        <v>33.35</v>
      </c>
    </row>
    <row r="8" spans="1:17" x14ac:dyDescent="0.2">
      <c r="A8">
        <v>5</v>
      </c>
      <c r="B8" t="s">
        <v>4</v>
      </c>
      <c r="C8" t="s">
        <v>22</v>
      </c>
      <c r="D8">
        <v>2</v>
      </c>
      <c r="E8">
        <v>1.8</v>
      </c>
      <c r="F8">
        <v>1</v>
      </c>
      <c r="G8">
        <v>4.5999999999999996</v>
      </c>
      <c r="H8">
        <v>4.7</v>
      </c>
      <c r="I8">
        <v>3.0000000000000001E-3</v>
      </c>
      <c r="J8">
        <v>0.14000000000000001</v>
      </c>
      <c r="K8" s="3">
        <v>1.7999999999999999E-6</v>
      </c>
      <c r="L8" s="3"/>
      <c r="M8">
        <v>80</v>
      </c>
      <c r="N8">
        <v>0.28000000000000003</v>
      </c>
      <c r="O8">
        <v>28</v>
      </c>
      <c r="P8">
        <v>52</v>
      </c>
    </row>
    <row r="9" spans="1:17" x14ac:dyDescent="0.2">
      <c r="A9">
        <v>6</v>
      </c>
      <c r="B9" t="s">
        <v>4</v>
      </c>
      <c r="C9" t="s">
        <v>23</v>
      </c>
      <c r="D9">
        <v>2</v>
      </c>
      <c r="E9">
        <v>1.8</v>
      </c>
      <c r="F9">
        <v>1</v>
      </c>
      <c r="G9">
        <v>4</v>
      </c>
      <c r="H9">
        <v>4.0999999999999996</v>
      </c>
      <c r="I9">
        <v>2.7000000000000001E-3</v>
      </c>
      <c r="J9">
        <v>0.1</v>
      </c>
      <c r="K9" s="3">
        <v>8.9999999999999996E-7</v>
      </c>
      <c r="L9" s="3"/>
      <c r="M9">
        <v>80</v>
      </c>
      <c r="N9">
        <v>0.2</v>
      </c>
      <c r="O9">
        <v>28</v>
      </c>
      <c r="P9">
        <v>45</v>
      </c>
    </row>
    <row r="10" spans="1:17" x14ac:dyDescent="0.2">
      <c r="A10">
        <v>7</v>
      </c>
      <c r="B10" t="s">
        <v>26</v>
      </c>
      <c r="C10" t="s">
        <v>28</v>
      </c>
      <c r="D10">
        <v>2</v>
      </c>
      <c r="E10">
        <v>1.8</v>
      </c>
      <c r="F10">
        <v>0.42</v>
      </c>
      <c r="G10">
        <v>6.7</v>
      </c>
      <c r="H10">
        <v>11.9</v>
      </c>
      <c r="I10" s="4">
        <v>1.4E-2</v>
      </c>
      <c r="K10" s="3">
        <v>8.9999999999999996E-7</v>
      </c>
      <c r="L10">
        <v>1.2699999999999999E-2</v>
      </c>
      <c r="M10">
        <v>75</v>
      </c>
      <c r="N10">
        <v>0.11899999999999999</v>
      </c>
      <c r="O10">
        <v>28</v>
      </c>
      <c r="P10">
        <v>46</v>
      </c>
    </row>
    <row r="11" spans="1:17" x14ac:dyDescent="0.2">
      <c r="A11">
        <v>8</v>
      </c>
      <c r="B11" t="s">
        <v>26</v>
      </c>
      <c r="C11" t="s">
        <v>29</v>
      </c>
      <c r="D11">
        <v>2</v>
      </c>
      <c r="E11">
        <v>1.8</v>
      </c>
      <c r="F11">
        <v>0.42</v>
      </c>
      <c r="G11">
        <v>6.7</v>
      </c>
      <c r="H11">
        <v>11.9</v>
      </c>
      <c r="I11" s="4">
        <v>1.4E-2</v>
      </c>
      <c r="K11" s="3">
        <v>8.9999999999999996E-7</v>
      </c>
      <c r="L11">
        <v>3.1749999999999999E-3</v>
      </c>
      <c r="M11">
        <v>75</v>
      </c>
      <c r="N11">
        <v>0.11899999999999999</v>
      </c>
      <c r="O11">
        <v>28</v>
      </c>
      <c r="P11">
        <v>32.200000000000003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8BE-D399-42FB-9EA8-3B83953AE521}">
  <dimension ref="A1:B12"/>
  <sheetViews>
    <sheetView zoomScale="130" zoomScaleNormal="130" workbookViewId="0">
      <selection activeCell="J14" sqref="J14"/>
    </sheetView>
  </sheetViews>
  <sheetFormatPr defaultRowHeight="14.25" x14ac:dyDescent="0.2"/>
  <sheetData>
    <row r="1" spans="1:2" x14ac:dyDescent="0.2">
      <c r="A1" t="s">
        <v>25</v>
      </c>
      <c r="B1" t="s">
        <v>24</v>
      </c>
    </row>
    <row r="2" spans="1:2" x14ac:dyDescent="0.2">
      <c r="A2">
        <v>388.14086100260101</v>
      </c>
      <c r="B2">
        <v>1.1230791315760699E-2</v>
      </c>
    </row>
    <row r="3" spans="1:2" x14ac:dyDescent="0.2">
      <c r="A3">
        <v>744.60038072151497</v>
      </c>
      <c r="B3">
        <v>8.8575731889605908E-3</v>
      </c>
    </row>
    <row r="4" spans="1:2" x14ac:dyDescent="0.2">
      <c r="A4">
        <v>1057.71092997593</v>
      </c>
      <c r="B4">
        <v>7.62047012286266E-3</v>
      </c>
    </row>
    <row r="5" spans="1:2" x14ac:dyDescent="0.2">
      <c r="A5">
        <v>905.52173870485797</v>
      </c>
      <c r="B5">
        <v>7.9739281417477905E-3</v>
      </c>
    </row>
    <row r="6" spans="1:2" x14ac:dyDescent="0.2">
      <c r="A6">
        <v>1192.43578782244</v>
      </c>
      <c r="B6">
        <v>7.53210561814138E-3</v>
      </c>
    </row>
    <row r="7" spans="1:2" x14ac:dyDescent="0.2">
      <c r="A7">
        <v>1435.6890033786599</v>
      </c>
      <c r="B7">
        <v>5.5943982646104503E-3</v>
      </c>
    </row>
    <row r="8" spans="1:2" x14ac:dyDescent="0.2">
      <c r="A8">
        <v>1500.86839062385</v>
      </c>
      <c r="B8">
        <v>4.9758467315614797E-3</v>
      </c>
    </row>
    <row r="9" spans="1:2" x14ac:dyDescent="0.2">
      <c r="A9">
        <v>62.243924776646402</v>
      </c>
      <c r="B9">
        <v>1.4935788763717201E-2</v>
      </c>
    </row>
    <row r="10" spans="1:2" x14ac:dyDescent="0.2">
      <c r="A10">
        <v>262.14816986835598</v>
      </c>
      <c r="B10">
        <v>1.2291165372416099E-2</v>
      </c>
    </row>
    <row r="11" spans="1:2" x14ac:dyDescent="0.2">
      <c r="A11">
        <v>153.61981215866001</v>
      </c>
      <c r="B11">
        <v>1.36986856976193E-2</v>
      </c>
    </row>
    <row r="12" spans="1:2" x14ac:dyDescent="0.2">
      <c r="A12">
        <v>596.77727280658496</v>
      </c>
      <c r="B1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stepper</vt:lpstr>
      <vt:lpstr>08H2028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Qin, Mike</dc:creator>
  <cp:lastModifiedBy>Qin, Mike</cp:lastModifiedBy>
  <dcterms:created xsi:type="dcterms:W3CDTF">2020-09-07T04:30:03Z</dcterms:created>
  <dcterms:modified xsi:type="dcterms:W3CDTF">2020-10-28T06:26:00Z</dcterms:modified>
</cp:coreProperties>
</file>