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IUN\SMS on BRC\Analysis\"/>
    </mc:Choice>
  </mc:AlternateContent>
  <xr:revisionPtr revIDLastSave="0" documentId="13_ncr:1_{FCEEE13A-D060-4049-8D64-7B49397C11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tailed_data_extraction" sheetId="4" r:id="rId1"/>
    <sheet name="simple_map" sheetId="7" r:id="rId2"/>
    <sheet name="classification" sheetId="6" r:id="rId3"/>
  </sheets>
  <definedNames>
    <definedName name="_xlnm._FilterDatabase" localSheetId="2" hidden="1">classification!$A$1:$U$47</definedName>
    <definedName name="_xlnm._FilterDatabase" localSheetId="0" hidden="1">detailed_data_extraction!$A$1:$AB$47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6" l="1"/>
  <c r="T4" i="6"/>
  <c r="T7" i="6"/>
  <c r="T6" i="6"/>
  <c r="T5" i="6"/>
  <c r="T8" i="6"/>
  <c r="T9" i="6"/>
  <c r="T10" i="6"/>
  <c r="T11" i="6"/>
  <c r="T2" i="6"/>
  <c r="P2" i="6"/>
  <c r="P3" i="6"/>
  <c r="P4" i="6"/>
  <c r="P5" i="6"/>
  <c r="P6" i="6"/>
  <c r="P7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H2" i="6"/>
  <c r="H5" i="6"/>
  <c r="H9" i="6"/>
  <c r="H13" i="6"/>
  <c r="H14" i="6"/>
  <c r="H11" i="6"/>
  <c r="H6" i="6"/>
  <c r="H4" i="6"/>
  <c r="H10" i="6"/>
  <c r="H12" i="6"/>
  <c r="H7" i="6"/>
  <c r="H15" i="6"/>
  <c r="H8" i="6"/>
  <c r="H16" i="6"/>
  <c r="H22" i="6"/>
  <c r="H17" i="6"/>
  <c r="H18" i="6"/>
  <c r="H19" i="6"/>
  <c r="H20" i="6"/>
  <c r="H21" i="6"/>
  <c r="H3" i="6"/>
  <c r="D3" i="6"/>
  <c r="D5" i="6"/>
  <c r="D11" i="6"/>
  <c r="D8" i="6"/>
  <c r="D12" i="6"/>
  <c r="D9" i="6"/>
  <c r="D6" i="6"/>
  <c r="D7" i="6"/>
  <c r="D13" i="6"/>
  <c r="D14" i="6"/>
  <c r="D10" i="6"/>
  <c r="D15" i="6"/>
  <c r="D16" i="6"/>
  <c r="D17" i="6"/>
  <c r="D20" i="6"/>
  <c r="D19" i="6"/>
  <c r="D18" i="6"/>
  <c r="D21" i="6"/>
  <c r="D22" i="6"/>
  <c r="D23" i="6"/>
  <c r="D26" i="6"/>
  <c r="D27" i="6"/>
  <c r="D24" i="6"/>
  <c r="D25" i="6"/>
  <c r="D28" i="6"/>
  <c r="D29" i="6"/>
  <c r="D30" i="6"/>
  <c r="D31" i="6"/>
  <c r="D32" i="6"/>
  <c r="D33" i="6"/>
  <c r="D34" i="6"/>
  <c r="D35" i="6"/>
  <c r="D36" i="6"/>
  <c r="D37" i="6"/>
  <c r="D4" i="6"/>
</calcChain>
</file>

<file path=xl/sharedStrings.xml><?xml version="1.0" encoding="utf-8"?>
<sst xmlns="http://schemas.openxmlformats.org/spreadsheetml/2006/main" count="1764" uniqueCount="418">
  <si>
    <t>Title</t>
  </si>
  <si>
    <t>Year</t>
  </si>
  <si>
    <t>Automated classification of software bug reports</t>
  </si>
  <si>
    <t>Classifying Issues into Custom Labels in GitBot</t>
  </si>
  <si>
    <t>Issue Report Classification Using Pre-trained Language Models</t>
  </si>
  <si>
    <t>An Intelligent Tool for Classifying Issue Reports</t>
  </si>
  <si>
    <t>Categorizing bugs with social networks: A case study on four open source software communities</t>
  </si>
  <si>
    <t>GitHub Bug Classification Using Pipeline Approach in Machine Learning</t>
  </si>
  <si>
    <t>The automatic classification of fault trigger based bug report</t>
  </si>
  <si>
    <t>GitHub Issue Classification Using BERT-Style Models</t>
  </si>
  <si>
    <t>Automated classification of unstructured bilingual software bug reports: An industrial case study research</t>
  </si>
  <si>
    <t>A Multimodal Deep Learning Model Using Text, Image, and Code Data for Improving Issue Classification Tasks</t>
  </si>
  <si>
    <t>BERT-Based GitHub Issue Report Classification</t>
  </si>
  <si>
    <t>Evaluating software user feedback classifier performance on unseen apps, datasets, and metadata</t>
  </si>
  <si>
    <t>Combining text mining and data mining for bug report classification</t>
  </si>
  <si>
    <t>Classifying issue reports according to feature descriptions in a user manual based on a deep learning model</t>
  </si>
  <si>
    <t>Robust Learning of Deep Predictive Models from Noisy and Imbalanced Software Engineering Datasets</t>
  </si>
  <si>
    <t>Classification of open source software bug report based on transfer learning</t>
  </si>
  <si>
    <t>Large Language Models for Issue Report Classification</t>
  </si>
  <si>
    <t>Deep learning based valid bug reports determination and explanation</t>
  </si>
  <si>
    <t>Bug report classification based on vector space model</t>
  </si>
  <si>
    <t>Proceedings - 2023 IEEE/ACM 2nd International Workshop on Natural Language-Based Software Engineering, NLBSE 2023</t>
  </si>
  <si>
    <t>Mitigating the impact of mislabeled data on deep predictive models: an empirical study of learning with noise approaches in software engineering tasks</t>
  </si>
  <si>
    <t>Classifying bug reports to bugs and other requests using topic modeling</t>
  </si>
  <si>
    <t>An empirical evaluation of stacked generalization models for binary bug report classification</t>
  </si>
  <si>
    <t>A Supervised Bug Report Classification with Incorporate and Textual field Knowledge</t>
  </si>
  <si>
    <t>Proceedings - 1st International Workshop on Natural Language-Based Software Engineering, NLBSE 2022</t>
  </si>
  <si>
    <t>Where Is the Road for Issue Reports Classification Based on Text Mining?</t>
  </si>
  <si>
    <t>Issue report classification using a multimodal deep learning technique</t>
  </si>
  <si>
    <t>Bug or not? Bug Report classification using N-gram IDF</t>
  </si>
  <si>
    <t>Automatic Issue Classifier: A Transfer Learning Framework for Classifying Issue Reports</t>
  </si>
  <si>
    <t>A Comparison of Pretrained Models for Classifying Issue Reports</t>
  </si>
  <si>
    <t>Few-Shot Learning for Issue Report Classification</t>
  </si>
  <si>
    <t>ClassifAI: Automating Issue Reports Classification using Pre-Trained BERT (Bidirectional Encoder Representations from Transformers) Language Models</t>
  </si>
  <si>
    <t>A Comparative Study of Short Text Classification Methods for Bug Report Type Identification</t>
  </si>
  <si>
    <t>Classifying bug reports into bugs and non-bugs using LSTM</t>
  </si>
  <si>
    <t>Optimization of the bug report classification using genetic algorithm</t>
  </si>
  <si>
    <t>Early Identification of Invalid Bug Reports in Industrial Settings – A Case Study</t>
  </si>
  <si>
    <t>Few-Shot Issue Report Classification with Adapters</t>
  </si>
  <si>
    <t>Proceedings - 2024 ACM/IEEE International Workshop on NL-Based Software Engineering, NLBSE 2024</t>
  </si>
  <si>
    <t>A bug rule based technique with feedback for classifying bug reports</t>
  </si>
  <si>
    <t>Classifying software issue reports through association mining</t>
  </si>
  <si>
    <t>Text-To-Text Generation for Issue Report Classification</t>
  </si>
  <si>
    <t>Industrial adoption of machine learning techniques for early identification of invalid bug reports</t>
  </si>
  <si>
    <t>LLM-BRC: A large language model-based bug report classification framework</t>
  </si>
  <si>
    <t>Chaff from the Wheat: Characterizing and Determining Valid Bug Reports</t>
  </si>
  <si>
    <t>Works for Me! Cannot Reproduce – A Large Scale Empirical Study of Non-reproducible Bugs</t>
  </si>
  <si>
    <t>Conference paper</t>
  </si>
  <si>
    <t>ACM International Conference Proceeding Series</t>
  </si>
  <si>
    <t>Proceedings - 4th International Workshop on Bots in Software Engineering, BotSE 2022</t>
  </si>
  <si>
    <t>Lecture Notes in Informatics (LNI), Proceedings - Series of the Gesellschaft fur Informatik (GI)</t>
  </si>
  <si>
    <t>2023 International Conference on Data Science, Agents and Artificial Intelligence, ICDSAAI 2023</t>
  </si>
  <si>
    <t>Empirical Software Engineering</t>
  </si>
  <si>
    <t>Proceedings - 2017 IEEE 28th International Symposium on Software Reliability Engineering Workshops, ISSREW 2017</t>
  </si>
  <si>
    <t>Applied Sciences (Switzerland)</t>
  </si>
  <si>
    <t>Journal of Software: Evolution and Process</t>
  </si>
  <si>
    <t>Information and Software Technology</t>
  </si>
  <si>
    <t>IEEE Access</t>
  </si>
  <si>
    <t>Expert Systems</t>
  </si>
  <si>
    <t>CEUR Workshop Proceedings</t>
  </si>
  <si>
    <t>Proceedings - International Symposium on Software Reliability Engineering, ISSRE</t>
  </si>
  <si>
    <t>International Journal of Performability Engineering</t>
  </si>
  <si>
    <t>Automated Software Engineering</t>
  </si>
  <si>
    <t>Proceedings - Asia-Pacific Software Engineering Conference, APSEC</t>
  </si>
  <si>
    <t>Innovations in Systems and Software Engineering</t>
  </si>
  <si>
    <t>Procedia Computer Science</t>
  </si>
  <si>
    <t>International Symposium on Empirical Software Engineering and Measurement</t>
  </si>
  <si>
    <t>Proceedings - 2017 IEEE International Conference on Software Maintenance and Evolution, ICSME 2017</t>
  </si>
  <si>
    <t>Proceedings - 2021 IEEE International Symposium on Software Reliability Engineering Workshops, ISSREW 2021</t>
  </si>
  <si>
    <t>Proceedings - 2022 Research, Invention, and Innovation Congress: Innovative Electricals and Electronics, RI2C 2022</t>
  </si>
  <si>
    <t>International Journal of Recent Technology and Engineering</t>
  </si>
  <si>
    <t>Software Quality Journal</t>
  </si>
  <si>
    <t>Lecture Notes in Computer Science (including subseries Lecture Notes in Artificial Intelligence and Lecture Notes in Bioinformatics)</t>
  </si>
  <si>
    <t>Proceedings - 11th IEEE International Conference on Computer and Information Technology, CIT 2011</t>
  </si>
  <si>
    <t>Proceedings of the ACM Symposium on Applied Computing</t>
  </si>
  <si>
    <t>IEEE Transactions on Software Engineering</t>
  </si>
  <si>
    <t>Which bug reports are valid and why? Using the BERT transformer to classify bug reports and explain their validity</t>
  </si>
  <si>
    <t>Predicting Issue Types with seBERT</t>
  </si>
  <si>
    <t>NLBSE '22: Proceedings of the 1st International Workshop on Natural Language-based Software Engineering</t>
  </si>
  <si>
    <t>Workshop</t>
  </si>
  <si>
    <t>CatIss: An Intelligent Tool for Categorizing Issues reports using Transformers</t>
  </si>
  <si>
    <t>Technique</t>
  </si>
  <si>
    <t>Evaluation strategy</t>
  </si>
  <si>
    <t>Evaluation metrics</t>
  </si>
  <si>
    <t>Context</t>
  </si>
  <si>
    <t>Adoption factors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</si>
  <si>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</si>
  <si>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</si>
  <si>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</si>
  <si>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</si>
  <si>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</si>
  <si>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</si>
  <si>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</si>
  <si>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</si>
  <si>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</si>
  <si>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</si>
  <si>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</si>
  <si>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</si>
  <si>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</si>
  <si>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</si>
  <si>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</si>
  <si>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</si>
  <si>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PS24</t>
  </si>
  <si>
    <t>PS23</t>
  </si>
  <si>
    <t>PS26</t>
  </si>
  <si>
    <t>PS17</t>
  </si>
  <si>
    <t>PS18</t>
  </si>
  <si>
    <t>PS20</t>
  </si>
  <si>
    <t>PS19</t>
  </si>
  <si>
    <t>PS21</t>
  </si>
  <si>
    <t>PS22</t>
  </si>
  <si>
    <t>PS31</t>
  </si>
  <si>
    <t>PS30</t>
  </si>
  <si>
    <t>PS25</t>
  </si>
  <si>
    <t>PS27</t>
  </si>
  <si>
    <t>PS28</t>
  </si>
  <si>
    <t>PS29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</si>
  <si>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</si>
  <si>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</si>
  <si>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</si>
  <si>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</si>
  <si>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</si>
  <si>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</si>
  <si>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</si>
  <si>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</si>
  <si>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</si>
  <si>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</si>
  <si>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</si>
  <si>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</si>
  <si>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</si>
  <si>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</si>
  <si>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</si>
  <si>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The 4th European Symposium on Software Engineering (ESSE 2023),</t>
  </si>
  <si>
    <t>PS Type</t>
  </si>
  <si>
    <t>Practitioners involved</t>
  </si>
  <si>
    <t>PS ID</t>
  </si>
  <si>
    <t>Features</t>
  </si>
  <si>
    <t>Test on a fixed set</t>
  </si>
  <si>
    <t>Time split with 10-fold CV</t>
  </si>
  <si>
    <t xml:space="preserve">Time split with test on a fixed set </t>
  </si>
  <si>
    <t>Rule based technique</t>
  </si>
  <si>
    <t>Precision, Recall</t>
  </si>
  <si>
    <t>Title, description</t>
  </si>
  <si>
    <t>OSS</t>
  </si>
  <si>
    <t>TF-IDF</t>
  </si>
  <si>
    <t>No</t>
  </si>
  <si>
    <t xml:space="preserve">Random forest, SVM, K-means clustering </t>
  </si>
  <si>
    <t>Bugzilla</t>
  </si>
  <si>
    <t>Bugzilla, Jira</t>
  </si>
  <si>
    <t>Datasets source</t>
  </si>
  <si>
    <t>TF, TF-IDF, TF-IGM</t>
  </si>
  <si>
    <t>Summary</t>
  </si>
  <si>
    <t>Top among compared</t>
  </si>
  <si>
    <t>SVM</t>
  </si>
  <si>
    <t>GitHub</t>
  </si>
  <si>
    <t>BERT-based model</t>
  </si>
  <si>
    <t>BERT-based model, RoBERTa, CodeBERT, BERTOverflow,  seBERT</t>
  </si>
  <si>
    <t>Micro F1-score</t>
  </si>
  <si>
    <t>BERT-based tokenizer</t>
  </si>
  <si>
    <t>Precision, Recall, F1-score</t>
  </si>
  <si>
    <t>Pre-processing technique (feature extraction)</t>
  </si>
  <si>
    <t>Image, code,</t>
  </si>
  <si>
    <t>CNN</t>
  </si>
  <si>
    <t>Classification classes</t>
  </si>
  <si>
    <t>bug, feature</t>
  </si>
  <si>
    <t>Embedding layer</t>
  </si>
  <si>
    <t>NA</t>
  </si>
  <si>
    <t>bug, non-bug</t>
  </si>
  <si>
    <t>duplicate, bug, invalid</t>
  </si>
  <si>
    <t>KNN</t>
  </si>
  <si>
    <t>Bugzilla, Redhat Bugzilla</t>
  </si>
  <si>
    <t>Summary, severity, priority, component, assignee, reporter, OS, reproducibility</t>
  </si>
  <si>
    <t>CSS</t>
  </si>
  <si>
    <t>Accuracy, MCC, F1-score</t>
  </si>
  <si>
    <t>Stratified 10-fold CV</t>
  </si>
  <si>
    <t>Stacking ensemble</t>
  </si>
  <si>
    <t>Stacking ensemble, Random forest, SVM, Logistic regression, Multilayer perceptron, SGD, Multinomial Naive Bayes, Naive Bayes</t>
  </si>
  <si>
    <t>SGD</t>
  </si>
  <si>
    <t>Title, body</t>
  </si>
  <si>
    <t>bug, feature, question, documentation</t>
  </si>
  <si>
    <t>bug, feature, question</t>
  </si>
  <si>
    <t>Recall, Precision, F1-score</t>
  </si>
  <si>
    <t>GPT-3.5-turbo base model</t>
  </si>
  <si>
    <t>GPT-based tokenizer</t>
  </si>
  <si>
    <t>corrective (defect fixing) report and perfective (major maintenance)</t>
  </si>
  <si>
    <t>Manuall selection of textual features</t>
  </si>
  <si>
    <t>Accuracy</t>
  </si>
  <si>
    <t>5-fold CV</t>
  </si>
  <si>
    <t>GitHub, Bugzilla</t>
  </si>
  <si>
    <t>GitHub, Bugzilla, Jira</t>
  </si>
  <si>
    <t>CSS data</t>
  </si>
  <si>
    <t>Yes</t>
  </si>
  <si>
    <t>F1-score</t>
  </si>
  <si>
    <t>N-fold CV</t>
  </si>
  <si>
    <t>Description</t>
  </si>
  <si>
    <t>Naive Bayes, SVM, KNN, Logistic regression, Decision tree, Random forest</t>
  </si>
  <si>
    <t>bug, enhancement, question</t>
  </si>
  <si>
    <t>RoBERTa</t>
  </si>
  <si>
    <t>RoBERTa-based tokenizer</t>
  </si>
  <si>
    <t>N-gram IDF</t>
  </si>
  <si>
    <t>Jira</t>
  </si>
  <si>
    <t>Logistic regression, Random forest</t>
  </si>
  <si>
    <t>10-fold CV, Test on a fixed set</t>
  </si>
  <si>
    <t>duplicate, invalid</t>
  </si>
  <si>
    <t>Accuracy, Precision, Recall</t>
  </si>
  <si>
    <t>Vector space model-based approach</t>
  </si>
  <si>
    <t>valid, invalid</t>
  </si>
  <si>
    <t>Features based on collaboration graphs of bug submitters, e.g., the clusters of highly connected people</t>
  </si>
  <si>
    <t>SVM, Random forest</t>
  </si>
  <si>
    <t>Precision, Recall, F1-score,  AUC</t>
  </si>
  <si>
    <t>Random forest</t>
  </si>
  <si>
    <t>Title, description, submitter information</t>
  </si>
  <si>
    <t>Random tree, SVM, Naive Bayes</t>
  </si>
  <si>
    <t>Title, description, comments, reporter experience, collaboration network, completeness, readability</t>
  </si>
  <si>
    <t>LSTM</t>
  </si>
  <si>
    <t>Skip-gram model</t>
  </si>
  <si>
    <t>Decision tree, Naive Bayes, and Logistic regression.</t>
  </si>
  <si>
    <t>Title, description, discussion</t>
  </si>
  <si>
    <t>LDA</t>
  </si>
  <si>
    <t>10-fold CV</t>
  </si>
  <si>
    <t>Naive Bayes</t>
  </si>
  <si>
    <t>bug, enhancement, feature</t>
  </si>
  <si>
    <t>CNN, LSTM</t>
  </si>
  <si>
    <t>Title, body, user manuals</t>
  </si>
  <si>
    <t>Fasttext</t>
  </si>
  <si>
    <t>Custom labels, e.g., bug, snippets, question, duplicate</t>
  </si>
  <si>
    <t>Classification associations rule mining</t>
  </si>
  <si>
    <t>Mantis, Redhat Bugzilla</t>
  </si>
  <si>
    <t>Naive Bayes, ADTree, Logistic regression</t>
  </si>
  <si>
    <t>Summary, description</t>
  </si>
  <si>
    <t>Logistic regression</t>
  </si>
  <si>
    <t>KNN, SVM, Logistic regression, Decision tree</t>
  </si>
  <si>
    <t>Twitter, Other forum posts</t>
  </si>
  <si>
    <t>Feature, bug</t>
  </si>
  <si>
    <t>Distilbert, zero shot learning (bart-large-mnli)</t>
  </si>
  <si>
    <t>Review description, Metadata-based featuers, e.g., app rating and category</t>
  </si>
  <si>
    <t>RoBERTa with adapters</t>
  </si>
  <si>
    <t>Setfit</t>
  </si>
  <si>
    <t>All-mpnet-base-v2</t>
  </si>
  <si>
    <t>Precision, Recall, F1-score, F1-micro</t>
  </si>
  <si>
    <t>Accuracy, Precision,  Recall</t>
  </si>
  <si>
    <t>Naive Bayes, Logistic regression, Decision tree</t>
  </si>
  <si>
    <t xml:space="preserve">Bug, question, enhancement </t>
  </si>
  <si>
    <t>Precision, Recall, F1-score, Accuracy, AUC, MCC</t>
  </si>
  <si>
    <t xml:space="preserve">BERT-based model, XGBoost, SVM, Logistic regression, SVM, DistillBert, CNN, Random forest </t>
  </si>
  <si>
    <t>Heading, description,  priority, submitter experience</t>
  </si>
  <si>
    <t>Heading, description, priority, submitter experience, completeness</t>
  </si>
  <si>
    <t>BERT-based model, RoBERTa, ALBERT</t>
  </si>
  <si>
    <t>Title, body, issue-author association</t>
  </si>
  <si>
    <t>AutoTokenizer from transformers</t>
  </si>
  <si>
    <t>RoBERta</t>
  </si>
  <si>
    <t>Setfit, GPT3.5-turbo (zero-shot)</t>
  </si>
  <si>
    <t>Feed-forward neural network</t>
  </si>
  <si>
    <t>Title, description, comment</t>
  </si>
  <si>
    <t>Accuracy, Precision, Recall, F1-score</t>
  </si>
  <si>
    <t>Text-embedding-ada-002</t>
  </si>
  <si>
    <t>LSTM, CNN</t>
  </si>
  <si>
    <t>F-score, AUC, MCC, G-measure</t>
  </si>
  <si>
    <t>Summary, severity, component, priority</t>
  </si>
  <si>
    <t>AUC, MCC, Precision, Recall, F1-score</t>
  </si>
  <si>
    <t>AUC, MCC, G-measure, F1-score</t>
  </si>
  <si>
    <t>Text-to-Text Transfer Transformer (T5)</t>
  </si>
  <si>
    <t>T5-based tokenizer</t>
  </si>
  <si>
    <t>Embedding layer, GloVe, Skip-gram model</t>
  </si>
  <si>
    <t>Stochastic gradient descent, Logistic regression, Gaussian Naive Bayes, Gradient boosting, Decision tree, Random forest, Linear discriminant analysis</t>
  </si>
  <si>
    <t>Accuracy, F1-score</t>
  </si>
  <si>
    <t>SVM, Random forest, Logistic regression</t>
  </si>
  <si>
    <t>Only explainability, limited no real evaluation</t>
  </si>
  <si>
    <t>XGBoost, Naive Bayes, Logistic regression, Random forest, J48</t>
  </si>
  <si>
    <t>Structural (e.g., priority, severity,component), text readability, text sentiment</t>
  </si>
  <si>
    <t>seBERT</t>
  </si>
  <si>
    <t>Venue</t>
  </si>
  <si>
    <t>Journal</t>
  </si>
  <si>
    <t>code related (initialization, external interface, internal interface), other</t>
  </si>
  <si>
    <t>Category</t>
  </si>
  <si>
    <t>Traditional ML</t>
  </si>
  <si>
    <t>BERT</t>
  </si>
  <si>
    <t>GPT</t>
  </si>
  <si>
    <t>Few shot learning</t>
  </si>
  <si>
    <t>Zero shot learning</t>
  </si>
  <si>
    <t>Deep learning</t>
  </si>
  <si>
    <t>Other</t>
  </si>
  <si>
    <t>Relevant study</t>
  </si>
  <si>
    <t xml:space="preserve">K-means clustering </t>
  </si>
  <si>
    <t>Multilayer perceptron</t>
  </si>
  <si>
    <t>Decision tree</t>
  </si>
  <si>
    <t>ADTree</t>
  </si>
  <si>
    <t>XGBoost</t>
  </si>
  <si>
    <t>PS5, PS10, PS26, PS38</t>
  </si>
  <si>
    <t>PS6, PS7, PS41</t>
  </si>
  <si>
    <t>Gradient boosting</t>
  </si>
  <si>
    <t>PS10, PS20, PS26, PS30, PS41</t>
  </si>
  <si>
    <t>Linear discriminant analysis</t>
  </si>
  <si>
    <t>PS2, PS6, PS9, PS10, PS15, PS16, PS26, PS32, PS32, PS42</t>
  </si>
  <si>
    <t>PS32, PS44</t>
  </si>
  <si>
    <t>PS6, PS9, PS10, PS20, PS24, PS30, PS41, PS44</t>
  </si>
  <si>
    <t>PS6, PS10, PS13, PS20, PS24, PS26, PS30, PS32, PS41, PS42, PS44</t>
  </si>
  <si>
    <t>PS2, PS6, PS9, PS10, PS13, PS16, PS32, PS41, PS42, PS44</t>
  </si>
  <si>
    <t>J48</t>
  </si>
  <si>
    <t>Count</t>
  </si>
  <si>
    <t>PS19, PS21, PS37, PS39</t>
  </si>
  <si>
    <t>CodeBERT</t>
  </si>
  <si>
    <t>BERTOverflow</t>
  </si>
  <si>
    <t>DistillBert</t>
  </si>
  <si>
    <t>PS4, PS21, PS25, PS32, PS33, PS37</t>
  </si>
  <si>
    <t>ALBERT</t>
  </si>
  <si>
    <t>Text-to-Text Transfer Transformer</t>
  </si>
  <si>
    <t>PS27, PS32</t>
  </si>
  <si>
    <t>PS3, PS12, PS18, PS31, PS32, PS34, PS43</t>
  </si>
  <si>
    <t>PS3, PS45</t>
  </si>
  <si>
    <t>PS3, PS11, PS17, PS34, PS46</t>
  </si>
  <si>
    <t>Zero shot learning (bart-large-mnli)</t>
  </si>
  <si>
    <t>PS29, PS35</t>
  </si>
  <si>
    <t>GPT3.5-turbo (zero-shot)</t>
  </si>
  <si>
    <t>RoBERTa with adapters for few shot learning</t>
  </si>
  <si>
    <t>T5</t>
  </si>
  <si>
    <t>Relevant studies</t>
  </si>
  <si>
    <t>Feature</t>
  </si>
  <si>
    <t>Description/Body</t>
  </si>
  <si>
    <t>Title/Heading</t>
  </si>
  <si>
    <t>Severity</t>
  </si>
  <si>
    <t>Priority</t>
  </si>
  <si>
    <t>Comments</t>
  </si>
  <si>
    <t>Text completeness</t>
  </si>
  <si>
    <t>Text readability</t>
  </si>
  <si>
    <t>Submitter experience, e.g., total submitted issue reports</t>
  </si>
  <si>
    <t>Features based on collaboration graphs of issue submitters, e.g., the clusters of highly connected people</t>
  </si>
  <si>
    <t>Component</t>
  </si>
  <si>
    <t>Assignee</t>
  </si>
  <si>
    <t>Submitter</t>
  </si>
  <si>
    <t>Operating system</t>
  </si>
  <si>
    <t>Reproducibility</t>
  </si>
  <si>
    <t>Code</t>
  </si>
  <si>
    <t>Image</t>
  </si>
  <si>
    <t>Metadata-based featuers, e.g., app rating and category</t>
  </si>
  <si>
    <t>Issue-author association</t>
  </si>
  <si>
    <t>Text sentiment</t>
  </si>
  <si>
    <t>PS15, PS16</t>
  </si>
  <si>
    <t>User manual</t>
  </si>
  <si>
    <t>PS5, PS24</t>
  </si>
  <si>
    <t>PS5, PS18, PS24</t>
  </si>
  <si>
    <t>PS16, PS26, PS32</t>
  </si>
  <si>
    <t>PS16, PS32</t>
  </si>
  <si>
    <t>PS4, PS33</t>
  </si>
  <si>
    <t>PS2, PS5, PS24, PS25, PS38, PS41</t>
  </si>
  <si>
    <t>PS5, PS24, PS38, PS44</t>
  </si>
  <si>
    <t>PS5, PS24, PS26, PS32, PS38, PS44</t>
  </si>
  <si>
    <t>PS16, PS44</t>
  </si>
  <si>
    <t>PS1, PS3, PS6, PS7, PS8, PS9, PS11, PS12, PS13, PS16, PS17, PS18, PS19, PS20, PS21, PS22, PS23, PS26, PS28, PS29, PS31, PS32, PS34, PS35, PS36, PS37, PS39, PS40, PS42, PS43, PS45, PS46</t>
  </si>
  <si>
    <t>PS1, PS3, PS6, PS7, PS8, PS9, PS10, PS11, PS12, PS13, PS14, PS16, PS17, PS18, PS19, PS20, PS21, PS22, PS23, PS25, PS26, PS27, PS28, PS29, PS30, PS31, PS32, PS34, PS35, PS36, PS37, PS39, PS40, PS41, PS42, PS43, PS45, PS46</t>
  </si>
  <si>
    <t>PS16, PS20, PS36</t>
  </si>
  <si>
    <t xml:space="preserve">Pre-processing technique </t>
  </si>
  <si>
    <t>GloVe</t>
  </si>
  <si>
    <t>PS9, PS23</t>
  </si>
  <si>
    <t>PS4, PS21, PS33</t>
  </si>
  <si>
    <t>PS19, PS21, PS22, PS25, PS32, PS39, PS41</t>
  </si>
  <si>
    <t>PS1, PS2, PS5, PS6, PS7, PS10, PS13, PS14, PS16, PS26, PS30, PS38, PS42</t>
  </si>
  <si>
    <t>PS3, PS12, PS18, PS27, PS31, PS43, PS45</t>
  </si>
  <si>
    <t>PS11, PS17, PS28, PS46</t>
  </si>
  <si>
    <t>PS19, PS25</t>
  </si>
  <si>
    <t>PS9, PS21, PS27, PS10, PS36</t>
  </si>
  <si>
    <t>PS13, PS20, PS22, PS24, PS37, PS39, PS42, PS44</t>
  </si>
  <si>
    <t>PS1, PS2, PS3, PS4, PS5, PS7, PS8, PS11, PS12, PS13, PS15, PS17, PS18, PS23, PS28, PS29, PS30, PS31, PS33, PS33, PS35, PS38, PS40, PS41, PS43, PS45, PS46</t>
  </si>
  <si>
    <t>Precision</t>
  </si>
  <si>
    <t>Recall</t>
  </si>
  <si>
    <t>AUC</t>
  </si>
  <si>
    <t>Precision, Recall,  F1-score,  Average Precision, Average Recall , Average F1-score</t>
  </si>
  <si>
    <t>Micro average precision</t>
  </si>
  <si>
    <t>Micro average recall</t>
  </si>
  <si>
    <t>Micro average F1-score</t>
  </si>
  <si>
    <t>MCC</t>
  </si>
  <si>
    <t>G-measure</t>
  </si>
  <si>
    <t>PS37, PS39</t>
  </si>
  <si>
    <t>PS16, PS25, PS26, PS32, PS37, PS39</t>
  </si>
  <si>
    <t>PS6,PS26, PS32, PS37, PS39</t>
  </si>
  <si>
    <t>PS6, PS9, PS14, PS23, PS32, PS36, PS38, PS41</t>
  </si>
  <si>
    <t>PS1, PS2, PS4, PS5, PS7, PS8, PS11, PS12, PS14, PS15, PS16, PS17, PS18, PS19, PS21, PS22, PS24, PS25, PS26, PS27, PS28, PS29, PS30, PS31, PS32, PS33, PS34, PS35, PS36, PS40, PS42, PS43, PS44, PS45, PS46</t>
  </si>
  <si>
    <t>PS2, PS4, PS5, PS6, PS7, PS8, PS10, PS11, PS12, PS13, PS15, PS16, PS17, PS18, PS19, PS20, PS21, PS22, PS24, PS25, PS26, PS27, PS28, PS29, PS30, PS31, PS32, PS33, PS34, PS35, PS36, PS37, PS39, PS40, PS41, PS42, PS43, PS44, PS45, PS46</t>
  </si>
  <si>
    <t>PS7, PS8, PS12, PS17, PS28, PS29, PS31, PS34, PS40, PS45, PS46</t>
  </si>
  <si>
    <t>PS7, PS8, PS12, PS17, PS28, PS29, PS31,PS34, PS40, PS45, PS46</t>
  </si>
  <si>
    <t>PS3, PS7, PS8, PS12, PS17, PS28, PS29, PS31, PS34, PS35, PS40, PS45, PS46</t>
  </si>
  <si>
    <t>Study realism</t>
  </si>
  <si>
    <t>Adoption factors considered</t>
  </si>
  <si>
    <t>CSS: 3</t>
  </si>
  <si>
    <t>OSS: 42</t>
  </si>
  <si>
    <t>Yes: 4</t>
  </si>
  <si>
    <t>No: 42</t>
  </si>
  <si>
    <t>Yes: 2</t>
  </si>
  <si>
    <t>Only explainability, limited no real evaluation: 3</t>
  </si>
  <si>
    <t>No: 41</t>
  </si>
  <si>
    <t>Dataset source</t>
  </si>
  <si>
    <t>Pre-processing technique</t>
  </si>
  <si>
    <t>SVM, Random forest, Logistic regression, Naive Bayes</t>
  </si>
  <si>
    <t>Missing evaluation metrics</t>
  </si>
  <si>
    <t>Ground truth quality</t>
  </si>
  <si>
    <t>F1-score LLMs</t>
  </si>
  <si>
    <t>Feature selection</t>
  </si>
  <si>
    <t>Data imbalanced handled</t>
  </si>
  <si>
    <t>Data imbalanced discussed</t>
  </si>
  <si>
    <t>Cross-project validation and impact on results</t>
  </si>
  <si>
    <t>Smaller dataset have better performance</t>
  </si>
  <si>
    <t>Precision, Recall, MCC</t>
  </si>
  <si>
    <t>Data size impact</t>
  </si>
  <si>
    <t>Data size -max</t>
  </si>
  <si>
    <t>Downsampling</t>
  </si>
  <si>
    <t>Yes, manually annotated.</t>
  </si>
  <si>
    <t>Partly, one manually annotated dataset</t>
  </si>
  <si>
    <t>Yes, larger size dataset have better performance</t>
  </si>
  <si>
    <t>Yes,known dataset</t>
  </si>
  <si>
    <t>No, almost same results</t>
  </si>
  <si>
    <t>Hamming Loss</t>
  </si>
  <si>
    <t>Oversampling</t>
  </si>
  <si>
    <t>SMOTE</t>
  </si>
  <si>
    <t>NO</t>
  </si>
  <si>
    <t>Yes, author claim that increasing the size improve performance</t>
  </si>
  <si>
    <t>Applying Large Language Models to Issue Classification</t>
  </si>
  <si>
    <t>F1-score deep learning</t>
  </si>
  <si>
    <t>F1-score traditional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</si>
</sst>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D791-F229-498E-AE1C-2168B3588ABD}">
  <dimension ref="A1:AA47"/>
  <sheetViews>
    <sheetView tabSelected="1" zoomScale="90" zoomScaleNormal="90" workbookViewId="0">
      <pane ySplit="1" topLeftCell="A2" activePane="bottomLeft" state="frozen"/>
      <selection activeCell="F1" sqref="F1"/>
      <selection pane="bottomLeft"/>
    </sheetView>
  </sheetViews>
  <sheetFormatPr defaultRowHeight="13.8" x14ac:dyDescent="0.3"/>
  <cols>
    <col min="1" max="2" width="6.44140625" style="1" customWidth="1"/>
    <col min="3" max="3" width="10.6640625" style="1" customWidth="1"/>
    <col min="4" max="4" width="31.33203125" style="1" customWidth="1"/>
    <col min="5" max="5" width="27.5546875" style="1" customWidth="1"/>
    <col min="6" max="6" width="25.88671875" style="1" customWidth="1"/>
    <col min="7" max="7" width="14.6640625" style="1" customWidth="1"/>
    <col min="8" max="8" width="13.77734375" style="1" customWidth="1"/>
    <col min="9" max="9" width="17.77734375" style="1" customWidth="1"/>
    <col min="10" max="10" width="16.88671875" style="1" customWidth="1"/>
    <col min="11" max="11" width="9.33203125" style="1" customWidth="1"/>
    <col min="12" max="12" width="18.5546875" style="1" customWidth="1"/>
    <col min="13" max="13" width="18.44140625" style="1" customWidth="1"/>
    <col min="14" max="14" width="8" style="1" customWidth="1"/>
    <col min="15" max="15" width="9.44140625" style="1" customWidth="1"/>
    <col min="16" max="16" width="9.6640625" style="1" customWidth="1"/>
    <col min="17" max="17" width="12.44140625" style="1" customWidth="1"/>
    <col min="18" max="18" width="16.5546875" style="1" customWidth="1"/>
    <col min="19" max="20" width="7.88671875" style="1" customWidth="1"/>
    <col min="21" max="25" width="8.88671875" style="1"/>
    <col min="26" max="26" width="19" style="1" customWidth="1"/>
    <col min="27" max="27" width="12.77734375" style="1" customWidth="1"/>
    <col min="28" max="16384" width="8.88671875" style="1"/>
  </cols>
  <sheetData>
    <row r="1" spans="1:27" s="2" customFormat="1" x14ac:dyDescent="0.3">
      <c r="A1" s="2" t="s">
        <v>135</v>
      </c>
      <c r="B1" s="2" t="s">
        <v>1</v>
      </c>
      <c r="C1" s="2" t="s">
        <v>133</v>
      </c>
      <c r="D1" s="2" t="s">
        <v>271</v>
      </c>
      <c r="E1" s="2" t="s">
        <v>0</v>
      </c>
      <c r="F1" s="2" t="s">
        <v>81</v>
      </c>
      <c r="G1" s="2" t="s">
        <v>149</v>
      </c>
      <c r="H1" s="2" t="s">
        <v>136</v>
      </c>
      <c r="I1" s="2" t="s">
        <v>82</v>
      </c>
      <c r="J1" s="2" t="s">
        <v>83</v>
      </c>
      <c r="K1" s="2" t="s">
        <v>84</v>
      </c>
      <c r="L1" s="2" t="s">
        <v>160</v>
      </c>
      <c r="M1" s="2" t="s">
        <v>163</v>
      </c>
      <c r="N1" s="2" t="s">
        <v>134</v>
      </c>
      <c r="O1" s="2" t="s">
        <v>85</v>
      </c>
      <c r="P1" s="2" t="s">
        <v>152</v>
      </c>
      <c r="Q1" s="2" t="s">
        <v>393</v>
      </c>
      <c r="R1" s="2" t="s">
        <v>394</v>
      </c>
      <c r="S1" s="2" t="s">
        <v>403</v>
      </c>
      <c r="T1" s="2" t="s">
        <v>402</v>
      </c>
      <c r="U1" s="2" t="s">
        <v>417</v>
      </c>
      <c r="V1" s="2" t="s">
        <v>416</v>
      </c>
      <c r="W1" s="2" t="s">
        <v>395</v>
      </c>
      <c r="X1" s="2" t="s">
        <v>396</v>
      </c>
      <c r="Y1" s="2" t="s">
        <v>398</v>
      </c>
      <c r="Z1" s="2" t="s">
        <v>397</v>
      </c>
      <c r="AA1" s="2" t="s">
        <v>399</v>
      </c>
    </row>
    <row r="2" spans="1:27" x14ac:dyDescent="0.3">
      <c r="A2" s="1" t="s">
        <v>86</v>
      </c>
      <c r="B2" s="1">
        <v>2011</v>
      </c>
      <c r="C2" s="1" t="s">
        <v>47</v>
      </c>
      <c r="D2" s="1" t="s">
        <v>73</v>
      </c>
      <c r="E2" s="1" t="s">
        <v>40</v>
      </c>
      <c r="F2" s="1" t="s">
        <v>140</v>
      </c>
      <c r="G2" s="1" t="s">
        <v>147</v>
      </c>
      <c r="H2" s="1" t="s">
        <v>142</v>
      </c>
      <c r="I2" s="1" t="s">
        <v>137</v>
      </c>
      <c r="J2" s="1" t="s">
        <v>141</v>
      </c>
      <c r="K2" s="1" t="s">
        <v>143</v>
      </c>
      <c r="L2" s="1" t="s">
        <v>144</v>
      </c>
      <c r="M2" s="1" t="s">
        <v>168</v>
      </c>
      <c r="N2" s="1" t="s">
        <v>145</v>
      </c>
      <c r="O2" s="1" t="s">
        <v>145</v>
      </c>
      <c r="P2" s="1" t="s">
        <v>166</v>
      </c>
      <c r="Q2" s="1" t="s">
        <v>145</v>
      </c>
      <c r="R2" s="1" t="s">
        <v>145</v>
      </c>
      <c r="S2" s="1" t="s">
        <v>166</v>
      </c>
      <c r="T2" s="1" t="s">
        <v>166</v>
      </c>
      <c r="U2" s="1" t="s">
        <v>166</v>
      </c>
      <c r="V2" s="1" t="s">
        <v>166</v>
      </c>
      <c r="W2" s="1" t="s">
        <v>166</v>
      </c>
      <c r="X2" s="1" t="s">
        <v>145</v>
      </c>
      <c r="Y2" s="1" t="s">
        <v>145</v>
      </c>
      <c r="Z2" s="1" t="s">
        <v>145</v>
      </c>
      <c r="AA2" s="1" t="s">
        <v>145</v>
      </c>
    </row>
    <row r="3" spans="1:27" x14ac:dyDescent="0.3">
      <c r="A3" s="1" t="s">
        <v>87</v>
      </c>
      <c r="B3" s="1">
        <v>2022</v>
      </c>
      <c r="C3" s="1" t="s">
        <v>47</v>
      </c>
      <c r="D3" s="1" t="s">
        <v>69</v>
      </c>
      <c r="E3" s="1" t="s">
        <v>34</v>
      </c>
      <c r="F3" s="1" t="s">
        <v>146</v>
      </c>
      <c r="G3" s="1" t="s">
        <v>148</v>
      </c>
      <c r="H3" s="1" t="s">
        <v>151</v>
      </c>
      <c r="I3" s="1" t="s">
        <v>137</v>
      </c>
      <c r="J3" s="1" t="s">
        <v>181</v>
      </c>
      <c r="K3" s="1" t="s">
        <v>143</v>
      </c>
      <c r="L3" s="1" t="s">
        <v>150</v>
      </c>
      <c r="M3" s="1" t="s">
        <v>167</v>
      </c>
      <c r="N3" s="1" t="s">
        <v>145</v>
      </c>
      <c r="O3" s="1" t="s">
        <v>145</v>
      </c>
      <c r="P3" s="1" t="s">
        <v>153</v>
      </c>
      <c r="Q3" s="1" t="s">
        <v>145</v>
      </c>
      <c r="R3" s="1" t="s">
        <v>406</v>
      </c>
      <c r="S3" s="1">
        <v>5000</v>
      </c>
      <c r="T3" s="1" t="s">
        <v>400</v>
      </c>
      <c r="U3" s="1">
        <v>80</v>
      </c>
      <c r="V3" s="1" t="s">
        <v>166</v>
      </c>
      <c r="W3" s="1" t="s">
        <v>166</v>
      </c>
      <c r="X3" s="1" t="s">
        <v>145</v>
      </c>
      <c r="Y3" s="1" t="s">
        <v>145</v>
      </c>
      <c r="Z3" s="1" t="s">
        <v>145</v>
      </c>
      <c r="AA3" s="1" t="s">
        <v>145</v>
      </c>
    </row>
    <row r="4" spans="1:27" x14ac:dyDescent="0.3">
      <c r="A4" s="1" t="s">
        <v>88</v>
      </c>
      <c r="B4" s="1">
        <v>2024</v>
      </c>
      <c r="C4" s="1" t="s">
        <v>272</v>
      </c>
      <c r="D4" s="1" t="s">
        <v>57</v>
      </c>
      <c r="E4" s="1" t="s">
        <v>31</v>
      </c>
      <c r="F4" s="1" t="s">
        <v>156</v>
      </c>
      <c r="G4" s="1" t="s">
        <v>154</v>
      </c>
      <c r="H4" s="1" t="s">
        <v>142</v>
      </c>
      <c r="I4" s="1" t="s">
        <v>137</v>
      </c>
      <c r="J4" s="1" t="s">
        <v>157</v>
      </c>
      <c r="K4" s="1" t="s">
        <v>143</v>
      </c>
      <c r="L4" s="1" t="s">
        <v>158</v>
      </c>
      <c r="M4" s="1" t="s">
        <v>164</v>
      </c>
      <c r="N4" s="1" t="s">
        <v>145</v>
      </c>
      <c r="O4" s="1" t="s">
        <v>145</v>
      </c>
      <c r="P4" s="1" t="s">
        <v>155</v>
      </c>
      <c r="Q4" s="1" t="s">
        <v>401</v>
      </c>
      <c r="R4" s="1" t="s">
        <v>145</v>
      </c>
      <c r="S4" s="1">
        <v>16520</v>
      </c>
      <c r="T4" s="1" t="s">
        <v>400</v>
      </c>
      <c r="U4" s="1">
        <v>95.35</v>
      </c>
      <c r="V4" s="1" t="s">
        <v>166</v>
      </c>
      <c r="W4" s="1">
        <v>89.17</v>
      </c>
      <c r="X4" s="1" t="s">
        <v>145</v>
      </c>
      <c r="Y4" s="1" t="s">
        <v>191</v>
      </c>
      <c r="Z4" s="1" t="s">
        <v>404</v>
      </c>
      <c r="AA4" s="1" t="s">
        <v>145</v>
      </c>
    </row>
    <row r="5" spans="1:27" x14ac:dyDescent="0.3">
      <c r="A5" s="1" t="s">
        <v>89</v>
      </c>
      <c r="B5" s="1">
        <v>2023</v>
      </c>
      <c r="C5" s="1" t="s">
        <v>272</v>
      </c>
      <c r="D5" s="1" t="s">
        <v>54</v>
      </c>
      <c r="E5" s="1" t="s">
        <v>11</v>
      </c>
      <c r="F5" s="1" t="s">
        <v>162</v>
      </c>
      <c r="G5" s="1" t="s">
        <v>154</v>
      </c>
      <c r="H5" s="1" t="s">
        <v>161</v>
      </c>
      <c r="I5" s="1" t="s">
        <v>137</v>
      </c>
      <c r="J5" s="1" t="s">
        <v>159</v>
      </c>
      <c r="K5" s="1" t="s">
        <v>143</v>
      </c>
      <c r="L5" s="1" t="s">
        <v>165</v>
      </c>
      <c r="M5" s="1" t="s">
        <v>164</v>
      </c>
      <c r="N5" s="1" t="s">
        <v>145</v>
      </c>
      <c r="O5" s="1" t="s">
        <v>145</v>
      </c>
      <c r="P5" s="1" t="s">
        <v>166</v>
      </c>
      <c r="Q5" s="1" t="s">
        <v>145</v>
      </c>
      <c r="R5" s="1" t="s">
        <v>145</v>
      </c>
      <c r="S5" s="7">
        <v>2820</v>
      </c>
      <c r="T5" s="1" t="s">
        <v>400</v>
      </c>
      <c r="U5" s="1" t="s">
        <v>166</v>
      </c>
      <c r="V5" s="1">
        <v>80.62</v>
      </c>
      <c r="W5" s="1" t="s">
        <v>166</v>
      </c>
      <c r="X5" s="1" t="s">
        <v>145</v>
      </c>
      <c r="Y5" s="1" t="s">
        <v>191</v>
      </c>
      <c r="Z5" s="1" t="s">
        <v>404</v>
      </c>
      <c r="AA5" s="1" t="s">
        <v>145</v>
      </c>
    </row>
    <row r="6" spans="1:27" x14ac:dyDescent="0.3">
      <c r="A6" s="1" t="s">
        <v>90</v>
      </c>
      <c r="B6" s="1">
        <v>2018</v>
      </c>
      <c r="C6" s="1" t="s">
        <v>47</v>
      </c>
      <c r="D6" s="1" t="s">
        <v>65</v>
      </c>
      <c r="E6" s="1" t="s">
        <v>25</v>
      </c>
      <c r="F6" s="1" t="s">
        <v>169</v>
      </c>
      <c r="G6" s="1" t="s">
        <v>170</v>
      </c>
      <c r="H6" s="1" t="s">
        <v>171</v>
      </c>
      <c r="I6" s="1" t="s">
        <v>137</v>
      </c>
      <c r="J6" s="1" t="s">
        <v>181</v>
      </c>
      <c r="K6" s="1" t="s">
        <v>143</v>
      </c>
      <c r="L6" s="1" t="s">
        <v>144</v>
      </c>
      <c r="M6" s="1" t="s">
        <v>167</v>
      </c>
      <c r="N6" s="1" t="s">
        <v>145</v>
      </c>
      <c r="O6" s="1" t="s">
        <v>145</v>
      </c>
      <c r="P6" s="1" t="s">
        <v>166</v>
      </c>
      <c r="Q6" s="1" t="s">
        <v>145</v>
      </c>
      <c r="R6" s="1" t="s">
        <v>405</v>
      </c>
      <c r="S6" s="1">
        <v>795</v>
      </c>
      <c r="T6" s="1" t="s">
        <v>400</v>
      </c>
      <c r="U6" s="1">
        <v>94</v>
      </c>
      <c r="V6" s="1" t="s">
        <v>166</v>
      </c>
      <c r="W6" s="1" t="s">
        <v>166</v>
      </c>
      <c r="X6" s="1" t="s">
        <v>191</v>
      </c>
      <c r="Y6" s="1" t="s">
        <v>145</v>
      </c>
      <c r="Z6" s="1" t="s">
        <v>145</v>
      </c>
      <c r="AA6" s="1" t="s">
        <v>145</v>
      </c>
    </row>
    <row r="7" spans="1:27" x14ac:dyDescent="0.3">
      <c r="A7" s="1" t="s">
        <v>91</v>
      </c>
      <c r="B7" s="1">
        <v>2024</v>
      </c>
      <c r="C7" s="1" t="s">
        <v>272</v>
      </c>
      <c r="D7" s="1" t="s">
        <v>64</v>
      </c>
      <c r="E7" s="1" t="s">
        <v>24</v>
      </c>
      <c r="F7" s="1" t="s">
        <v>176</v>
      </c>
      <c r="G7" s="1" t="s">
        <v>189</v>
      </c>
      <c r="H7" s="1" t="s">
        <v>142</v>
      </c>
      <c r="I7" s="1" t="s">
        <v>174</v>
      </c>
      <c r="J7" s="1" t="s">
        <v>173</v>
      </c>
      <c r="K7" s="1" t="s">
        <v>143</v>
      </c>
      <c r="L7" s="1" t="s">
        <v>144</v>
      </c>
      <c r="M7" s="1" t="s">
        <v>167</v>
      </c>
      <c r="N7" s="1" t="s">
        <v>145</v>
      </c>
      <c r="O7" s="1" t="s">
        <v>145</v>
      </c>
      <c r="P7" s="1" t="s">
        <v>175</v>
      </c>
      <c r="Q7" s="1" t="s">
        <v>145</v>
      </c>
      <c r="R7" s="1" t="s">
        <v>406</v>
      </c>
      <c r="S7" s="1">
        <v>8800</v>
      </c>
      <c r="T7" s="1" t="s">
        <v>407</v>
      </c>
      <c r="U7" s="1">
        <v>97.2</v>
      </c>
      <c r="V7" s="1" t="s">
        <v>166</v>
      </c>
      <c r="W7" s="1" t="s">
        <v>166</v>
      </c>
      <c r="X7" s="1" t="s">
        <v>191</v>
      </c>
      <c r="Y7" s="1" t="s">
        <v>191</v>
      </c>
      <c r="Z7" s="1" t="s">
        <v>145</v>
      </c>
      <c r="AA7" s="1" t="s">
        <v>145</v>
      </c>
    </row>
    <row r="8" spans="1:27" x14ac:dyDescent="0.3">
      <c r="A8" s="1" t="s">
        <v>92</v>
      </c>
      <c r="B8" s="1">
        <v>2023</v>
      </c>
      <c r="C8" s="1" t="s">
        <v>79</v>
      </c>
      <c r="D8" s="1" t="s">
        <v>21</v>
      </c>
      <c r="E8" s="1" t="s">
        <v>5</v>
      </c>
      <c r="F8" s="1" t="s">
        <v>177</v>
      </c>
      <c r="G8" s="1" t="s">
        <v>154</v>
      </c>
      <c r="H8" s="1" t="s">
        <v>178</v>
      </c>
      <c r="I8" s="1" t="s">
        <v>137</v>
      </c>
      <c r="J8" s="1" t="s">
        <v>366</v>
      </c>
      <c r="K8" s="1" t="s">
        <v>143</v>
      </c>
      <c r="L8" s="1" t="s">
        <v>144</v>
      </c>
      <c r="M8" s="1" t="s">
        <v>179</v>
      </c>
      <c r="N8" s="1" t="s">
        <v>145</v>
      </c>
      <c r="O8" s="1" t="s">
        <v>145</v>
      </c>
      <c r="P8" s="1" t="s">
        <v>166</v>
      </c>
      <c r="Q8" s="1" t="s">
        <v>145</v>
      </c>
      <c r="R8" s="1" t="s">
        <v>408</v>
      </c>
      <c r="S8" s="7">
        <v>1418201</v>
      </c>
      <c r="T8" s="1" t="s">
        <v>166</v>
      </c>
      <c r="U8" s="1">
        <v>85.23</v>
      </c>
      <c r="V8" s="1" t="s">
        <v>166</v>
      </c>
      <c r="W8" s="1" t="s">
        <v>166</v>
      </c>
      <c r="X8" s="1" t="s">
        <v>145</v>
      </c>
      <c r="Y8" s="1" t="s">
        <v>145</v>
      </c>
      <c r="Z8" s="1" t="s">
        <v>145</v>
      </c>
      <c r="AA8" s="1" t="s">
        <v>145</v>
      </c>
    </row>
    <row r="9" spans="1:27" x14ac:dyDescent="0.3">
      <c r="A9" s="1" t="s">
        <v>93</v>
      </c>
      <c r="B9" s="1">
        <v>2024</v>
      </c>
      <c r="C9" s="1" t="s">
        <v>79</v>
      </c>
      <c r="D9" s="1" t="s">
        <v>39</v>
      </c>
      <c r="E9" s="1" t="s">
        <v>415</v>
      </c>
      <c r="F9" s="1" t="s">
        <v>182</v>
      </c>
      <c r="G9" s="1" t="s">
        <v>154</v>
      </c>
      <c r="H9" s="1" t="s">
        <v>178</v>
      </c>
      <c r="I9" s="1" t="s">
        <v>137</v>
      </c>
      <c r="J9" s="1" t="s">
        <v>366</v>
      </c>
      <c r="K9" s="1" t="s">
        <v>143</v>
      </c>
      <c r="L9" s="1" t="s">
        <v>183</v>
      </c>
      <c r="M9" s="1" t="s">
        <v>180</v>
      </c>
      <c r="N9" s="1" t="s">
        <v>145</v>
      </c>
      <c r="O9" s="1" t="s">
        <v>145</v>
      </c>
      <c r="P9" s="1" t="s">
        <v>166</v>
      </c>
      <c r="Q9" s="1" t="s">
        <v>145</v>
      </c>
      <c r="R9" s="1" t="s">
        <v>408</v>
      </c>
      <c r="S9" s="7">
        <v>3000</v>
      </c>
      <c r="T9" s="1" t="s">
        <v>166</v>
      </c>
      <c r="U9" s="1" t="s">
        <v>166</v>
      </c>
      <c r="V9" s="1" t="s">
        <v>166</v>
      </c>
      <c r="W9" s="1">
        <v>82.8</v>
      </c>
      <c r="X9" s="1" t="s">
        <v>145</v>
      </c>
      <c r="Y9" s="1" t="s">
        <v>145</v>
      </c>
      <c r="Z9" s="1" t="s">
        <v>145</v>
      </c>
      <c r="AA9" s="1" t="s">
        <v>145</v>
      </c>
    </row>
    <row r="10" spans="1:27" x14ac:dyDescent="0.3">
      <c r="A10" s="1" t="s">
        <v>94</v>
      </c>
      <c r="B10" s="1">
        <v>2019</v>
      </c>
      <c r="C10" s="1" t="s">
        <v>47</v>
      </c>
      <c r="D10" s="1" t="s">
        <v>48</v>
      </c>
      <c r="E10" s="1" t="s">
        <v>2</v>
      </c>
      <c r="F10" s="1" t="s">
        <v>212</v>
      </c>
      <c r="G10" s="1" t="s">
        <v>188</v>
      </c>
      <c r="H10" s="1" t="s">
        <v>142</v>
      </c>
      <c r="I10" s="1" t="s">
        <v>187</v>
      </c>
      <c r="J10" s="1" t="s">
        <v>186</v>
      </c>
      <c r="K10" s="1" t="s">
        <v>143</v>
      </c>
      <c r="L10" s="1" t="s">
        <v>185</v>
      </c>
      <c r="M10" s="1" t="s">
        <v>184</v>
      </c>
      <c r="N10" s="1" t="s">
        <v>145</v>
      </c>
      <c r="O10" s="1" t="s">
        <v>145</v>
      </c>
      <c r="P10" s="1" t="s">
        <v>153</v>
      </c>
      <c r="Q10" s="1" t="s">
        <v>145</v>
      </c>
      <c r="R10" s="1" t="s">
        <v>405</v>
      </c>
      <c r="S10" s="7">
        <v>4151</v>
      </c>
      <c r="T10" s="1" t="s">
        <v>409</v>
      </c>
      <c r="U10" s="1">
        <v>93.1</v>
      </c>
      <c r="V10" s="1" t="s">
        <v>166</v>
      </c>
      <c r="W10" s="1" t="s">
        <v>166</v>
      </c>
      <c r="X10" s="1" t="s">
        <v>145</v>
      </c>
      <c r="Y10" s="1" t="s">
        <v>145</v>
      </c>
      <c r="Z10" s="1" t="s">
        <v>145</v>
      </c>
      <c r="AA10" s="1" t="s">
        <v>145</v>
      </c>
    </row>
    <row r="11" spans="1:27" x14ac:dyDescent="0.3">
      <c r="A11" s="1" t="s">
        <v>95</v>
      </c>
      <c r="B11" s="1">
        <v>2022</v>
      </c>
      <c r="C11" s="1" t="s">
        <v>272</v>
      </c>
      <c r="D11" s="1" t="s">
        <v>54</v>
      </c>
      <c r="E11" s="1" t="s">
        <v>10</v>
      </c>
      <c r="F11" s="1" t="s">
        <v>195</v>
      </c>
      <c r="G11" s="1" t="s">
        <v>190</v>
      </c>
      <c r="H11" s="1" t="s">
        <v>194</v>
      </c>
      <c r="I11" s="1" t="s">
        <v>193</v>
      </c>
      <c r="J11" s="1" t="s">
        <v>192</v>
      </c>
      <c r="K11" s="1" t="s">
        <v>172</v>
      </c>
      <c r="L11" s="1" t="s">
        <v>144</v>
      </c>
      <c r="M11" s="1" t="s">
        <v>273</v>
      </c>
      <c r="N11" s="1" t="s">
        <v>191</v>
      </c>
      <c r="O11" s="1" t="s">
        <v>145</v>
      </c>
      <c r="P11" s="1" t="s">
        <v>153</v>
      </c>
      <c r="Q11" s="1" t="s">
        <v>186</v>
      </c>
      <c r="R11" s="1" t="s">
        <v>405</v>
      </c>
      <c r="S11" s="1">
        <v>504</v>
      </c>
      <c r="T11" s="1" t="s">
        <v>166</v>
      </c>
      <c r="U11" s="1">
        <v>71.66</v>
      </c>
      <c r="V11" s="1" t="s">
        <v>166</v>
      </c>
      <c r="W11" s="1" t="s">
        <v>166</v>
      </c>
      <c r="X11" s="1" t="s">
        <v>145</v>
      </c>
      <c r="Y11" s="1" t="s">
        <v>191</v>
      </c>
      <c r="Z11" s="1" t="s">
        <v>145</v>
      </c>
      <c r="AA11" s="1" t="s">
        <v>145</v>
      </c>
    </row>
    <row r="12" spans="1:27" x14ac:dyDescent="0.3">
      <c r="A12" s="1" t="s">
        <v>96</v>
      </c>
      <c r="B12" s="1">
        <v>2021</v>
      </c>
      <c r="C12" s="1" t="s">
        <v>79</v>
      </c>
      <c r="D12" s="1" t="s">
        <v>68</v>
      </c>
      <c r="E12" s="1" t="s">
        <v>30</v>
      </c>
      <c r="F12" s="1" t="s">
        <v>197</v>
      </c>
      <c r="G12" s="1" t="s">
        <v>154</v>
      </c>
      <c r="H12" s="1" t="s">
        <v>178</v>
      </c>
      <c r="I12" s="1" t="s">
        <v>137</v>
      </c>
      <c r="J12" s="1" t="s">
        <v>159</v>
      </c>
      <c r="K12" s="1" t="s">
        <v>143</v>
      </c>
      <c r="L12" s="1" t="s">
        <v>198</v>
      </c>
      <c r="M12" s="1" t="s">
        <v>196</v>
      </c>
      <c r="N12" s="1" t="s">
        <v>145</v>
      </c>
      <c r="O12" s="1" t="s">
        <v>145</v>
      </c>
      <c r="P12" s="1" t="s">
        <v>166</v>
      </c>
      <c r="Q12" s="8" t="s">
        <v>410</v>
      </c>
      <c r="R12" s="1" t="s">
        <v>145</v>
      </c>
      <c r="S12" s="1">
        <v>55000</v>
      </c>
      <c r="T12" s="1" t="s">
        <v>166</v>
      </c>
      <c r="U12" s="1" t="s">
        <v>166</v>
      </c>
      <c r="V12" s="1" t="s">
        <v>166</v>
      </c>
      <c r="W12" s="1">
        <v>78</v>
      </c>
      <c r="X12" s="1" t="s">
        <v>145</v>
      </c>
      <c r="Y12" s="1" t="s">
        <v>191</v>
      </c>
      <c r="Z12" s="1" t="s">
        <v>411</v>
      </c>
      <c r="AA12" s="1" t="s">
        <v>145</v>
      </c>
    </row>
    <row r="13" spans="1:27" x14ac:dyDescent="0.3">
      <c r="A13" s="1" t="s">
        <v>97</v>
      </c>
      <c r="B13" s="1">
        <v>2022</v>
      </c>
      <c r="C13" s="1" t="s">
        <v>79</v>
      </c>
      <c r="D13" s="1" t="s">
        <v>26</v>
      </c>
      <c r="E13" s="1" t="s">
        <v>12</v>
      </c>
      <c r="F13" s="1" t="s">
        <v>155</v>
      </c>
      <c r="G13" s="1" t="s">
        <v>154</v>
      </c>
      <c r="H13" s="1" t="s">
        <v>178</v>
      </c>
      <c r="I13" s="1" t="s">
        <v>137</v>
      </c>
      <c r="J13" s="1" t="s">
        <v>366</v>
      </c>
      <c r="K13" s="1" t="s">
        <v>143</v>
      </c>
      <c r="L13" s="1" t="s">
        <v>158</v>
      </c>
      <c r="M13" s="1" t="s">
        <v>196</v>
      </c>
      <c r="N13" s="1" t="s">
        <v>145</v>
      </c>
      <c r="O13" s="1" t="s">
        <v>145</v>
      </c>
      <c r="P13" s="1" t="s">
        <v>166</v>
      </c>
      <c r="Q13" s="1" t="s">
        <v>145</v>
      </c>
      <c r="R13" s="1" t="s">
        <v>408</v>
      </c>
      <c r="S13" s="7">
        <v>803417</v>
      </c>
      <c r="T13" s="1" t="s">
        <v>166</v>
      </c>
      <c r="U13" s="1" t="s">
        <v>166</v>
      </c>
      <c r="V13" s="1" t="s">
        <v>166</v>
      </c>
      <c r="W13" s="1">
        <v>0.85860000000000003</v>
      </c>
      <c r="X13" s="1" t="s">
        <v>145</v>
      </c>
      <c r="Y13" s="1" t="s">
        <v>191</v>
      </c>
      <c r="Z13" s="1" t="s">
        <v>145</v>
      </c>
      <c r="AA13" s="1" t="s">
        <v>145</v>
      </c>
    </row>
    <row r="14" spans="1:27" x14ac:dyDescent="0.3">
      <c r="A14" s="1" t="s">
        <v>98</v>
      </c>
      <c r="B14" s="1">
        <v>2017</v>
      </c>
      <c r="C14" s="1" t="s">
        <v>47</v>
      </c>
      <c r="D14" s="1" t="s">
        <v>67</v>
      </c>
      <c r="E14" s="1" t="s">
        <v>29</v>
      </c>
      <c r="F14" s="1" t="s">
        <v>201</v>
      </c>
      <c r="G14" s="1" t="s">
        <v>200</v>
      </c>
      <c r="H14" s="1" t="s">
        <v>142</v>
      </c>
      <c r="I14" s="1" t="s">
        <v>202</v>
      </c>
      <c r="J14" s="1" t="s">
        <v>192</v>
      </c>
      <c r="K14" s="1" t="s">
        <v>143</v>
      </c>
      <c r="L14" s="1" t="s">
        <v>199</v>
      </c>
      <c r="M14" s="1" t="s">
        <v>167</v>
      </c>
      <c r="N14" s="1" t="s">
        <v>145</v>
      </c>
      <c r="O14" s="1" t="s">
        <v>145</v>
      </c>
      <c r="P14" s="1" t="s">
        <v>166</v>
      </c>
      <c r="Q14" s="1" t="s">
        <v>145</v>
      </c>
      <c r="R14" s="1" t="s">
        <v>405</v>
      </c>
      <c r="S14" s="1">
        <v>5590</v>
      </c>
      <c r="T14" s="1" t="s">
        <v>166</v>
      </c>
      <c r="U14" s="1">
        <v>88</v>
      </c>
      <c r="V14" s="1" t="s">
        <v>166</v>
      </c>
      <c r="W14" s="1" t="s">
        <v>166</v>
      </c>
      <c r="X14" s="1" t="s">
        <v>191</v>
      </c>
      <c r="Y14" s="1" t="s">
        <v>145</v>
      </c>
      <c r="Z14" s="1" t="s">
        <v>145</v>
      </c>
      <c r="AA14" s="1" t="s">
        <v>145</v>
      </c>
    </row>
    <row r="15" spans="1:27" x14ac:dyDescent="0.3">
      <c r="A15" s="1" t="s">
        <v>99</v>
      </c>
      <c r="B15" s="1">
        <v>2019</v>
      </c>
      <c r="C15" s="1" t="s">
        <v>272</v>
      </c>
      <c r="D15" s="1" t="s">
        <v>61</v>
      </c>
      <c r="E15" s="1" t="s">
        <v>20</v>
      </c>
      <c r="F15" s="1" t="s">
        <v>205</v>
      </c>
      <c r="G15" s="1" t="s">
        <v>166</v>
      </c>
      <c r="H15" s="1" t="s">
        <v>194</v>
      </c>
      <c r="I15" s="1" t="s">
        <v>166</v>
      </c>
      <c r="J15" s="1" t="s">
        <v>204</v>
      </c>
      <c r="K15" s="1" t="s">
        <v>166</v>
      </c>
      <c r="L15" s="1" t="s">
        <v>144</v>
      </c>
      <c r="M15" s="1" t="s">
        <v>203</v>
      </c>
      <c r="N15" s="1" t="s">
        <v>145</v>
      </c>
      <c r="O15" s="1" t="s">
        <v>145</v>
      </c>
      <c r="P15" s="1" t="s">
        <v>166</v>
      </c>
      <c r="Q15" s="1" t="s">
        <v>145</v>
      </c>
      <c r="R15" s="1" t="s">
        <v>145</v>
      </c>
      <c r="S15" s="1">
        <v>7422</v>
      </c>
      <c r="T15" s="1" t="s">
        <v>166</v>
      </c>
      <c r="U15" s="1" t="s">
        <v>166</v>
      </c>
      <c r="V15" s="1" t="s">
        <v>166</v>
      </c>
      <c r="W15" s="1" t="s">
        <v>166</v>
      </c>
      <c r="X15" s="1" t="s">
        <v>145</v>
      </c>
      <c r="Y15" s="1" t="s">
        <v>145</v>
      </c>
      <c r="Z15" s="1" t="s">
        <v>145</v>
      </c>
      <c r="AA15" s="1" t="s">
        <v>145</v>
      </c>
    </row>
    <row r="16" spans="1:27" x14ac:dyDescent="0.3">
      <c r="A16" s="1" t="s">
        <v>100</v>
      </c>
      <c r="B16" s="1">
        <v>2014</v>
      </c>
      <c r="C16" s="1" t="s">
        <v>47</v>
      </c>
      <c r="D16" s="1" t="s">
        <v>50</v>
      </c>
      <c r="E16" s="1" t="s">
        <v>6</v>
      </c>
      <c r="F16" s="1" t="s">
        <v>153</v>
      </c>
      <c r="G16" s="1" t="s">
        <v>147</v>
      </c>
      <c r="H16" s="1" t="s">
        <v>207</v>
      </c>
      <c r="I16" s="1" t="s">
        <v>137</v>
      </c>
      <c r="J16" s="1" t="s">
        <v>159</v>
      </c>
      <c r="K16" s="1" t="s">
        <v>143</v>
      </c>
      <c r="L16" s="1" t="s">
        <v>166</v>
      </c>
      <c r="M16" s="1" t="s">
        <v>206</v>
      </c>
      <c r="N16" s="1" t="s">
        <v>145</v>
      </c>
      <c r="O16" s="1" t="s">
        <v>145</v>
      </c>
      <c r="P16" s="1" t="s">
        <v>166</v>
      </c>
      <c r="Q16" s="1" t="s">
        <v>145</v>
      </c>
      <c r="R16" s="1" t="s">
        <v>145</v>
      </c>
      <c r="S16" s="1">
        <v>287540</v>
      </c>
      <c r="T16" s="1" t="s">
        <v>166</v>
      </c>
      <c r="U16" s="1">
        <v>92</v>
      </c>
      <c r="V16" s="1" t="s">
        <v>166</v>
      </c>
      <c r="W16" s="1" t="s">
        <v>166</v>
      </c>
      <c r="X16" s="1" t="s">
        <v>145</v>
      </c>
      <c r="Y16" s="1" t="s">
        <v>145</v>
      </c>
      <c r="Z16" s="1" t="s">
        <v>145</v>
      </c>
      <c r="AA16" s="1" t="s">
        <v>145</v>
      </c>
    </row>
    <row r="17" spans="1:27" x14ac:dyDescent="0.3">
      <c r="A17" s="1" t="s">
        <v>101</v>
      </c>
      <c r="B17" s="1">
        <v>2020</v>
      </c>
      <c r="C17" s="1" t="s">
        <v>272</v>
      </c>
      <c r="D17" s="1" t="s">
        <v>75</v>
      </c>
      <c r="E17" s="1" t="s">
        <v>45</v>
      </c>
      <c r="F17" s="1" t="s">
        <v>208</v>
      </c>
      <c r="G17" s="1" t="s">
        <v>147</v>
      </c>
      <c r="H17" s="1" t="s">
        <v>213</v>
      </c>
      <c r="I17" s="1" t="s">
        <v>138</v>
      </c>
      <c r="J17" s="1" t="s">
        <v>209</v>
      </c>
      <c r="K17" s="1" t="s">
        <v>143</v>
      </c>
      <c r="L17" s="1" t="s">
        <v>144</v>
      </c>
      <c r="M17" s="1" t="s">
        <v>206</v>
      </c>
      <c r="N17" s="1" t="s">
        <v>145</v>
      </c>
      <c r="O17" s="1" t="s">
        <v>145</v>
      </c>
      <c r="P17" s="1" t="s">
        <v>210</v>
      </c>
      <c r="Q17" s="1" t="s">
        <v>145</v>
      </c>
      <c r="R17" s="1" t="s">
        <v>145</v>
      </c>
      <c r="S17" s="7">
        <v>224408</v>
      </c>
      <c r="T17" s="1" t="s">
        <v>400</v>
      </c>
      <c r="U17" s="1">
        <v>88</v>
      </c>
      <c r="V17" s="1" t="s">
        <v>166</v>
      </c>
      <c r="W17" s="1" t="s">
        <v>166</v>
      </c>
      <c r="X17" s="1" t="s">
        <v>191</v>
      </c>
      <c r="Y17" s="1" t="s">
        <v>191</v>
      </c>
      <c r="Z17" s="1" t="s">
        <v>404</v>
      </c>
      <c r="AA17" s="1" t="s">
        <v>145</v>
      </c>
    </row>
    <row r="18" spans="1:27" x14ac:dyDescent="0.3">
      <c r="A18" s="1" t="s">
        <v>105</v>
      </c>
      <c r="B18" s="1">
        <v>2024</v>
      </c>
      <c r="C18" s="1" t="s">
        <v>79</v>
      </c>
      <c r="D18" s="1" t="s">
        <v>39</v>
      </c>
      <c r="E18" s="1" t="s">
        <v>33</v>
      </c>
      <c r="F18" s="1" t="s">
        <v>197</v>
      </c>
      <c r="G18" s="1" t="s">
        <v>154</v>
      </c>
      <c r="H18" s="1" t="s">
        <v>178</v>
      </c>
      <c r="I18" s="1" t="s">
        <v>137</v>
      </c>
      <c r="J18" s="1" t="s">
        <v>366</v>
      </c>
      <c r="K18" s="1" t="s">
        <v>143</v>
      </c>
      <c r="L18" s="1" t="s">
        <v>198</v>
      </c>
      <c r="M18" s="1" t="s">
        <v>180</v>
      </c>
      <c r="N18" s="1" t="s">
        <v>145</v>
      </c>
      <c r="O18" s="1" t="s">
        <v>145</v>
      </c>
      <c r="P18" s="1" t="s">
        <v>166</v>
      </c>
      <c r="Q18" s="1" t="s">
        <v>145</v>
      </c>
      <c r="R18" s="1" t="s">
        <v>408</v>
      </c>
      <c r="S18" s="1">
        <v>3000</v>
      </c>
      <c r="T18" s="1" t="s">
        <v>166</v>
      </c>
      <c r="U18" s="1" t="s">
        <v>166</v>
      </c>
      <c r="V18" s="1" t="s">
        <v>166</v>
      </c>
      <c r="W18" s="1">
        <v>88.35</v>
      </c>
      <c r="X18" s="1" t="s">
        <v>145</v>
      </c>
      <c r="Y18" s="1" t="s">
        <v>145</v>
      </c>
      <c r="Z18" s="1" t="s">
        <v>145</v>
      </c>
      <c r="AA18" s="1" t="s">
        <v>145</v>
      </c>
    </row>
    <row r="19" spans="1:27" x14ac:dyDescent="0.3">
      <c r="A19" s="1" t="s">
        <v>106</v>
      </c>
      <c r="B19" s="1">
        <v>2024</v>
      </c>
      <c r="C19" s="1" t="s">
        <v>272</v>
      </c>
      <c r="D19" s="1" t="s">
        <v>58</v>
      </c>
      <c r="E19" s="1" t="s">
        <v>17</v>
      </c>
      <c r="F19" s="1" t="s">
        <v>155</v>
      </c>
      <c r="G19" s="1" t="s">
        <v>154</v>
      </c>
      <c r="H19" s="1" t="s">
        <v>211</v>
      </c>
      <c r="I19" s="1" t="s">
        <v>137</v>
      </c>
      <c r="J19" s="1" t="s">
        <v>159</v>
      </c>
      <c r="K19" s="1" t="s">
        <v>143</v>
      </c>
      <c r="L19" s="1" t="s">
        <v>158</v>
      </c>
      <c r="M19" s="1" t="s">
        <v>167</v>
      </c>
      <c r="N19" s="1" t="s">
        <v>145</v>
      </c>
      <c r="O19" s="1" t="s">
        <v>145</v>
      </c>
      <c r="P19" s="1" t="s">
        <v>166</v>
      </c>
      <c r="Q19" s="1" t="s">
        <v>145</v>
      </c>
      <c r="R19" s="1" t="s">
        <v>145</v>
      </c>
      <c r="S19" s="7">
        <v>79512</v>
      </c>
      <c r="T19" s="1" t="s">
        <v>166</v>
      </c>
      <c r="U19" s="1" t="s">
        <v>166</v>
      </c>
      <c r="V19" s="1" t="s">
        <v>166</v>
      </c>
      <c r="W19" s="1">
        <v>85.55</v>
      </c>
      <c r="X19" s="1" t="s">
        <v>145</v>
      </c>
      <c r="Y19" s="1" t="s">
        <v>145</v>
      </c>
      <c r="Z19" s="1" t="s">
        <v>145</v>
      </c>
      <c r="AA19" s="1" t="s">
        <v>145</v>
      </c>
    </row>
    <row r="20" spans="1:27" x14ac:dyDescent="0.3">
      <c r="A20" s="1" t="s">
        <v>108</v>
      </c>
      <c r="B20" s="1">
        <v>2018</v>
      </c>
      <c r="C20" s="1" t="s">
        <v>47</v>
      </c>
      <c r="D20" s="1" t="s">
        <v>48</v>
      </c>
      <c r="E20" s="1" t="s">
        <v>35</v>
      </c>
      <c r="F20" s="1" t="s">
        <v>214</v>
      </c>
      <c r="G20" s="1" t="s">
        <v>148</v>
      </c>
      <c r="H20" s="1" t="s">
        <v>142</v>
      </c>
      <c r="I20" s="1" t="s">
        <v>139</v>
      </c>
      <c r="J20" s="1" t="s">
        <v>159</v>
      </c>
      <c r="K20" s="1" t="s">
        <v>143</v>
      </c>
      <c r="L20" s="1" t="s">
        <v>215</v>
      </c>
      <c r="M20" s="1" t="s">
        <v>167</v>
      </c>
      <c r="N20" s="1" t="s">
        <v>145</v>
      </c>
      <c r="O20" s="1" t="s">
        <v>145</v>
      </c>
      <c r="P20" s="1" t="s">
        <v>166</v>
      </c>
      <c r="Q20" s="1" t="s">
        <v>145</v>
      </c>
      <c r="R20" s="1" t="s">
        <v>405</v>
      </c>
      <c r="S20" s="1">
        <v>5591</v>
      </c>
      <c r="T20" s="1" t="s">
        <v>409</v>
      </c>
      <c r="U20" s="1" t="s">
        <v>166</v>
      </c>
      <c r="V20" s="1">
        <v>77.099999999999994</v>
      </c>
      <c r="W20" s="1" t="s">
        <v>166</v>
      </c>
      <c r="X20" s="1" t="s">
        <v>145</v>
      </c>
      <c r="Y20" s="1" t="s">
        <v>145</v>
      </c>
      <c r="Z20" s="1" t="s">
        <v>145</v>
      </c>
      <c r="AA20" s="1" t="s">
        <v>145</v>
      </c>
    </row>
    <row r="21" spans="1:27" x14ac:dyDescent="0.3">
      <c r="A21" s="1" t="s">
        <v>107</v>
      </c>
      <c r="B21" s="1">
        <v>2013</v>
      </c>
      <c r="C21" s="1" t="s">
        <v>47</v>
      </c>
      <c r="D21" s="1" t="s">
        <v>63</v>
      </c>
      <c r="E21" s="1" t="s">
        <v>23</v>
      </c>
      <c r="F21" s="1" t="s">
        <v>216</v>
      </c>
      <c r="G21" s="1" t="s">
        <v>200</v>
      </c>
      <c r="H21" s="1" t="s">
        <v>217</v>
      </c>
      <c r="I21" s="1" t="s">
        <v>219</v>
      </c>
      <c r="J21" s="1" t="s">
        <v>192</v>
      </c>
      <c r="K21" s="1" t="s">
        <v>143</v>
      </c>
      <c r="L21" s="1" t="s">
        <v>218</v>
      </c>
      <c r="M21" s="1" t="s">
        <v>167</v>
      </c>
      <c r="N21" s="1" t="s">
        <v>145</v>
      </c>
      <c r="O21" s="1" t="s">
        <v>145</v>
      </c>
      <c r="P21" s="1" t="s">
        <v>220</v>
      </c>
      <c r="Q21" s="1" t="s">
        <v>145</v>
      </c>
      <c r="R21" s="1" t="s">
        <v>405</v>
      </c>
      <c r="S21" s="7">
        <v>2443</v>
      </c>
      <c r="T21" s="1" t="s">
        <v>407</v>
      </c>
      <c r="U21" s="1">
        <v>82</v>
      </c>
      <c r="V21" s="1" t="s">
        <v>166</v>
      </c>
      <c r="W21" s="1" t="s">
        <v>166</v>
      </c>
      <c r="X21" s="1" t="s">
        <v>191</v>
      </c>
      <c r="Y21" s="1" t="s">
        <v>145</v>
      </c>
      <c r="Z21" s="1" t="s">
        <v>145</v>
      </c>
      <c r="AA21" s="1" t="s">
        <v>145</v>
      </c>
    </row>
    <row r="22" spans="1:27" x14ac:dyDescent="0.3">
      <c r="A22" s="1" t="s">
        <v>109</v>
      </c>
      <c r="B22" s="1">
        <v>2022</v>
      </c>
      <c r="C22" s="1" t="s">
        <v>272</v>
      </c>
      <c r="D22" s="1" t="s">
        <v>56</v>
      </c>
      <c r="E22" s="1" t="s">
        <v>15</v>
      </c>
      <c r="F22" s="1" t="s">
        <v>222</v>
      </c>
      <c r="G22" s="1" t="s">
        <v>154</v>
      </c>
      <c r="H22" s="1" t="s">
        <v>223</v>
      </c>
      <c r="I22" s="1" t="s">
        <v>187</v>
      </c>
      <c r="J22" s="1" t="s">
        <v>159</v>
      </c>
      <c r="K22" s="1" t="s">
        <v>143</v>
      </c>
      <c r="L22" s="1" t="s">
        <v>263</v>
      </c>
      <c r="M22" s="1" t="s">
        <v>221</v>
      </c>
      <c r="N22" s="1" t="s">
        <v>145</v>
      </c>
      <c r="O22" s="1" t="s">
        <v>145</v>
      </c>
      <c r="P22" s="1" t="s">
        <v>162</v>
      </c>
      <c r="Q22" s="1" t="s">
        <v>145</v>
      </c>
      <c r="R22" s="1" t="s">
        <v>405</v>
      </c>
      <c r="S22" s="1">
        <v>500</v>
      </c>
      <c r="T22" s="1" t="s">
        <v>166</v>
      </c>
      <c r="U22" s="1" t="s">
        <v>166</v>
      </c>
      <c r="V22" s="1">
        <v>54.34</v>
      </c>
      <c r="W22" s="1" t="s">
        <v>166</v>
      </c>
      <c r="X22" s="1" t="s">
        <v>145</v>
      </c>
      <c r="Y22" s="1" t="s">
        <v>145</v>
      </c>
      <c r="Z22" s="1" t="s">
        <v>145</v>
      </c>
      <c r="AA22" s="1" t="s">
        <v>145</v>
      </c>
    </row>
    <row r="23" spans="1:27" x14ac:dyDescent="0.3">
      <c r="A23" s="1" t="s">
        <v>110</v>
      </c>
      <c r="B23" s="1">
        <v>2022</v>
      </c>
      <c r="C23" s="1" t="s">
        <v>79</v>
      </c>
      <c r="D23" s="1" t="s">
        <v>49</v>
      </c>
      <c r="E23" s="1" t="s">
        <v>3</v>
      </c>
      <c r="F23" s="1" t="s">
        <v>224</v>
      </c>
      <c r="G23" s="1" t="s">
        <v>154</v>
      </c>
      <c r="H23" s="1" t="s">
        <v>178</v>
      </c>
      <c r="I23" s="1" t="s">
        <v>219</v>
      </c>
      <c r="J23" s="1" t="s">
        <v>159</v>
      </c>
      <c r="K23" s="1" t="s">
        <v>143</v>
      </c>
      <c r="L23" s="1" t="s">
        <v>215</v>
      </c>
      <c r="M23" s="1" t="s">
        <v>225</v>
      </c>
      <c r="N23" s="1" t="s">
        <v>145</v>
      </c>
      <c r="O23" s="1" t="s">
        <v>145</v>
      </c>
      <c r="P23" s="1" t="s">
        <v>166</v>
      </c>
      <c r="Q23" s="1" t="s">
        <v>145</v>
      </c>
      <c r="R23" s="1" t="s">
        <v>145</v>
      </c>
      <c r="S23" s="7">
        <v>162832</v>
      </c>
      <c r="T23" s="1" t="s">
        <v>400</v>
      </c>
      <c r="U23" s="1">
        <v>60</v>
      </c>
      <c r="V23" s="1" t="s">
        <v>166</v>
      </c>
      <c r="W23" s="1" t="s">
        <v>166</v>
      </c>
      <c r="X23" s="1" t="s">
        <v>145</v>
      </c>
      <c r="Y23" s="1" t="s">
        <v>145</v>
      </c>
      <c r="Z23" s="1" t="s">
        <v>145</v>
      </c>
      <c r="AA23" s="1" t="s">
        <v>145</v>
      </c>
    </row>
    <row r="24" spans="1:27" x14ac:dyDescent="0.3">
      <c r="A24" s="1" t="s">
        <v>103</v>
      </c>
      <c r="B24" s="1">
        <v>2019</v>
      </c>
      <c r="C24" s="1" t="s">
        <v>47</v>
      </c>
      <c r="D24" s="1" t="s">
        <v>74</v>
      </c>
      <c r="E24" s="1" t="s">
        <v>41</v>
      </c>
      <c r="F24" s="1" t="s">
        <v>226</v>
      </c>
      <c r="G24" s="1" t="s">
        <v>148</v>
      </c>
      <c r="H24" s="1" t="s">
        <v>142</v>
      </c>
      <c r="I24" s="1" t="s">
        <v>137</v>
      </c>
      <c r="J24" s="1" t="s">
        <v>186</v>
      </c>
      <c r="K24" s="1" t="s">
        <v>143</v>
      </c>
      <c r="L24" s="1" t="s">
        <v>185</v>
      </c>
      <c r="M24" s="1" t="s">
        <v>167</v>
      </c>
      <c r="N24" s="1" t="s">
        <v>145</v>
      </c>
      <c r="O24" s="1" t="s">
        <v>145</v>
      </c>
      <c r="P24" s="1" t="s">
        <v>166</v>
      </c>
      <c r="Q24" s="1" t="s">
        <v>145</v>
      </c>
      <c r="R24" s="1" t="s">
        <v>405</v>
      </c>
      <c r="S24" s="1">
        <v>250</v>
      </c>
      <c r="T24" s="1" t="s">
        <v>166</v>
      </c>
      <c r="U24" s="1">
        <v>90</v>
      </c>
      <c r="V24" s="1" t="s">
        <v>166</v>
      </c>
      <c r="W24" s="1" t="s">
        <v>166</v>
      </c>
      <c r="X24" s="1" t="s">
        <v>191</v>
      </c>
      <c r="Y24" s="1" t="s">
        <v>145</v>
      </c>
      <c r="Z24" s="1" t="s">
        <v>145</v>
      </c>
      <c r="AA24" s="1" t="s">
        <v>145</v>
      </c>
    </row>
    <row r="25" spans="1:27" x14ac:dyDescent="0.3">
      <c r="A25" s="1" t="s">
        <v>102</v>
      </c>
      <c r="B25" s="1">
        <v>2016</v>
      </c>
      <c r="C25" s="1" t="s">
        <v>272</v>
      </c>
      <c r="D25" s="1" t="s">
        <v>55</v>
      </c>
      <c r="E25" s="1" t="s">
        <v>14</v>
      </c>
      <c r="F25" s="1" t="s">
        <v>228</v>
      </c>
      <c r="G25" s="1" t="s">
        <v>227</v>
      </c>
      <c r="H25" s="1" t="s">
        <v>171</v>
      </c>
      <c r="I25" s="1" t="s">
        <v>219</v>
      </c>
      <c r="J25" s="1" t="s">
        <v>159</v>
      </c>
      <c r="K25" s="1" t="s">
        <v>143</v>
      </c>
      <c r="L25" s="1" t="s">
        <v>166</v>
      </c>
      <c r="M25" s="1" t="s">
        <v>167</v>
      </c>
      <c r="N25" s="1" t="s">
        <v>145</v>
      </c>
      <c r="O25" s="1" t="s">
        <v>145</v>
      </c>
      <c r="P25" s="1" t="s">
        <v>166</v>
      </c>
      <c r="Q25" s="1" t="s">
        <v>145</v>
      </c>
      <c r="R25" s="1" t="s">
        <v>405</v>
      </c>
      <c r="S25" s="1">
        <v>808</v>
      </c>
      <c r="T25" s="1" t="s">
        <v>400</v>
      </c>
      <c r="U25" s="1">
        <v>88.1</v>
      </c>
      <c r="V25" s="1" t="s">
        <v>166</v>
      </c>
      <c r="W25" s="1" t="s">
        <v>166</v>
      </c>
      <c r="X25" s="1" t="s">
        <v>191</v>
      </c>
      <c r="Y25" s="1" t="s">
        <v>145</v>
      </c>
      <c r="Z25" s="1" t="s">
        <v>145</v>
      </c>
      <c r="AA25" s="1" t="s">
        <v>145</v>
      </c>
    </row>
    <row r="26" spans="1:27" x14ac:dyDescent="0.3">
      <c r="A26" s="1" t="s">
        <v>113</v>
      </c>
      <c r="B26" s="1">
        <v>2020</v>
      </c>
      <c r="C26" s="1" t="s">
        <v>47</v>
      </c>
      <c r="D26" s="1" t="s">
        <v>60</v>
      </c>
      <c r="E26" s="1" t="s">
        <v>19</v>
      </c>
      <c r="F26" s="1" t="s">
        <v>162</v>
      </c>
      <c r="G26" s="1" t="s">
        <v>147</v>
      </c>
      <c r="H26" s="1" t="s">
        <v>229</v>
      </c>
      <c r="I26" s="1" t="s">
        <v>139</v>
      </c>
      <c r="J26" s="1" t="s">
        <v>209</v>
      </c>
      <c r="K26" s="1" t="s">
        <v>143</v>
      </c>
      <c r="L26" s="1" t="s">
        <v>215</v>
      </c>
      <c r="M26" s="1" t="s">
        <v>206</v>
      </c>
      <c r="N26" s="1" t="s">
        <v>145</v>
      </c>
      <c r="O26" s="1" t="s">
        <v>267</v>
      </c>
      <c r="P26" s="1" t="s">
        <v>166</v>
      </c>
      <c r="Q26" s="1" t="s">
        <v>145</v>
      </c>
      <c r="R26" s="1" t="s">
        <v>145</v>
      </c>
      <c r="S26" s="1">
        <v>222361</v>
      </c>
      <c r="T26" s="1" t="s">
        <v>407</v>
      </c>
      <c r="U26" s="1" t="s">
        <v>166</v>
      </c>
      <c r="V26" s="1">
        <v>88</v>
      </c>
      <c r="W26" s="1" t="s">
        <v>166</v>
      </c>
      <c r="X26" s="1" t="s">
        <v>145</v>
      </c>
      <c r="Y26" s="1" t="s">
        <v>191</v>
      </c>
      <c r="Z26" s="1" t="s">
        <v>145</v>
      </c>
      <c r="AA26" s="1" t="s">
        <v>145</v>
      </c>
    </row>
    <row r="27" spans="1:27" x14ac:dyDescent="0.3">
      <c r="A27" s="1" t="s">
        <v>104</v>
      </c>
      <c r="B27" s="1">
        <v>2022</v>
      </c>
      <c r="C27" s="1" t="s">
        <v>47</v>
      </c>
      <c r="D27" s="1" t="s">
        <v>72</v>
      </c>
      <c r="E27" s="1" t="s">
        <v>37</v>
      </c>
      <c r="F27" s="1" t="s">
        <v>231</v>
      </c>
      <c r="G27" s="1" t="s">
        <v>190</v>
      </c>
      <c r="H27" s="1" t="s">
        <v>245</v>
      </c>
      <c r="I27" s="1" t="s">
        <v>138</v>
      </c>
      <c r="J27" s="1" t="s">
        <v>259</v>
      </c>
      <c r="K27" s="1" t="s">
        <v>172</v>
      </c>
      <c r="L27" s="1" t="s">
        <v>144</v>
      </c>
      <c r="M27" s="1" t="s">
        <v>206</v>
      </c>
      <c r="N27" s="1" t="s">
        <v>191</v>
      </c>
      <c r="O27" s="1" t="s">
        <v>191</v>
      </c>
      <c r="P27" s="1" t="s">
        <v>230</v>
      </c>
      <c r="Q27" s="1" t="s">
        <v>145</v>
      </c>
      <c r="R27" s="1" t="s">
        <v>405</v>
      </c>
      <c r="S27" s="1">
        <v>3500</v>
      </c>
      <c r="T27" s="1" t="s">
        <v>166</v>
      </c>
      <c r="U27" s="1">
        <v>94</v>
      </c>
      <c r="V27" s="1" t="s">
        <v>166</v>
      </c>
      <c r="W27" s="1" t="s">
        <v>166</v>
      </c>
      <c r="X27" s="1" t="s">
        <v>145</v>
      </c>
      <c r="Y27" s="1" t="s">
        <v>191</v>
      </c>
      <c r="Z27" s="1" t="s">
        <v>145</v>
      </c>
      <c r="AA27" s="1" t="s">
        <v>145</v>
      </c>
    </row>
    <row r="28" spans="1:27" x14ac:dyDescent="0.3">
      <c r="A28" s="1" t="s">
        <v>114</v>
      </c>
      <c r="B28" s="1">
        <v>2023</v>
      </c>
      <c r="C28" s="1" t="s">
        <v>272</v>
      </c>
      <c r="D28" s="1" t="s">
        <v>52</v>
      </c>
      <c r="E28" s="1" t="s">
        <v>13</v>
      </c>
      <c r="F28" s="1" t="s">
        <v>234</v>
      </c>
      <c r="G28" s="1" t="s">
        <v>232</v>
      </c>
      <c r="H28" s="1" t="s">
        <v>235</v>
      </c>
      <c r="I28" s="1" t="s">
        <v>187</v>
      </c>
      <c r="J28" s="1" t="s">
        <v>159</v>
      </c>
      <c r="K28" s="1" t="s">
        <v>143</v>
      </c>
      <c r="L28" s="1" t="s">
        <v>158</v>
      </c>
      <c r="M28" s="1" t="s">
        <v>233</v>
      </c>
      <c r="N28" s="1" t="s">
        <v>145</v>
      </c>
      <c r="O28" s="1" t="s">
        <v>145</v>
      </c>
      <c r="P28" s="1" t="s">
        <v>166</v>
      </c>
      <c r="Q28" s="1" t="s">
        <v>145</v>
      </c>
      <c r="R28" s="1" t="s">
        <v>405</v>
      </c>
      <c r="S28" s="1">
        <v>4385</v>
      </c>
      <c r="T28" s="1" t="s">
        <v>400</v>
      </c>
      <c r="U28" s="1" t="s">
        <v>166</v>
      </c>
      <c r="V28" s="1" t="s">
        <v>166</v>
      </c>
      <c r="W28" s="1">
        <v>87.8</v>
      </c>
      <c r="X28" s="1" t="s">
        <v>145</v>
      </c>
      <c r="Y28" s="1" t="s">
        <v>145</v>
      </c>
      <c r="Z28" s="1" t="s">
        <v>145</v>
      </c>
      <c r="AA28" s="1" t="s">
        <v>145</v>
      </c>
    </row>
    <row r="29" spans="1:27" x14ac:dyDescent="0.3">
      <c r="A29" s="1" t="s">
        <v>115</v>
      </c>
      <c r="B29" s="1">
        <v>2024</v>
      </c>
      <c r="C29" s="1" t="s">
        <v>79</v>
      </c>
      <c r="D29" s="1" t="s">
        <v>39</v>
      </c>
      <c r="E29" s="1" t="s">
        <v>38</v>
      </c>
      <c r="F29" s="1" t="s">
        <v>236</v>
      </c>
      <c r="G29" s="1" t="s">
        <v>154</v>
      </c>
      <c r="H29" s="1" t="s">
        <v>178</v>
      </c>
      <c r="I29" s="1" t="s">
        <v>137</v>
      </c>
      <c r="J29" s="1" t="s">
        <v>366</v>
      </c>
      <c r="K29" s="1" t="s">
        <v>143</v>
      </c>
      <c r="L29" s="1" t="s">
        <v>198</v>
      </c>
      <c r="M29" s="1" t="s">
        <v>180</v>
      </c>
      <c r="N29" s="1" t="s">
        <v>145</v>
      </c>
      <c r="O29" s="1" t="s">
        <v>145</v>
      </c>
      <c r="P29" s="1" t="s">
        <v>166</v>
      </c>
      <c r="Q29" s="1" t="s">
        <v>145</v>
      </c>
      <c r="R29" s="1" t="s">
        <v>408</v>
      </c>
      <c r="S29" s="1">
        <v>3000</v>
      </c>
      <c r="T29" s="1" t="s">
        <v>166</v>
      </c>
      <c r="U29" s="1" t="s">
        <v>166</v>
      </c>
      <c r="V29" s="1" t="s">
        <v>166</v>
      </c>
      <c r="W29" s="1">
        <v>89.34</v>
      </c>
      <c r="X29" s="1" t="s">
        <v>145</v>
      </c>
      <c r="Y29" s="1" t="s">
        <v>145</v>
      </c>
      <c r="Z29" s="1" t="s">
        <v>145</v>
      </c>
      <c r="AA29" s="1" t="s">
        <v>145</v>
      </c>
    </row>
    <row r="30" spans="1:27" x14ac:dyDescent="0.3">
      <c r="A30" s="1" t="s">
        <v>116</v>
      </c>
      <c r="B30" s="1">
        <v>2023</v>
      </c>
      <c r="C30" s="1" t="s">
        <v>79</v>
      </c>
      <c r="D30" s="1" t="s">
        <v>21</v>
      </c>
      <c r="E30" s="1" t="s">
        <v>32</v>
      </c>
      <c r="F30" s="1" t="s">
        <v>237</v>
      </c>
      <c r="G30" s="1" t="s">
        <v>154</v>
      </c>
      <c r="H30" s="1" t="s">
        <v>178</v>
      </c>
      <c r="I30" s="1" t="s">
        <v>137</v>
      </c>
      <c r="J30" s="1" t="s">
        <v>366</v>
      </c>
      <c r="K30" s="1" t="s">
        <v>143</v>
      </c>
      <c r="L30" s="1" t="s">
        <v>238</v>
      </c>
      <c r="M30" s="1" t="s">
        <v>179</v>
      </c>
      <c r="N30" s="1" t="s">
        <v>145</v>
      </c>
      <c r="O30" s="1" t="s">
        <v>145</v>
      </c>
      <c r="P30" s="1" t="s">
        <v>166</v>
      </c>
      <c r="Q30" s="1" t="s">
        <v>145</v>
      </c>
      <c r="R30" s="1" t="s">
        <v>405</v>
      </c>
      <c r="S30" s="1">
        <v>400</v>
      </c>
      <c r="T30" s="1" t="s">
        <v>166</v>
      </c>
      <c r="U30" s="1" t="s">
        <v>166</v>
      </c>
      <c r="V30" s="1" t="s">
        <v>166</v>
      </c>
      <c r="W30" s="1">
        <v>83.21</v>
      </c>
      <c r="X30" s="1" t="s">
        <v>145</v>
      </c>
      <c r="Y30" s="1" t="s">
        <v>145</v>
      </c>
      <c r="Z30" s="1" t="s">
        <v>145</v>
      </c>
      <c r="AA30" s="1" t="s">
        <v>145</v>
      </c>
    </row>
    <row r="31" spans="1:27" x14ac:dyDescent="0.3">
      <c r="A31" s="1" t="s">
        <v>112</v>
      </c>
      <c r="B31" s="1">
        <v>2023</v>
      </c>
      <c r="C31" s="1" t="s">
        <v>47</v>
      </c>
      <c r="D31" s="1" t="s">
        <v>51</v>
      </c>
      <c r="E31" s="1" t="s">
        <v>7</v>
      </c>
      <c r="F31" s="1" t="s">
        <v>241</v>
      </c>
      <c r="G31" s="1" t="s">
        <v>154</v>
      </c>
      <c r="H31" s="1" t="s">
        <v>194</v>
      </c>
      <c r="I31" s="1" t="s">
        <v>137</v>
      </c>
      <c r="J31" s="1" t="s">
        <v>240</v>
      </c>
      <c r="K31" s="1" t="s">
        <v>143</v>
      </c>
      <c r="L31" s="1" t="s">
        <v>144</v>
      </c>
      <c r="M31" s="1" t="s">
        <v>196</v>
      </c>
      <c r="N31" s="1" t="s">
        <v>145</v>
      </c>
      <c r="O31" s="1" t="s">
        <v>145</v>
      </c>
      <c r="P31" s="1" t="s">
        <v>230</v>
      </c>
      <c r="Q31" s="1" t="s">
        <v>145</v>
      </c>
      <c r="R31" s="1" t="s">
        <v>145</v>
      </c>
      <c r="S31" s="1">
        <v>30000</v>
      </c>
      <c r="T31" s="1" t="s">
        <v>166</v>
      </c>
      <c r="U31" s="1">
        <v>72</v>
      </c>
      <c r="V31" s="1" t="s">
        <v>166</v>
      </c>
      <c r="W31" s="1" t="s">
        <v>166</v>
      </c>
      <c r="X31" s="1" t="s">
        <v>145</v>
      </c>
      <c r="Y31" s="1" t="s">
        <v>145</v>
      </c>
      <c r="Z31" s="1" t="s">
        <v>145</v>
      </c>
      <c r="AA31" s="1" t="s">
        <v>145</v>
      </c>
    </row>
    <row r="32" spans="1:27" x14ac:dyDescent="0.3">
      <c r="A32" s="1" t="s">
        <v>111</v>
      </c>
      <c r="B32" s="1">
        <v>2022</v>
      </c>
      <c r="C32" s="1" t="s">
        <v>79</v>
      </c>
      <c r="D32" s="1" t="s">
        <v>26</v>
      </c>
      <c r="E32" s="1" t="s">
        <v>9</v>
      </c>
      <c r="F32" s="1" t="s">
        <v>155</v>
      </c>
      <c r="G32" s="1" t="s">
        <v>154</v>
      </c>
      <c r="H32" s="1" t="s">
        <v>178</v>
      </c>
      <c r="I32" s="1" t="s">
        <v>137</v>
      </c>
      <c r="J32" s="1" t="s">
        <v>366</v>
      </c>
      <c r="K32" s="1" t="s">
        <v>143</v>
      </c>
      <c r="L32" s="1" t="s">
        <v>158</v>
      </c>
      <c r="M32" s="1" t="s">
        <v>242</v>
      </c>
      <c r="N32" s="1" t="s">
        <v>145</v>
      </c>
      <c r="O32" s="1" t="s">
        <v>145</v>
      </c>
      <c r="P32" s="1" t="s">
        <v>166</v>
      </c>
      <c r="Q32" s="1" t="s">
        <v>145</v>
      </c>
      <c r="R32" s="1" t="s">
        <v>408</v>
      </c>
      <c r="S32" s="1">
        <v>800000</v>
      </c>
      <c r="T32" s="1" t="s">
        <v>166</v>
      </c>
      <c r="U32" s="1" t="s">
        <v>166</v>
      </c>
      <c r="V32" s="1" t="s">
        <v>166</v>
      </c>
      <c r="W32" s="1">
        <v>86.53</v>
      </c>
      <c r="X32" s="1" t="s">
        <v>145</v>
      </c>
      <c r="Y32" s="1" t="s">
        <v>145</v>
      </c>
      <c r="Z32" s="1" t="s">
        <v>145</v>
      </c>
      <c r="AA32" s="1" t="s">
        <v>145</v>
      </c>
    </row>
    <row r="33" spans="1:27" x14ac:dyDescent="0.3">
      <c r="A33" s="1" t="s">
        <v>117</v>
      </c>
      <c r="B33" s="1">
        <v>2024</v>
      </c>
      <c r="C33" s="1" t="s">
        <v>272</v>
      </c>
      <c r="D33" s="1" t="s">
        <v>52</v>
      </c>
      <c r="E33" s="1" t="s">
        <v>43</v>
      </c>
      <c r="F33" s="1" t="s">
        <v>244</v>
      </c>
      <c r="G33" s="1" t="s">
        <v>190</v>
      </c>
      <c r="H33" s="1" t="s">
        <v>246</v>
      </c>
      <c r="I33" s="1" t="s">
        <v>138</v>
      </c>
      <c r="J33" s="1" t="s">
        <v>243</v>
      </c>
      <c r="K33" s="1" t="s">
        <v>172</v>
      </c>
      <c r="L33" s="1" t="s">
        <v>215</v>
      </c>
      <c r="M33" s="1" t="s">
        <v>206</v>
      </c>
      <c r="N33" s="1" t="s">
        <v>191</v>
      </c>
      <c r="O33" s="1" t="s">
        <v>191</v>
      </c>
      <c r="P33" s="1" t="s">
        <v>155</v>
      </c>
      <c r="Q33" s="1" t="s">
        <v>145</v>
      </c>
      <c r="R33" s="1" t="s">
        <v>405</v>
      </c>
      <c r="S33" s="1">
        <v>3400</v>
      </c>
      <c r="T33" s="1" t="s">
        <v>409</v>
      </c>
      <c r="U33" s="1" t="s">
        <v>166</v>
      </c>
      <c r="V33" s="1" t="s">
        <v>166</v>
      </c>
      <c r="W33" s="1">
        <v>93.6</v>
      </c>
      <c r="X33" s="1" t="s">
        <v>191</v>
      </c>
      <c r="Y33" s="1" t="s">
        <v>191</v>
      </c>
      <c r="Z33" s="1" t="s">
        <v>145</v>
      </c>
      <c r="AA33" s="1" t="s">
        <v>145</v>
      </c>
    </row>
    <row r="34" spans="1:27" x14ac:dyDescent="0.3">
      <c r="A34" s="1" t="s">
        <v>118</v>
      </c>
      <c r="B34" s="1">
        <v>2022</v>
      </c>
      <c r="C34" s="1" t="s">
        <v>79</v>
      </c>
      <c r="D34" s="1" t="s">
        <v>59</v>
      </c>
      <c r="E34" s="1" t="s">
        <v>28</v>
      </c>
      <c r="F34" s="1" t="s">
        <v>162</v>
      </c>
      <c r="G34" s="1" t="s">
        <v>154</v>
      </c>
      <c r="H34" s="1" t="s">
        <v>161</v>
      </c>
      <c r="I34" s="1" t="s">
        <v>137</v>
      </c>
      <c r="J34" s="1" t="s">
        <v>159</v>
      </c>
      <c r="K34" s="1" t="s">
        <v>143</v>
      </c>
      <c r="L34" s="1" t="s">
        <v>165</v>
      </c>
      <c r="M34" s="1" t="s">
        <v>164</v>
      </c>
      <c r="N34" s="1" t="s">
        <v>145</v>
      </c>
      <c r="O34" s="1" t="s">
        <v>145</v>
      </c>
      <c r="P34" s="1" t="s">
        <v>166</v>
      </c>
      <c r="Q34" s="1" t="s">
        <v>145</v>
      </c>
      <c r="R34" s="1" t="s">
        <v>145</v>
      </c>
      <c r="S34" s="1">
        <v>8488</v>
      </c>
      <c r="T34" s="1" t="s">
        <v>166</v>
      </c>
      <c r="U34" s="1" t="s">
        <v>166</v>
      </c>
      <c r="V34" s="1">
        <v>73.42</v>
      </c>
      <c r="W34" s="1" t="s">
        <v>166</v>
      </c>
      <c r="X34" s="1" t="s">
        <v>145</v>
      </c>
      <c r="Y34" s="1" t="s">
        <v>191</v>
      </c>
      <c r="Z34" s="1" t="s">
        <v>404</v>
      </c>
      <c r="AA34" s="1" t="s">
        <v>145</v>
      </c>
    </row>
    <row r="35" spans="1:27" x14ac:dyDescent="0.3">
      <c r="A35" s="1" t="s">
        <v>119</v>
      </c>
      <c r="B35" s="1">
        <v>2022</v>
      </c>
      <c r="C35" s="1" t="s">
        <v>79</v>
      </c>
      <c r="D35" s="1" t="s">
        <v>26</v>
      </c>
      <c r="E35" s="1" t="s">
        <v>4</v>
      </c>
      <c r="F35" s="1" t="s">
        <v>247</v>
      </c>
      <c r="G35" s="1" t="s">
        <v>154</v>
      </c>
      <c r="H35" s="1" t="s">
        <v>248</v>
      </c>
      <c r="I35" s="1" t="s">
        <v>137</v>
      </c>
      <c r="J35" s="1" t="s">
        <v>366</v>
      </c>
      <c r="K35" s="1" t="s">
        <v>143</v>
      </c>
      <c r="L35" s="1" t="s">
        <v>249</v>
      </c>
      <c r="M35" s="1" t="s">
        <v>242</v>
      </c>
      <c r="N35" s="1" t="s">
        <v>145</v>
      </c>
      <c r="O35" s="1" t="s">
        <v>145</v>
      </c>
      <c r="P35" s="1" t="s">
        <v>250</v>
      </c>
      <c r="Q35" s="1" t="s">
        <v>145</v>
      </c>
      <c r="R35" s="1" t="s">
        <v>408</v>
      </c>
      <c r="S35" s="7">
        <v>803417</v>
      </c>
      <c r="T35" s="1" t="s">
        <v>166</v>
      </c>
      <c r="U35" s="1" t="s">
        <v>166</v>
      </c>
      <c r="V35" s="1" t="s">
        <v>166</v>
      </c>
      <c r="W35" s="1">
        <v>85.91</v>
      </c>
      <c r="X35" s="1" t="s">
        <v>145</v>
      </c>
      <c r="Y35" s="1" t="s">
        <v>191</v>
      </c>
      <c r="Z35" s="1" t="s">
        <v>404</v>
      </c>
      <c r="AA35" s="1" t="s">
        <v>145</v>
      </c>
    </row>
    <row r="36" spans="1:27" x14ac:dyDescent="0.3">
      <c r="A36" s="1" t="s">
        <v>120</v>
      </c>
      <c r="B36" s="1">
        <v>2024</v>
      </c>
      <c r="C36" s="1" t="s">
        <v>79</v>
      </c>
      <c r="D36" s="1" t="s">
        <v>59</v>
      </c>
      <c r="E36" s="1" t="s">
        <v>18</v>
      </c>
      <c r="F36" s="1" t="s">
        <v>251</v>
      </c>
      <c r="G36" s="1" t="s">
        <v>154</v>
      </c>
      <c r="H36" s="1" t="s">
        <v>178</v>
      </c>
      <c r="I36" s="1" t="s">
        <v>137</v>
      </c>
      <c r="J36" s="1" t="s">
        <v>239</v>
      </c>
      <c r="K36" s="1" t="s">
        <v>143</v>
      </c>
      <c r="L36" s="1" t="s">
        <v>238</v>
      </c>
      <c r="M36" s="1" t="s">
        <v>179</v>
      </c>
      <c r="N36" s="1" t="s">
        <v>145</v>
      </c>
      <c r="O36" s="1" t="s">
        <v>145</v>
      </c>
      <c r="P36" s="1" t="s">
        <v>166</v>
      </c>
      <c r="Q36" s="1" t="s">
        <v>145</v>
      </c>
      <c r="R36" s="1" t="s">
        <v>405</v>
      </c>
      <c r="S36" s="1">
        <v>400</v>
      </c>
      <c r="T36" s="1" t="s">
        <v>166</v>
      </c>
      <c r="U36" s="1" t="s">
        <v>166</v>
      </c>
      <c r="V36" s="1" t="s">
        <v>166</v>
      </c>
      <c r="W36" s="1">
        <v>85.91</v>
      </c>
      <c r="X36" s="1" t="s">
        <v>145</v>
      </c>
      <c r="Y36" s="1" t="s">
        <v>145</v>
      </c>
      <c r="Z36" s="1" t="s">
        <v>145</v>
      </c>
      <c r="AA36" s="1" t="s">
        <v>145</v>
      </c>
    </row>
    <row r="37" spans="1:27" x14ac:dyDescent="0.3">
      <c r="A37" s="1" t="s">
        <v>121</v>
      </c>
      <c r="B37" s="1">
        <v>2024</v>
      </c>
      <c r="C37" s="1" t="s">
        <v>272</v>
      </c>
      <c r="D37" s="1" t="s">
        <v>71</v>
      </c>
      <c r="E37" s="1" t="s">
        <v>44</v>
      </c>
      <c r="F37" s="1" t="s">
        <v>252</v>
      </c>
      <c r="G37" s="1" t="s">
        <v>154</v>
      </c>
      <c r="H37" s="1" t="s">
        <v>253</v>
      </c>
      <c r="I37" s="1" t="s">
        <v>187</v>
      </c>
      <c r="J37" s="1" t="s">
        <v>254</v>
      </c>
      <c r="K37" s="1" t="s">
        <v>143</v>
      </c>
      <c r="L37" s="1" t="s">
        <v>255</v>
      </c>
      <c r="M37" s="1" t="s">
        <v>167</v>
      </c>
      <c r="N37" s="1" t="s">
        <v>145</v>
      </c>
      <c r="O37" s="1" t="s">
        <v>145</v>
      </c>
      <c r="P37" s="1" t="s">
        <v>166</v>
      </c>
      <c r="Q37" s="1" t="s">
        <v>413</v>
      </c>
      <c r="R37" s="1" t="s">
        <v>145</v>
      </c>
      <c r="S37" s="1">
        <v>1978</v>
      </c>
      <c r="T37" s="1" t="s">
        <v>409</v>
      </c>
      <c r="U37" s="1" t="s">
        <v>166</v>
      </c>
      <c r="V37" s="1">
        <v>94.88</v>
      </c>
      <c r="W37" s="1" t="s">
        <v>166</v>
      </c>
      <c r="X37" s="1" t="s">
        <v>145</v>
      </c>
      <c r="Y37" s="1" t="s">
        <v>145</v>
      </c>
      <c r="Z37" s="1" t="s">
        <v>145</v>
      </c>
      <c r="AA37" s="1" t="s">
        <v>145</v>
      </c>
    </row>
    <row r="38" spans="1:27" x14ac:dyDescent="0.3">
      <c r="A38" s="1" t="s">
        <v>122</v>
      </c>
      <c r="B38" s="1">
        <v>2024</v>
      </c>
      <c r="C38" s="1" t="s">
        <v>272</v>
      </c>
      <c r="D38" s="1" t="s">
        <v>62</v>
      </c>
      <c r="E38" s="1" t="s">
        <v>22</v>
      </c>
      <c r="F38" s="1" t="s">
        <v>256</v>
      </c>
      <c r="G38" s="1" t="s">
        <v>148</v>
      </c>
      <c r="H38" s="1" t="s">
        <v>142</v>
      </c>
      <c r="I38" s="1" t="s">
        <v>219</v>
      </c>
      <c r="J38" s="1" t="s">
        <v>257</v>
      </c>
      <c r="K38" s="1" t="s">
        <v>143</v>
      </c>
      <c r="L38" s="1" t="s">
        <v>166</v>
      </c>
      <c r="M38" s="1" t="s">
        <v>167</v>
      </c>
      <c r="N38" s="1" t="s">
        <v>145</v>
      </c>
      <c r="O38" s="1" t="s">
        <v>145</v>
      </c>
      <c r="P38" s="1" t="s">
        <v>166</v>
      </c>
      <c r="Q38" s="1" t="s">
        <v>145</v>
      </c>
      <c r="R38" s="1" t="s">
        <v>406</v>
      </c>
      <c r="S38" s="1">
        <v>5591</v>
      </c>
      <c r="T38" s="1" t="s">
        <v>407</v>
      </c>
      <c r="U38" s="1" t="s">
        <v>166</v>
      </c>
      <c r="V38" s="1" t="s">
        <v>166</v>
      </c>
      <c r="W38" s="1" t="s">
        <v>166</v>
      </c>
      <c r="X38" s="1" t="s">
        <v>145</v>
      </c>
      <c r="Y38" s="1" t="s">
        <v>191</v>
      </c>
      <c r="Z38" s="1" t="s">
        <v>412</v>
      </c>
      <c r="AA38" s="1" t="s">
        <v>145</v>
      </c>
    </row>
    <row r="39" spans="1:27" x14ac:dyDescent="0.3">
      <c r="A39" s="1" t="s">
        <v>123</v>
      </c>
      <c r="B39" s="1">
        <v>2019</v>
      </c>
      <c r="C39" s="1" t="s">
        <v>272</v>
      </c>
      <c r="D39" s="1" t="s">
        <v>70</v>
      </c>
      <c r="E39" s="1" t="s">
        <v>36</v>
      </c>
      <c r="F39" s="1" t="s">
        <v>169</v>
      </c>
      <c r="G39" s="1" t="s">
        <v>147</v>
      </c>
      <c r="H39" s="1" t="s">
        <v>258</v>
      </c>
      <c r="I39" s="1" t="s">
        <v>137</v>
      </c>
      <c r="J39" s="1" t="s">
        <v>186</v>
      </c>
      <c r="K39" s="1" t="s">
        <v>143</v>
      </c>
      <c r="L39" s="1" t="s">
        <v>144</v>
      </c>
      <c r="M39" s="1" t="s">
        <v>167</v>
      </c>
      <c r="N39" s="1" t="s">
        <v>145</v>
      </c>
      <c r="O39" s="1" t="s">
        <v>145</v>
      </c>
      <c r="P39" s="1" t="s">
        <v>166</v>
      </c>
      <c r="Q39" s="1" t="s">
        <v>145</v>
      </c>
      <c r="R39" s="1" t="s">
        <v>145</v>
      </c>
      <c r="S39" s="1" t="s">
        <v>166</v>
      </c>
      <c r="T39" s="1" t="s">
        <v>166</v>
      </c>
      <c r="U39" s="1" t="s">
        <v>166</v>
      </c>
      <c r="V39" s="1" t="s">
        <v>166</v>
      </c>
      <c r="W39" s="1" t="s">
        <v>166</v>
      </c>
      <c r="X39" s="1" t="s">
        <v>145</v>
      </c>
      <c r="Y39" s="1" t="s">
        <v>145</v>
      </c>
      <c r="Z39" s="1" t="s">
        <v>145</v>
      </c>
      <c r="AA39" s="1" t="s">
        <v>145</v>
      </c>
    </row>
    <row r="40" spans="1:27" x14ac:dyDescent="0.3">
      <c r="A40" s="1" t="s">
        <v>124</v>
      </c>
      <c r="B40" s="1">
        <v>2022</v>
      </c>
      <c r="C40" s="1" t="s">
        <v>47</v>
      </c>
      <c r="D40" s="1" t="s">
        <v>48</v>
      </c>
      <c r="E40" s="1" t="s">
        <v>16</v>
      </c>
      <c r="F40" s="1" t="s">
        <v>214</v>
      </c>
      <c r="G40" s="1" t="s">
        <v>148</v>
      </c>
      <c r="H40" s="1" t="s">
        <v>178</v>
      </c>
      <c r="I40" s="1" t="s">
        <v>219</v>
      </c>
      <c r="J40" s="1" t="s">
        <v>260</v>
      </c>
      <c r="K40" s="1" t="s">
        <v>143</v>
      </c>
      <c r="L40" s="1" t="s">
        <v>215</v>
      </c>
      <c r="M40" s="1" t="s">
        <v>167</v>
      </c>
      <c r="N40" s="1" t="s">
        <v>145</v>
      </c>
      <c r="O40" s="1" t="s">
        <v>145</v>
      </c>
      <c r="P40" s="1" t="s">
        <v>166</v>
      </c>
      <c r="Q40" s="1" t="s">
        <v>145</v>
      </c>
      <c r="R40" s="1" t="s">
        <v>406</v>
      </c>
      <c r="S40" s="1" t="s">
        <v>166</v>
      </c>
      <c r="T40" s="1" t="s">
        <v>166</v>
      </c>
      <c r="U40" s="1" t="s">
        <v>166</v>
      </c>
      <c r="V40" s="1">
        <v>73</v>
      </c>
      <c r="W40" s="1" t="s">
        <v>166</v>
      </c>
      <c r="X40" s="1" t="s">
        <v>145</v>
      </c>
      <c r="Y40" s="1" t="s">
        <v>191</v>
      </c>
      <c r="Z40" s="1" t="s">
        <v>412</v>
      </c>
      <c r="AA40" s="1" t="s">
        <v>145</v>
      </c>
    </row>
    <row r="41" spans="1:27" x14ac:dyDescent="0.3">
      <c r="A41" s="1" t="s">
        <v>125</v>
      </c>
      <c r="B41" s="1">
        <v>2024</v>
      </c>
      <c r="C41" s="1" t="s">
        <v>79</v>
      </c>
      <c r="D41" s="1" t="s">
        <v>39</v>
      </c>
      <c r="E41" s="1" t="s">
        <v>42</v>
      </c>
      <c r="F41" s="1" t="s">
        <v>261</v>
      </c>
      <c r="G41" s="1" t="s">
        <v>154</v>
      </c>
      <c r="H41" s="1" t="s">
        <v>178</v>
      </c>
      <c r="I41" s="1" t="s">
        <v>137</v>
      </c>
      <c r="J41" s="1" t="s">
        <v>366</v>
      </c>
      <c r="K41" s="1" t="s">
        <v>143</v>
      </c>
      <c r="L41" s="1" t="s">
        <v>262</v>
      </c>
      <c r="M41" s="1" t="s">
        <v>196</v>
      </c>
      <c r="N41" s="1" t="s">
        <v>145</v>
      </c>
      <c r="O41" s="1" t="s">
        <v>145</v>
      </c>
      <c r="P41" s="1" t="s">
        <v>166</v>
      </c>
      <c r="Q41" s="1" t="s">
        <v>145</v>
      </c>
      <c r="R41" s="1" t="s">
        <v>408</v>
      </c>
      <c r="S41" s="1">
        <v>3000</v>
      </c>
      <c r="T41" s="1" t="s">
        <v>166</v>
      </c>
      <c r="U41" s="1" t="s">
        <v>166</v>
      </c>
      <c r="V41" s="1" t="s">
        <v>166</v>
      </c>
      <c r="W41" s="1">
        <v>82.97</v>
      </c>
      <c r="X41" s="1" t="s">
        <v>145</v>
      </c>
      <c r="Y41" s="1" t="s">
        <v>145</v>
      </c>
      <c r="Z41" s="1" t="s">
        <v>145</v>
      </c>
      <c r="AA41" s="1" t="s">
        <v>145</v>
      </c>
    </row>
    <row r="42" spans="1:27" x14ac:dyDescent="0.3">
      <c r="A42" s="1" t="s">
        <v>126</v>
      </c>
      <c r="B42" s="1">
        <v>2017</v>
      </c>
      <c r="C42" s="1" t="s">
        <v>79</v>
      </c>
      <c r="D42" s="1" t="s">
        <v>53</v>
      </c>
      <c r="E42" s="1" t="s">
        <v>8</v>
      </c>
      <c r="F42" s="1" t="s">
        <v>264</v>
      </c>
      <c r="G42" s="1" t="s">
        <v>147</v>
      </c>
      <c r="H42" s="1" t="s">
        <v>229</v>
      </c>
      <c r="I42" s="1" t="s">
        <v>137</v>
      </c>
      <c r="J42" s="1" t="s">
        <v>265</v>
      </c>
      <c r="K42" s="1" t="s">
        <v>143</v>
      </c>
      <c r="L42" s="1" t="s">
        <v>215</v>
      </c>
      <c r="M42" s="1" t="s">
        <v>167</v>
      </c>
      <c r="N42" s="1" t="s">
        <v>145</v>
      </c>
      <c r="O42" s="1" t="s">
        <v>145</v>
      </c>
      <c r="P42" s="1" t="s">
        <v>166</v>
      </c>
      <c r="Q42" s="1" t="s">
        <v>145</v>
      </c>
      <c r="R42" s="1" t="s">
        <v>406</v>
      </c>
      <c r="S42" s="1">
        <v>5741</v>
      </c>
      <c r="T42" s="1" t="s">
        <v>166</v>
      </c>
      <c r="U42" s="1">
        <v>90</v>
      </c>
      <c r="V42" s="1" t="s">
        <v>166</v>
      </c>
      <c r="W42" s="1" t="s">
        <v>166</v>
      </c>
      <c r="X42" s="1" t="s">
        <v>145</v>
      </c>
      <c r="Y42" s="1" t="s">
        <v>145</v>
      </c>
      <c r="Z42" s="1" t="s">
        <v>145</v>
      </c>
      <c r="AA42" s="1" t="s">
        <v>145</v>
      </c>
    </row>
    <row r="43" spans="1:27" x14ac:dyDescent="0.3">
      <c r="A43" s="1" t="s">
        <v>127</v>
      </c>
      <c r="B43" s="1">
        <v>2017</v>
      </c>
      <c r="C43" s="1" t="s">
        <v>47</v>
      </c>
      <c r="D43" s="1" t="s">
        <v>66</v>
      </c>
      <c r="E43" s="1" t="s">
        <v>27</v>
      </c>
      <c r="F43" s="1" t="s">
        <v>392</v>
      </c>
      <c r="G43" s="1" t="s">
        <v>154</v>
      </c>
      <c r="H43" s="1" t="s">
        <v>178</v>
      </c>
      <c r="I43" s="1" t="s">
        <v>219</v>
      </c>
      <c r="J43" s="1" t="s">
        <v>159</v>
      </c>
      <c r="K43" s="1" t="s">
        <v>143</v>
      </c>
      <c r="L43" s="1" t="s">
        <v>144</v>
      </c>
      <c r="M43" s="1" t="s">
        <v>167</v>
      </c>
      <c r="N43" s="1" t="s">
        <v>145</v>
      </c>
      <c r="O43" s="1" t="s">
        <v>145</v>
      </c>
      <c r="P43" s="1" t="s">
        <v>153</v>
      </c>
      <c r="Q43" s="1" t="s">
        <v>145</v>
      </c>
      <c r="R43" s="1" t="s">
        <v>145</v>
      </c>
      <c r="S43" s="7">
        <v>252084</v>
      </c>
      <c r="T43" s="1" t="s">
        <v>414</v>
      </c>
      <c r="U43" s="1">
        <v>98.9</v>
      </c>
      <c r="V43" s="1" t="s">
        <v>166</v>
      </c>
      <c r="W43" s="1" t="s">
        <v>166</v>
      </c>
      <c r="X43" s="1" t="s">
        <v>145</v>
      </c>
      <c r="Y43" s="1" t="s">
        <v>145</v>
      </c>
      <c r="Z43" s="1" t="s">
        <v>145</v>
      </c>
      <c r="AA43" s="1" t="s">
        <v>145</v>
      </c>
    </row>
    <row r="44" spans="1:27" x14ac:dyDescent="0.3">
      <c r="A44" s="1" t="s">
        <v>128</v>
      </c>
      <c r="B44" s="1">
        <v>2023</v>
      </c>
      <c r="C44" s="1" t="s">
        <v>47</v>
      </c>
      <c r="D44" s="1" t="s">
        <v>132</v>
      </c>
      <c r="E44" s="1" t="s">
        <v>76</v>
      </c>
      <c r="F44" s="1" t="s">
        <v>155</v>
      </c>
      <c r="G44" s="1" t="s">
        <v>147</v>
      </c>
      <c r="H44" s="1" t="s">
        <v>142</v>
      </c>
      <c r="I44" s="1" t="s">
        <v>137</v>
      </c>
      <c r="J44" s="1" t="s">
        <v>159</v>
      </c>
      <c r="K44" s="1" t="s">
        <v>143</v>
      </c>
      <c r="L44" s="1" t="s">
        <v>158</v>
      </c>
      <c r="M44" s="1" t="s">
        <v>206</v>
      </c>
      <c r="N44" s="1" t="s">
        <v>145</v>
      </c>
      <c r="O44" s="1" t="s">
        <v>267</v>
      </c>
      <c r="P44" s="1" t="s">
        <v>166</v>
      </c>
      <c r="Q44" s="1" t="s">
        <v>145</v>
      </c>
      <c r="R44" s="1" t="s">
        <v>145</v>
      </c>
      <c r="S44" s="7">
        <v>177277</v>
      </c>
      <c r="T44" s="1" t="s">
        <v>400</v>
      </c>
      <c r="U44" s="1" t="s">
        <v>166</v>
      </c>
      <c r="V44" s="1" t="s">
        <v>166</v>
      </c>
      <c r="W44" s="1">
        <v>88</v>
      </c>
      <c r="X44" s="1" t="s">
        <v>145</v>
      </c>
      <c r="Y44" s="1" t="s">
        <v>145</v>
      </c>
      <c r="Z44" s="1" t="s">
        <v>145</v>
      </c>
      <c r="AA44" s="1" t="s">
        <v>145</v>
      </c>
    </row>
    <row r="45" spans="1:27" x14ac:dyDescent="0.3">
      <c r="A45" s="1" t="s">
        <v>129</v>
      </c>
      <c r="B45" s="1">
        <v>2022</v>
      </c>
      <c r="C45" s="1" t="s">
        <v>272</v>
      </c>
      <c r="D45" s="1" t="s">
        <v>52</v>
      </c>
      <c r="E45" s="1" t="s">
        <v>46</v>
      </c>
      <c r="F45" s="1" t="s">
        <v>268</v>
      </c>
      <c r="G45" s="1" t="s">
        <v>147</v>
      </c>
      <c r="H45" s="1" t="s">
        <v>269</v>
      </c>
      <c r="I45" s="1" t="s">
        <v>219</v>
      </c>
      <c r="J45" s="1" t="s">
        <v>159</v>
      </c>
      <c r="K45" s="1" t="s">
        <v>143</v>
      </c>
      <c r="L45" s="1" t="s">
        <v>166</v>
      </c>
      <c r="M45" s="1" t="s">
        <v>167</v>
      </c>
      <c r="N45" s="1" t="s">
        <v>191</v>
      </c>
      <c r="O45" s="1" t="s">
        <v>267</v>
      </c>
      <c r="P45" s="1" t="s">
        <v>166</v>
      </c>
      <c r="Q45" s="1" t="s">
        <v>145</v>
      </c>
      <c r="R45" s="1" t="s">
        <v>145</v>
      </c>
      <c r="S45" s="7">
        <v>1990</v>
      </c>
      <c r="T45" s="1" t="s">
        <v>166</v>
      </c>
      <c r="U45" s="1">
        <v>80.2</v>
      </c>
      <c r="V45" s="1" t="s">
        <v>166</v>
      </c>
      <c r="W45" s="1" t="s">
        <v>166</v>
      </c>
      <c r="X45" s="1" t="s">
        <v>191</v>
      </c>
      <c r="Y45" s="1" t="s">
        <v>191</v>
      </c>
      <c r="Z45" s="1" t="s">
        <v>404</v>
      </c>
      <c r="AA45" s="1" t="s">
        <v>145</v>
      </c>
    </row>
    <row r="46" spans="1:27" x14ac:dyDescent="0.3">
      <c r="A46" s="1" t="s">
        <v>130</v>
      </c>
      <c r="B46" s="1">
        <v>2022</v>
      </c>
      <c r="C46" s="1" t="s">
        <v>79</v>
      </c>
      <c r="D46" s="1" t="s">
        <v>78</v>
      </c>
      <c r="E46" s="1" t="s">
        <v>77</v>
      </c>
      <c r="F46" s="1" t="s">
        <v>270</v>
      </c>
      <c r="G46" s="1" t="s">
        <v>154</v>
      </c>
      <c r="H46" s="1" t="s">
        <v>178</v>
      </c>
      <c r="I46" s="1" t="s">
        <v>137</v>
      </c>
      <c r="J46" s="1" t="s">
        <v>366</v>
      </c>
      <c r="K46" s="1" t="s">
        <v>143</v>
      </c>
      <c r="L46" s="1" t="s">
        <v>158</v>
      </c>
      <c r="M46" s="1" t="s">
        <v>242</v>
      </c>
      <c r="N46" s="1" t="s">
        <v>145</v>
      </c>
      <c r="O46" s="1" t="s">
        <v>145</v>
      </c>
      <c r="P46" s="1" t="s">
        <v>166</v>
      </c>
      <c r="Q46" s="1" t="s">
        <v>145</v>
      </c>
      <c r="R46" s="1" t="s">
        <v>408</v>
      </c>
      <c r="S46" s="7">
        <v>722899</v>
      </c>
      <c r="T46" s="1" t="s">
        <v>166</v>
      </c>
      <c r="U46" s="1" t="s">
        <v>166</v>
      </c>
      <c r="V46" s="1" t="s">
        <v>166</v>
      </c>
      <c r="W46" s="1">
        <v>85.7</v>
      </c>
      <c r="X46" s="1" t="s">
        <v>145</v>
      </c>
      <c r="Y46" s="1" t="s">
        <v>145</v>
      </c>
      <c r="Z46" s="1" t="s">
        <v>145</v>
      </c>
      <c r="AA46" s="1" t="s">
        <v>145</v>
      </c>
    </row>
    <row r="47" spans="1:27" x14ac:dyDescent="0.3">
      <c r="A47" s="1" t="s">
        <v>131</v>
      </c>
      <c r="B47" s="1">
        <v>2022</v>
      </c>
      <c r="C47" s="1" t="s">
        <v>79</v>
      </c>
      <c r="D47" s="1" t="s">
        <v>78</v>
      </c>
      <c r="E47" s="1" t="s">
        <v>80</v>
      </c>
      <c r="F47" s="1" t="s">
        <v>197</v>
      </c>
      <c r="G47" s="1" t="s">
        <v>154</v>
      </c>
      <c r="H47" s="1" t="s">
        <v>178</v>
      </c>
      <c r="I47" s="1" t="s">
        <v>137</v>
      </c>
      <c r="J47" s="1" t="s">
        <v>366</v>
      </c>
      <c r="K47" s="1" t="s">
        <v>143</v>
      </c>
      <c r="L47" s="1" t="s">
        <v>198</v>
      </c>
      <c r="M47" s="1" t="s">
        <v>242</v>
      </c>
      <c r="N47" s="1" t="s">
        <v>145</v>
      </c>
      <c r="O47" s="1" t="s">
        <v>145</v>
      </c>
      <c r="P47" s="1" t="s">
        <v>166</v>
      </c>
      <c r="Q47" s="1" t="s">
        <v>145</v>
      </c>
      <c r="R47" s="1" t="s">
        <v>408</v>
      </c>
      <c r="S47" s="1">
        <v>722899</v>
      </c>
      <c r="T47" s="1" t="s">
        <v>166</v>
      </c>
      <c r="U47" s="1" t="s">
        <v>166</v>
      </c>
      <c r="V47" s="1" t="s">
        <v>166</v>
      </c>
      <c r="W47" s="1">
        <v>87.2</v>
      </c>
      <c r="X47" s="1" t="s">
        <v>145</v>
      </c>
      <c r="Y47" s="1" t="s">
        <v>145</v>
      </c>
      <c r="Z47" s="1" t="s">
        <v>145</v>
      </c>
      <c r="AA47" s="1" t="s">
        <v>145</v>
      </c>
    </row>
  </sheetData>
  <autoFilter ref="A1:AB47" xr:uid="{CE3ED791-F229-498E-AE1C-2168B3588AB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B2E1-357D-4D2A-AC17-ECE3272800DE}">
  <dimension ref="A1:H47"/>
  <sheetViews>
    <sheetView zoomScale="90" zoomScaleNormal="90" workbookViewId="0">
      <selection activeCell="E1" sqref="E1"/>
    </sheetView>
  </sheetViews>
  <sheetFormatPr defaultRowHeight="14.4" x14ac:dyDescent="0.3"/>
  <cols>
    <col min="1" max="1" width="6.44140625" style="1" customWidth="1"/>
    <col min="2" max="2" width="25.88671875" style="1" customWidth="1"/>
    <col min="3" max="3" width="14.6640625" style="1" customWidth="1"/>
    <col min="4" max="4" width="13.77734375" style="1" customWidth="1"/>
    <col min="5" max="5" width="24.88671875" style="1" customWidth="1"/>
    <col min="6" max="6" width="17.77734375" style="1" customWidth="1"/>
    <col min="7" max="7" width="16.88671875" style="1" customWidth="1"/>
    <col min="9" max="16384" width="8.88671875" style="1"/>
  </cols>
  <sheetData>
    <row r="1" spans="1:7" s="2" customFormat="1" ht="13.8" x14ac:dyDescent="0.3">
      <c r="A1" s="2" t="s">
        <v>135</v>
      </c>
      <c r="B1" s="2" t="s">
        <v>81</v>
      </c>
      <c r="C1" s="2" t="s">
        <v>390</v>
      </c>
      <c r="D1" s="2" t="s">
        <v>136</v>
      </c>
      <c r="E1" s="2" t="s">
        <v>391</v>
      </c>
      <c r="F1" s="2" t="s">
        <v>82</v>
      </c>
      <c r="G1" s="2" t="s">
        <v>83</v>
      </c>
    </row>
    <row r="2" spans="1:7" x14ac:dyDescent="0.3">
      <c r="A2" s="1" t="s">
        <v>86</v>
      </c>
      <c r="B2" s="1" t="s">
        <v>140</v>
      </c>
      <c r="C2" s="1" t="s">
        <v>147</v>
      </c>
      <c r="D2" s="1" t="s">
        <v>142</v>
      </c>
      <c r="E2" s="1" t="s">
        <v>144</v>
      </c>
      <c r="F2" s="1" t="s">
        <v>137</v>
      </c>
      <c r="G2" s="1" t="s">
        <v>141</v>
      </c>
    </row>
    <row r="3" spans="1:7" x14ac:dyDescent="0.3">
      <c r="A3" s="1" t="s">
        <v>87</v>
      </c>
      <c r="B3" s="1" t="s">
        <v>146</v>
      </c>
      <c r="C3" s="1" t="s">
        <v>148</v>
      </c>
      <c r="D3" s="1" t="s">
        <v>151</v>
      </c>
      <c r="E3" s="1" t="s">
        <v>150</v>
      </c>
      <c r="F3" s="1" t="s">
        <v>137</v>
      </c>
      <c r="G3" s="1" t="s">
        <v>181</v>
      </c>
    </row>
    <row r="4" spans="1:7" x14ac:dyDescent="0.3">
      <c r="A4" s="1" t="s">
        <v>88</v>
      </c>
      <c r="B4" s="1" t="s">
        <v>156</v>
      </c>
      <c r="C4" s="1" t="s">
        <v>154</v>
      </c>
      <c r="D4" s="1" t="s">
        <v>142</v>
      </c>
      <c r="E4" s="1" t="s">
        <v>158</v>
      </c>
      <c r="F4" s="1" t="s">
        <v>137</v>
      </c>
      <c r="G4" s="1" t="s">
        <v>157</v>
      </c>
    </row>
    <row r="5" spans="1:7" x14ac:dyDescent="0.3">
      <c r="A5" s="1" t="s">
        <v>89</v>
      </c>
      <c r="B5" s="1" t="s">
        <v>162</v>
      </c>
      <c r="C5" s="1" t="s">
        <v>154</v>
      </c>
      <c r="D5" s="1" t="s">
        <v>161</v>
      </c>
      <c r="E5" s="1" t="s">
        <v>165</v>
      </c>
      <c r="F5" s="1" t="s">
        <v>137</v>
      </c>
      <c r="G5" s="1" t="s">
        <v>159</v>
      </c>
    </row>
    <row r="6" spans="1:7" x14ac:dyDescent="0.3">
      <c r="A6" s="1" t="s">
        <v>90</v>
      </c>
      <c r="B6" s="1" t="s">
        <v>169</v>
      </c>
      <c r="C6" s="1" t="s">
        <v>170</v>
      </c>
      <c r="D6" s="1" t="s">
        <v>171</v>
      </c>
      <c r="E6" s="1" t="s">
        <v>144</v>
      </c>
      <c r="F6" s="1" t="s">
        <v>137</v>
      </c>
      <c r="G6" s="1" t="s">
        <v>181</v>
      </c>
    </row>
    <row r="7" spans="1:7" x14ac:dyDescent="0.3">
      <c r="A7" s="1" t="s">
        <v>91</v>
      </c>
      <c r="B7" s="1" t="s">
        <v>176</v>
      </c>
      <c r="C7" s="1" t="s">
        <v>189</v>
      </c>
      <c r="D7" s="1" t="s">
        <v>142</v>
      </c>
      <c r="E7" s="1" t="s">
        <v>144</v>
      </c>
      <c r="F7" s="1" t="s">
        <v>174</v>
      </c>
      <c r="G7" s="1" t="s">
        <v>173</v>
      </c>
    </row>
    <row r="8" spans="1:7" x14ac:dyDescent="0.3">
      <c r="A8" s="1" t="s">
        <v>92</v>
      </c>
      <c r="B8" s="1" t="s">
        <v>177</v>
      </c>
      <c r="C8" s="1" t="s">
        <v>154</v>
      </c>
      <c r="D8" s="1" t="s">
        <v>178</v>
      </c>
      <c r="E8" s="1" t="s">
        <v>144</v>
      </c>
      <c r="F8" s="1" t="s">
        <v>137</v>
      </c>
      <c r="G8" s="1" t="s">
        <v>366</v>
      </c>
    </row>
    <row r="9" spans="1:7" x14ac:dyDescent="0.3">
      <c r="A9" s="1" t="s">
        <v>93</v>
      </c>
      <c r="B9" s="1" t="s">
        <v>182</v>
      </c>
      <c r="C9" s="1" t="s">
        <v>154</v>
      </c>
      <c r="D9" s="1" t="s">
        <v>178</v>
      </c>
      <c r="E9" s="1" t="s">
        <v>183</v>
      </c>
      <c r="F9" s="1" t="s">
        <v>137</v>
      </c>
      <c r="G9" s="1" t="s">
        <v>366</v>
      </c>
    </row>
    <row r="10" spans="1:7" x14ac:dyDescent="0.3">
      <c r="A10" s="1" t="s">
        <v>94</v>
      </c>
      <c r="B10" s="1" t="s">
        <v>212</v>
      </c>
      <c r="C10" s="1" t="s">
        <v>188</v>
      </c>
      <c r="D10" s="1" t="s">
        <v>142</v>
      </c>
      <c r="E10" s="1" t="s">
        <v>185</v>
      </c>
      <c r="F10" s="1" t="s">
        <v>187</v>
      </c>
      <c r="G10" s="1" t="s">
        <v>186</v>
      </c>
    </row>
    <row r="11" spans="1:7" x14ac:dyDescent="0.3">
      <c r="A11" s="1" t="s">
        <v>95</v>
      </c>
      <c r="B11" s="1" t="s">
        <v>195</v>
      </c>
      <c r="C11" s="1" t="s">
        <v>190</v>
      </c>
      <c r="D11" s="1" t="s">
        <v>194</v>
      </c>
      <c r="E11" s="1" t="s">
        <v>144</v>
      </c>
      <c r="F11" s="1" t="s">
        <v>193</v>
      </c>
      <c r="G11" s="1" t="s">
        <v>192</v>
      </c>
    </row>
    <row r="12" spans="1:7" x14ac:dyDescent="0.3">
      <c r="A12" s="1" t="s">
        <v>96</v>
      </c>
      <c r="B12" s="1" t="s">
        <v>197</v>
      </c>
      <c r="C12" s="1" t="s">
        <v>154</v>
      </c>
      <c r="D12" s="1" t="s">
        <v>178</v>
      </c>
      <c r="E12" s="1" t="s">
        <v>198</v>
      </c>
      <c r="F12" s="1" t="s">
        <v>137</v>
      </c>
      <c r="G12" s="1" t="s">
        <v>159</v>
      </c>
    </row>
    <row r="13" spans="1:7" x14ac:dyDescent="0.3">
      <c r="A13" s="1" t="s">
        <v>97</v>
      </c>
      <c r="B13" s="1" t="s">
        <v>155</v>
      </c>
      <c r="C13" s="1" t="s">
        <v>154</v>
      </c>
      <c r="D13" s="1" t="s">
        <v>178</v>
      </c>
      <c r="E13" s="1" t="s">
        <v>158</v>
      </c>
      <c r="F13" s="1" t="s">
        <v>137</v>
      </c>
      <c r="G13" s="1" t="s">
        <v>366</v>
      </c>
    </row>
    <row r="14" spans="1:7" x14ac:dyDescent="0.3">
      <c r="A14" s="1" t="s">
        <v>98</v>
      </c>
      <c r="B14" s="1" t="s">
        <v>201</v>
      </c>
      <c r="C14" s="1" t="s">
        <v>200</v>
      </c>
      <c r="D14" s="1" t="s">
        <v>142</v>
      </c>
      <c r="E14" s="1" t="s">
        <v>199</v>
      </c>
      <c r="F14" s="1" t="s">
        <v>202</v>
      </c>
      <c r="G14" s="1" t="s">
        <v>192</v>
      </c>
    </row>
    <row r="15" spans="1:7" x14ac:dyDescent="0.3">
      <c r="A15" s="1" t="s">
        <v>99</v>
      </c>
      <c r="B15" s="1" t="s">
        <v>205</v>
      </c>
      <c r="C15" s="1" t="s">
        <v>166</v>
      </c>
      <c r="D15" s="1" t="s">
        <v>194</v>
      </c>
      <c r="E15" s="1" t="s">
        <v>144</v>
      </c>
      <c r="F15" s="1" t="s">
        <v>166</v>
      </c>
      <c r="G15" s="1" t="s">
        <v>204</v>
      </c>
    </row>
    <row r="16" spans="1:7" x14ac:dyDescent="0.3">
      <c r="A16" s="1" t="s">
        <v>100</v>
      </c>
      <c r="B16" s="1" t="s">
        <v>153</v>
      </c>
      <c r="C16" s="1" t="s">
        <v>147</v>
      </c>
      <c r="D16" s="1" t="s">
        <v>207</v>
      </c>
      <c r="E16" s="1" t="s">
        <v>166</v>
      </c>
      <c r="F16" s="1" t="s">
        <v>137</v>
      </c>
      <c r="G16" s="1" t="s">
        <v>159</v>
      </c>
    </row>
    <row r="17" spans="1:7" x14ac:dyDescent="0.3">
      <c r="A17" s="1" t="s">
        <v>101</v>
      </c>
      <c r="B17" s="1" t="s">
        <v>208</v>
      </c>
      <c r="C17" s="1" t="s">
        <v>147</v>
      </c>
      <c r="D17" s="1" t="s">
        <v>213</v>
      </c>
      <c r="E17" s="1" t="s">
        <v>144</v>
      </c>
      <c r="F17" s="1" t="s">
        <v>138</v>
      </c>
      <c r="G17" s="1" t="s">
        <v>209</v>
      </c>
    </row>
    <row r="18" spans="1:7" x14ac:dyDescent="0.3">
      <c r="A18" s="1" t="s">
        <v>105</v>
      </c>
      <c r="B18" s="1" t="s">
        <v>197</v>
      </c>
      <c r="C18" s="1" t="s">
        <v>154</v>
      </c>
      <c r="D18" s="1" t="s">
        <v>178</v>
      </c>
      <c r="E18" s="1" t="s">
        <v>198</v>
      </c>
      <c r="F18" s="1" t="s">
        <v>137</v>
      </c>
      <c r="G18" s="1" t="s">
        <v>366</v>
      </c>
    </row>
    <row r="19" spans="1:7" x14ac:dyDescent="0.3">
      <c r="A19" s="1" t="s">
        <v>106</v>
      </c>
      <c r="B19" s="1" t="s">
        <v>155</v>
      </c>
      <c r="C19" s="1" t="s">
        <v>154</v>
      </c>
      <c r="D19" s="1" t="s">
        <v>211</v>
      </c>
      <c r="E19" s="1" t="s">
        <v>158</v>
      </c>
      <c r="F19" s="1" t="s">
        <v>137</v>
      </c>
      <c r="G19" s="1" t="s">
        <v>159</v>
      </c>
    </row>
    <row r="20" spans="1:7" x14ac:dyDescent="0.3">
      <c r="A20" s="1" t="s">
        <v>108</v>
      </c>
      <c r="B20" s="1" t="s">
        <v>214</v>
      </c>
      <c r="C20" s="1" t="s">
        <v>148</v>
      </c>
      <c r="D20" s="1" t="s">
        <v>142</v>
      </c>
      <c r="E20" s="1" t="s">
        <v>215</v>
      </c>
      <c r="F20" s="1" t="s">
        <v>139</v>
      </c>
      <c r="G20" s="1" t="s">
        <v>159</v>
      </c>
    </row>
    <row r="21" spans="1:7" x14ac:dyDescent="0.3">
      <c r="A21" s="1" t="s">
        <v>107</v>
      </c>
      <c r="B21" s="1" t="s">
        <v>216</v>
      </c>
      <c r="C21" s="1" t="s">
        <v>200</v>
      </c>
      <c r="D21" s="1" t="s">
        <v>217</v>
      </c>
      <c r="E21" s="1" t="s">
        <v>218</v>
      </c>
      <c r="F21" s="1" t="s">
        <v>219</v>
      </c>
      <c r="G21" s="1" t="s">
        <v>192</v>
      </c>
    </row>
    <row r="22" spans="1:7" x14ac:dyDescent="0.3">
      <c r="A22" s="1" t="s">
        <v>109</v>
      </c>
      <c r="B22" s="1" t="s">
        <v>222</v>
      </c>
      <c r="C22" s="1" t="s">
        <v>154</v>
      </c>
      <c r="D22" s="1" t="s">
        <v>223</v>
      </c>
      <c r="E22" s="1" t="s">
        <v>263</v>
      </c>
      <c r="F22" s="1" t="s">
        <v>187</v>
      </c>
      <c r="G22" s="1" t="s">
        <v>159</v>
      </c>
    </row>
    <row r="23" spans="1:7" x14ac:dyDescent="0.3">
      <c r="A23" s="1" t="s">
        <v>110</v>
      </c>
      <c r="B23" s="1" t="s">
        <v>224</v>
      </c>
      <c r="C23" s="1" t="s">
        <v>154</v>
      </c>
      <c r="D23" s="1" t="s">
        <v>178</v>
      </c>
      <c r="E23" s="1" t="s">
        <v>215</v>
      </c>
      <c r="F23" s="1" t="s">
        <v>219</v>
      </c>
      <c r="G23" s="1" t="s">
        <v>159</v>
      </c>
    </row>
    <row r="24" spans="1:7" x14ac:dyDescent="0.3">
      <c r="A24" s="1" t="s">
        <v>103</v>
      </c>
      <c r="B24" s="1" t="s">
        <v>226</v>
      </c>
      <c r="C24" s="1" t="s">
        <v>148</v>
      </c>
      <c r="D24" s="1" t="s">
        <v>142</v>
      </c>
      <c r="E24" s="1" t="s">
        <v>185</v>
      </c>
      <c r="F24" s="1" t="s">
        <v>137</v>
      </c>
      <c r="G24" s="1" t="s">
        <v>186</v>
      </c>
    </row>
    <row r="25" spans="1:7" x14ac:dyDescent="0.3">
      <c r="A25" s="1" t="s">
        <v>102</v>
      </c>
      <c r="B25" s="1" t="s">
        <v>228</v>
      </c>
      <c r="C25" s="1" t="s">
        <v>227</v>
      </c>
      <c r="D25" s="1" t="s">
        <v>171</v>
      </c>
      <c r="E25" s="1" t="s">
        <v>166</v>
      </c>
      <c r="F25" s="1" t="s">
        <v>219</v>
      </c>
      <c r="G25" s="1" t="s">
        <v>159</v>
      </c>
    </row>
    <row r="26" spans="1:7" x14ac:dyDescent="0.3">
      <c r="A26" s="1" t="s">
        <v>113</v>
      </c>
      <c r="B26" s="1" t="s">
        <v>162</v>
      </c>
      <c r="C26" s="1" t="s">
        <v>147</v>
      </c>
      <c r="D26" s="1" t="s">
        <v>229</v>
      </c>
      <c r="E26" s="1" t="s">
        <v>215</v>
      </c>
      <c r="F26" s="1" t="s">
        <v>139</v>
      </c>
      <c r="G26" s="1" t="s">
        <v>209</v>
      </c>
    </row>
    <row r="27" spans="1:7" x14ac:dyDescent="0.3">
      <c r="A27" s="1" t="s">
        <v>104</v>
      </c>
      <c r="B27" s="1" t="s">
        <v>231</v>
      </c>
      <c r="C27" s="1" t="s">
        <v>190</v>
      </c>
      <c r="D27" s="1" t="s">
        <v>245</v>
      </c>
      <c r="E27" s="1" t="s">
        <v>144</v>
      </c>
      <c r="F27" s="1" t="s">
        <v>138</v>
      </c>
      <c r="G27" s="1" t="s">
        <v>259</v>
      </c>
    </row>
    <row r="28" spans="1:7" x14ac:dyDescent="0.3">
      <c r="A28" s="1" t="s">
        <v>114</v>
      </c>
      <c r="B28" s="1" t="s">
        <v>234</v>
      </c>
      <c r="C28" s="1" t="s">
        <v>232</v>
      </c>
      <c r="D28" s="1" t="s">
        <v>235</v>
      </c>
      <c r="E28" s="1" t="s">
        <v>158</v>
      </c>
      <c r="F28" s="1" t="s">
        <v>187</v>
      </c>
      <c r="G28" s="1" t="s">
        <v>159</v>
      </c>
    </row>
    <row r="29" spans="1:7" x14ac:dyDescent="0.3">
      <c r="A29" s="1" t="s">
        <v>115</v>
      </c>
      <c r="B29" s="1" t="s">
        <v>236</v>
      </c>
      <c r="C29" s="1" t="s">
        <v>154</v>
      </c>
      <c r="D29" s="1" t="s">
        <v>178</v>
      </c>
      <c r="E29" s="1" t="s">
        <v>198</v>
      </c>
      <c r="F29" s="1" t="s">
        <v>137</v>
      </c>
      <c r="G29" s="1" t="s">
        <v>366</v>
      </c>
    </row>
    <row r="30" spans="1:7" x14ac:dyDescent="0.3">
      <c r="A30" s="1" t="s">
        <v>116</v>
      </c>
      <c r="B30" s="1" t="s">
        <v>237</v>
      </c>
      <c r="C30" s="1" t="s">
        <v>154</v>
      </c>
      <c r="D30" s="1" t="s">
        <v>178</v>
      </c>
      <c r="E30" s="1" t="s">
        <v>238</v>
      </c>
      <c r="F30" s="1" t="s">
        <v>137</v>
      </c>
      <c r="G30" s="1" t="s">
        <v>366</v>
      </c>
    </row>
    <row r="31" spans="1:7" x14ac:dyDescent="0.3">
      <c r="A31" s="1" t="s">
        <v>112</v>
      </c>
      <c r="B31" s="1" t="s">
        <v>241</v>
      </c>
      <c r="C31" s="1" t="s">
        <v>154</v>
      </c>
      <c r="D31" s="1" t="s">
        <v>194</v>
      </c>
      <c r="E31" s="1" t="s">
        <v>144</v>
      </c>
      <c r="F31" s="1" t="s">
        <v>137</v>
      </c>
      <c r="G31" s="1" t="s">
        <v>240</v>
      </c>
    </row>
    <row r="32" spans="1:7" x14ac:dyDescent="0.3">
      <c r="A32" s="1" t="s">
        <v>111</v>
      </c>
      <c r="B32" s="1" t="s">
        <v>155</v>
      </c>
      <c r="C32" s="1" t="s">
        <v>154</v>
      </c>
      <c r="D32" s="1" t="s">
        <v>178</v>
      </c>
      <c r="E32" s="1" t="s">
        <v>158</v>
      </c>
      <c r="F32" s="1" t="s">
        <v>137</v>
      </c>
      <c r="G32" s="1" t="s">
        <v>366</v>
      </c>
    </row>
    <row r="33" spans="1:7" x14ac:dyDescent="0.3">
      <c r="A33" s="1" t="s">
        <v>117</v>
      </c>
      <c r="B33" s="1" t="s">
        <v>244</v>
      </c>
      <c r="C33" s="1" t="s">
        <v>190</v>
      </c>
      <c r="D33" s="1" t="s">
        <v>246</v>
      </c>
      <c r="E33" s="1" t="s">
        <v>215</v>
      </c>
      <c r="F33" s="1" t="s">
        <v>138</v>
      </c>
      <c r="G33" s="1" t="s">
        <v>243</v>
      </c>
    </row>
    <row r="34" spans="1:7" x14ac:dyDescent="0.3">
      <c r="A34" s="1" t="s">
        <v>118</v>
      </c>
      <c r="B34" s="1" t="s">
        <v>162</v>
      </c>
      <c r="C34" s="1" t="s">
        <v>154</v>
      </c>
      <c r="D34" s="1" t="s">
        <v>161</v>
      </c>
      <c r="E34" s="1" t="s">
        <v>165</v>
      </c>
      <c r="F34" s="1" t="s">
        <v>137</v>
      </c>
      <c r="G34" s="1" t="s">
        <v>159</v>
      </c>
    </row>
    <row r="35" spans="1:7" x14ac:dyDescent="0.3">
      <c r="A35" s="1" t="s">
        <v>119</v>
      </c>
      <c r="B35" s="1" t="s">
        <v>247</v>
      </c>
      <c r="C35" s="1" t="s">
        <v>154</v>
      </c>
      <c r="D35" s="1" t="s">
        <v>248</v>
      </c>
      <c r="E35" s="1" t="s">
        <v>249</v>
      </c>
      <c r="F35" s="1" t="s">
        <v>137</v>
      </c>
      <c r="G35" s="1" t="s">
        <v>366</v>
      </c>
    </row>
    <row r="36" spans="1:7" x14ac:dyDescent="0.3">
      <c r="A36" s="1" t="s">
        <v>120</v>
      </c>
      <c r="B36" s="1" t="s">
        <v>251</v>
      </c>
      <c r="C36" s="1" t="s">
        <v>154</v>
      </c>
      <c r="D36" s="1" t="s">
        <v>178</v>
      </c>
      <c r="E36" s="1" t="s">
        <v>238</v>
      </c>
      <c r="F36" s="1" t="s">
        <v>137</v>
      </c>
      <c r="G36" s="1" t="s">
        <v>239</v>
      </c>
    </row>
    <row r="37" spans="1:7" x14ac:dyDescent="0.3">
      <c r="A37" s="1" t="s">
        <v>121</v>
      </c>
      <c r="B37" s="1" t="s">
        <v>252</v>
      </c>
      <c r="C37" s="1" t="s">
        <v>154</v>
      </c>
      <c r="D37" s="1" t="s">
        <v>253</v>
      </c>
      <c r="E37" s="1" t="s">
        <v>255</v>
      </c>
      <c r="F37" s="1" t="s">
        <v>187</v>
      </c>
      <c r="G37" s="1" t="s">
        <v>254</v>
      </c>
    </row>
    <row r="38" spans="1:7" x14ac:dyDescent="0.3">
      <c r="A38" s="1" t="s">
        <v>122</v>
      </c>
      <c r="B38" s="1" t="s">
        <v>256</v>
      </c>
      <c r="C38" s="1" t="s">
        <v>148</v>
      </c>
      <c r="D38" s="1" t="s">
        <v>142</v>
      </c>
      <c r="E38" s="1" t="s">
        <v>166</v>
      </c>
      <c r="F38" s="1" t="s">
        <v>219</v>
      </c>
      <c r="G38" s="1" t="s">
        <v>257</v>
      </c>
    </row>
    <row r="39" spans="1:7" x14ac:dyDescent="0.3">
      <c r="A39" s="1" t="s">
        <v>123</v>
      </c>
      <c r="B39" s="1" t="s">
        <v>169</v>
      </c>
      <c r="C39" s="1" t="s">
        <v>147</v>
      </c>
      <c r="D39" s="1" t="s">
        <v>258</v>
      </c>
      <c r="E39" s="1" t="s">
        <v>144</v>
      </c>
      <c r="F39" s="1" t="s">
        <v>137</v>
      </c>
      <c r="G39" s="1" t="s">
        <v>186</v>
      </c>
    </row>
    <row r="40" spans="1:7" x14ac:dyDescent="0.3">
      <c r="A40" s="1" t="s">
        <v>124</v>
      </c>
      <c r="B40" s="1" t="s">
        <v>214</v>
      </c>
      <c r="C40" s="1" t="s">
        <v>148</v>
      </c>
      <c r="D40" s="1" t="s">
        <v>178</v>
      </c>
      <c r="E40" s="1" t="s">
        <v>215</v>
      </c>
      <c r="F40" s="1" t="s">
        <v>219</v>
      </c>
      <c r="G40" s="1" t="s">
        <v>260</v>
      </c>
    </row>
    <row r="41" spans="1:7" x14ac:dyDescent="0.3">
      <c r="A41" s="1" t="s">
        <v>125</v>
      </c>
      <c r="B41" s="1" t="s">
        <v>261</v>
      </c>
      <c r="C41" s="1" t="s">
        <v>154</v>
      </c>
      <c r="D41" s="1" t="s">
        <v>178</v>
      </c>
      <c r="E41" s="1" t="s">
        <v>262</v>
      </c>
      <c r="F41" s="1" t="s">
        <v>137</v>
      </c>
      <c r="G41" s="1" t="s">
        <v>366</v>
      </c>
    </row>
    <row r="42" spans="1:7" x14ac:dyDescent="0.3">
      <c r="A42" s="1" t="s">
        <v>126</v>
      </c>
      <c r="B42" s="1" t="s">
        <v>264</v>
      </c>
      <c r="C42" s="1" t="s">
        <v>147</v>
      </c>
      <c r="D42" s="1" t="s">
        <v>229</v>
      </c>
      <c r="E42" s="1" t="s">
        <v>215</v>
      </c>
      <c r="F42" s="1" t="s">
        <v>137</v>
      </c>
      <c r="G42" s="1" t="s">
        <v>265</v>
      </c>
    </row>
    <row r="43" spans="1:7" x14ac:dyDescent="0.3">
      <c r="A43" s="1" t="s">
        <v>127</v>
      </c>
      <c r="B43" s="1" t="s">
        <v>266</v>
      </c>
      <c r="C43" s="1" t="s">
        <v>154</v>
      </c>
      <c r="D43" s="1" t="s">
        <v>178</v>
      </c>
      <c r="E43" s="1" t="s">
        <v>144</v>
      </c>
      <c r="F43" s="1" t="s">
        <v>219</v>
      </c>
      <c r="G43" s="1" t="s">
        <v>159</v>
      </c>
    </row>
    <row r="44" spans="1:7" x14ac:dyDescent="0.3">
      <c r="A44" s="1" t="s">
        <v>128</v>
      </c>
      <c r="B44" s="1" t="s">
        <v>155</v>
      </c>
      <c r="C44" s="1" t="s">
        <v>147</v>
      </c>
      <c r="D44" s="1" t="s">
        <v>142</v>
      </c>
      <c r="E44" s="1" t="s">
        <v>158</v>
      </c>
      <c r="F44" s="1" t="s">
        <v>137</v>
      </c>
      <c r="G44" s="1" t="s">
        <v>159</v>
      </c>
    </row>
    <row r="45" spans="1:7" x14ac:dyDescent="0.3">
      <c r="A45" s="1" t="s">
        <v>129</v>
      </c>
      <c r="B45" s="1" t="s">
        <v>268</v>
      </c>
      <c r="C45" s="1" t="s">
        <v>147</v>
      </c>
      <c r="D45" s="1" t="s">
        <v>269</v>
      </c>
      <c r="E45" s="1" t="s">
        <v>166</v>
      </c>
      <c r="F45" s="1" t="s">
        <v>219</v>
      </c>
      <c r="G45" s="1" t="s">
        <v>159</v>
      </c>
    </row>
    <row r="46" spans="1:7" x14ac:dyDescent="0.3">
      <c r="A46" s="1" t="s">
        <v>130</v>
      </c>
      <c r="B46" s="1" t="s">
        <v>270</v>
      </c>
      <c r="C46" s="1" t="s">
        <v>154</v>
      </c>
      <c r="D46" s="1" t="s">
        <v>178</v>
      </c>
      <c r="E46" s="1" t="s">
        <v>158</v>
      </c>
      <c r="F46" s="1" t="s">
        <v>137</v>
      </c>
      <c r="G46" s="1" t="s">
        <v>366</v>
      </c>
    </row>
    <row r="47" spans="1:7" x14ac:dyDescent="0.3">
      <c r="A47" s="1" t="s">
        <v>131</v>
      </c>
      <c r="B47" s="1" t="s">
        <v>197</v>
      </c>
      <c r="C47" s="1" t="s">
        <v>154</v>
      </c>
      <c r="D47" s="1" t="s">
        <v>178</v>
      </c>
      <c r="E47" s="1" t="s">
        <v>198</v>
      </c>
      <c r="F47" s="1" t="s">
        <v>137</v>
      </c>
      <c r="G47" s="1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F440-048A-4845-A7E9-4AE12E73C54A}">
  <dimension ref="A1:Z47"/>
  <sheetViews>
    <sheetView topLeftCell="O1" zoomScale="90" zoomScaleNormal="90" workbookViewId="0">
      <pane ySplit="1" topLeftCell="A2" activePane="bottomLeft" state="frozen"/>
      <selection pane="bottomLeft" activeCell="B4" sqref="B4"/>
    </sheetView>
  </sheetViews>
  <sheetFormatPr defaultRowHeight="13.8" x14ac:dyDescent="0.3"/>
  <cols>
    <col min="1" max="1" width="17.6640625" style="1" customWidth="1"/>
    <col min="2" max="2" width="29.77734375" style="1" customWidth="1"/>
    <col min="3" max="3" width="58.88671875" style="1" customWidth="1"/>
    <col min="4" max="5" width="8.88671875" style="1"/>
    <col min="6" max="6" width="22.88671875" style="1" customWidth="1"/>
    <col min="7" max="7" width="53.33203125" style="6" customWidth="1"/>
    <col min="8" max="9" width="8.88671875" style="1"/>
    <col min="10" max="10" width="23.44140625" style="1" customWidth="1"/>
    <col min="11" max="11" width="22.5546875" style="1" customWidth="1"/>
    <col min="12" max="13" width="8.88671875" style="1"/>
    <col min="14" max="14" width="25.5546875" style="1" customWidth="1"/>
    <col min="15" max="15" width="33.6640625" style="6" customWidth="1"/>
    <col min="16" max="17" width="8.88671875" style="1"/>
    <col min="18" max="18" width="19.33203125" style="1" customWidth="1"/>
    <col min="19" max="19" width="55.6640625" style="6" customWidth="1"/>
    <col min="20" max="21" width="8.88671875" style="1"/>
    <col min="22" max="22" width="14.109375" style="1" customWidth="1"/>
    <col min="23" max="23" width="19.44140625" style="1" customWidth="1"/>
    <col min="24" max="24" width="23.5546875" style="1" customWidth="1"/>
    <col min="25" max="25" width="6.44140625" style="1" customWidth="1"/>
    <col min="26" max="26" width="14.6640625" style="1" customWidth="1"/>
    <col min="27" max="16384" width="8.88671875" style="1"/>
  </cols>
  <sheetData>
    <row r="1" spans="1:26" s="6" customFormat="1" x14ac:dyDescent="0.3">
      <c r="A1" s="5" t="s">
        <v>274</v>
      </c>
      <c r="B1" s="5" t="s">
        <v>81</v>
      </c>
      <c r="C1" s="5" t="s">
        <v>282</v>
      </c>
      <c r="D1" s="5" t="s">
        <v>299</v>
      </c>
      <c r="F1" s="5" t="s">
        <v>317</v>
      </c>
      <c r="G1" s="5" t="s">
        <v>316</v>
      </c>
      <c r="H1" s="5" t="s">
        <v>299</v>
      </c>
      <c r="J1" s="5" t="s">
        <v>351</v>
      </c>
      <c r="K1" s="5" t="s">
        <v>316</v>
      </c>
      <c r="L1" s="5" t="s">
        <v>299</v>
      </c>
      <c r="N1" s="5" t="s">
        <v>82</v>
      </c>
      <c r="O1" s="5" t="s">
        <v>316</v>
      </c>
      <c r="P1" s="5" t="s">
        <v>299</v>
      </c>
      <c r="R1" s="5" t="s">
        <v>83</v>
      </c>
      <c r="S1" s="5" t="s">
        <v>316</v>
      </c>
      <c r="T1" s="5" t="s">
        <v>299</v>
      </c>
      <c r="V1" s="5" t="s">
        <v>381</v>
      </c>
      <c r="W1" s="2" t="s">
        <v>134</v>
      </c>
      <c r="X1" s="2" t="s">
        <v>382</v>
      </c>
      <c r="Y1" s="2" t="s">
        <v>135</v>
      </c>
      <c r="Z1" s="2" t="s">
        <v>149</v>
      </c>
    </row>
    <row r="2" spans="1:26" ht="69" x14ac:dyDescent="0.3">
      <c r="A2" s="2"/>
      <c r="B2" s="2"/>
      <c r="C2" s="2"/>
      <c r="D2" s="2"/>
      <c r="F2" s="1" t="s">
        <v>318</v>
      </c>
      <c r="G2" s="6" t="s">
        <v>349</v>
      </c>
      <c r="H2" s="6">
        <f>LEN(G2)-LEN(SUBSTITUTE(G2, ",", ""))+1</f>
        <v>38</v>
      </c>
      <c r="J2" s="1" t="s">
        <v>144</v>
      </c>
      <c r="K2" s="6" t="s">
        <v>356</v>
      </c>
      <c r="L2" s="1">
        <f>LEN(K2)-LEN(SUBSTITUTE(K2, ",", ""))+1</f>
        <v>13</v>
      </c>
      <c r="N2" s="1" t="s">
        <v>137</v>
      </c>
      <c r="O2" s="6" t="s">
        <v>362</v>
      </c>
      <c r="P2" s="1">
        <f>LEN(O2)-LEN(SUBSTITUTE(O2, ",", ""))+1</f>
        <v>27</v>
      </c>
      <c r="R2" s="1" t="s">
        <v>363</v>
      </c>
      <c r="S2" s="6" t="s">
        <v>376</v>
      </c>
      <c r="T2" s="1">
        <f>LEN(S2)-LEN(SUBSTITUTE(S2, ",", ""))+1</f>
        <v>35</v>
      </c>
      <c r="V2" s="1" t="s">
        <v>384</v>
      </c>
      <c r="W2" s="1" t="s">
        <v>386</v>
      </c>
      <c r="X2" s="1" t="s">
        <v>389</v>
      </c>
      <c r="Y2" s="1" t="s">
        <v>86</v>
      </c>
      <c r="Z2" s="1" t="s">
        <v>147</v>
      </c>
    </row>
    <row r="3" spans="1:26" s="6" customFormat="1" ht="67.2" customHeight="1" x14ac:dyDescent="0.3">
      <c r="A3" s="9" t="s">
        <v>275</v>
      </c>
      <c r="B3" s="6" t="s">
        <v>230</v>
      </c>
      <c r="C3" s="6" t="s">
        <v>296</v>
      </c>
      <c r="D3" s="6">
        <f>LEN(C3)-LEN(SUBSTITUTE(C3, ",", ""))+1</f>
        <v>11</v>
      </c>
      <c r="F3" s="6" t="s">
        <v>319</v>
      </c>
      <c r="G3" s="6" t="s">
        <v>348</v>
      </c>
      <c r="H3" s="6">
        <f>LEN(G3)-LEN(SUBSTITUTE(G3, ",", ""))+1</f>
        <v>32</v>
      </c>
      <c r="J3" s="1" t="s">
        <v>158</v>
      </c>
      <c r="K3" s="6" t="s">
        <v>357</v>
      </c>
      <c r="L3" s="1">
        <f t="shared" ref="L3:L14" si="0">LEN(K3)-LEN(SUBSTITUTE(K3, ",", ""))+1</f>
        <v>7</v>
      </c>
      <c r="N3" s="6" t="s">
        <v>219</v>
      </c>
      <c r="O3" s="6" t="s">
        <v>361</v>
      </c>
      <c r="P3" s="1">
        <f t="shared" ref="P3:P7" si="1">LEN(O3)-LEN(SUBSTITUTE(O3, ",", ""))+1</f>
        <v>8</v>
      </c>
      <c r="R3" s="6" t="s">
        <v>364</v>
      </c>
      <c r="S3" s="6" t="s">
        <v>376</v>
      </c>
      <c r="T3" s="1">
        <f t="shared" ref="T3:T11" si="2">LEN(S3)-LEN(SUBSTITUTE(S3, ",", ""))+1</f>
        <v>35</v>
      </c>
      <c r="V3" s="6" t="s">
        <v>383</v>
      </c>
      <c r="W3" s="6" t="s">
        <v>385</v>
      </c>
      <c r="X3" s="6" t="s">
        <v>387</v>
      </c>
      <c r="Y3" s="1" t="s">
        <v>87</v>
      </c>
      <c r="Z3" s="1" t="s">
        <v>148</v>
      </c>
    </row>
    <row r="4" spans="1:26" ht="57" customHeight="1" x14ac:dyDescent="0.3">
      <c r="A4" s="9"/>
      <c r="B4" s="1" t="s">
        <v>210</v>
      </c>
      <c r="C4" s="1" t="s">
        <v>297</v>
      </c>
      <c r="D4" s="1">
        <f>LEN(C4)-LEN(SUBSTITUTE(C4, ",", ""))+1</f>
        <v>10</v>
      </c>
      <c r="F4" s="1" t="s">
        <v>321</v>
      </c>
      <c r="G4" s="6" t="s">
        <v>346</v>
      </c>
      <c r="H4" s="6">
        <f>LEN(G4)-LEN(SUBSTITUTE(G4, ",", ""))+1</f>
        <v>6</v>
      </c>
      <c r="J4" s="1" t="s">
        <v>215</v>
      </c>
      <c r="K4" s="1" t="s">
        <v>355</v>
      </c>
      <c r="L4" s="1">
        <f t="shared" si="0"/>
        <v>7</v>
      </c>
      <c r="N4" s="1" t="s">
        <v>187</v>
      </c>
      <c r="O4" s="6" t="s">
        <v>360</v>
      </c>
      <c r="P4" s="1">
        <f t="shared" si="1"/>
        <v>5</v>
      </c>
      <c r="R4" s="1" t="s">
        <v>192</v>
      </c>
      <c r="S4" s="6" t="s">
        <v>377</v>
      </c>
      <c r="T4" s="1">
        <f t="shared" si="2"/>
        <v>40</v>
      </c>
      <c r="X4" s="1" t="s">
        <v>388</v>
      </c>
      <c r="Y4" s="1" t="s">
        <v>88</v>
      </c>
      <c r="Z4" s="1" t="s">
        <v>154</v>
      </c>
    </row>
    <row r="5" spans="1:26" ht="27.6" x14ac:dyDescent="0.3">
      <c r="A5" s="9"/>
      <c r="B5" s="1" t="s">
        <v>153</v>
      </c>
      <c r="C5" s="1" t="s">
        <v>293</v>
      </c>
      <c r="D5" s="1">
        <f t="shared" ref="D5:D37" si="3">LEN(C5)-LEN(SUBSTITUTE(C5, ",", ""))+1</f>
        <v>10</v>
      </c>
      <c r="F5" s="1" t="s">
        <v>151</v>
      </c>
      <c r="G5" s="6" t="s">
        <v>344</v>
      </c>
      <c r="H5" s="6">
        <f t="shared" ref="H5" si="4">LEN(G5)-LEN(SUBSTITUTE(G5, ",", ""))+1</f>
        <v>6</v>
      </c>
      <c r="J5" s="1" t="s">
        <v>198</v>
      </c>
      <c r="K5" s="1" t="s">
        <v>358</v>
      </c>
      <c r="L5" s="1">
        <f t="shared" si="0"/>
        <v>4</v>
      </c>
      <c r="N5" s="1" t="s">
        <v>138</v>
      </c>
      <c r="O5" s="6" t="s">
        <v>341</v>
      </c>
      <c r="P5" s="1">
        <f t="shared" si="1"/>
        <v>3</v>
      </c>
      <c r="R5" s="1" t="s">
        <v>369</v>
      </c>
      <c r="S5" s="6" t="s">
        <v>380</v>
      </c>
      <c r="T5" s="1">
        <f>LEN(S5)-LEN(SUBSTITUTE(S5, ",", ""))+1</f>
        <v>13</v>
      </c>
      <c r="Y5" s="1" t="s">
        <v>89</v>
      </c>
      <c r="Z5" s="1" t="s">
        <v>154</v>
      </c>
    </row>
    <row r="6" spans="1:26" x14ac:dyDescent="0.3">
      <c r="A6" s="9"/>
      <c r="B6" s="1" t="s">
        <v>220</v>
      </c>
      <c r="C6" s="1" t="s">
        <v>295</v>
      </c>
      <c r="D6" s="1">
        <f t="shared" ref="D6:D12" si="5">LEN(C6)-LEN(SUBSTITUTE(C6, ",", ""))+1</f>
        <v>8</v>
      </c>
      <c r="F6" s="1" t="s">
        <v>320</v>
      </c>
      <c r="G6" s="6" t="s">
        <v>345</v>
      </c>
      <c r="H6" s="6">
        <f t="shared" ref="H6:H22" si="6">LEN(G6)-LEN(SUBSTITUTE(G6, ",", ""))+1</f>
        <v>4</v>
      </c>
      <c r="J6" s="1" t="s">
        <v>165</v>
      </c>
      <c r="K6" s="1" t="s">
        <v>354</v>
      </c>
      <c r="L6" s="1">
        <f t="shared" si="0"/>
        <v>3</v>
      </c>
      <c r="N6" s="1" t="s">
        <v>139</v>
      </c>
      <c r="O6" s="6" t="s">
        <v>359</v>
      </c>
      <c r="P6" s="1">
        <f t="shared" si="1"/>
        <v>2</v>
      </c>
      <c r="R6" s="1" t="s">
        <v>368</v>
      </c>
      <c r="S6" s="6" t="s">
        <v>379</v>
      </c>
      <c r="T6" s="1">
        <f t="shared" si="2"/>
        <v>11</v>
      </c>
      <c r="Y6" s="1" t="s">
        <v>90</v>
      </c>
      <c r="Z6" s="1" t="s">
        <v>170</v>
      </c>
    </row>
    <row r="7" spans="1:26" x14ac:dyDescent="0.3">
      <c r="A7" s="9"/>
      <c r="B7" s="1" t="s">
        <v>285</v>
      </c>
      <c r="C7" s="1" t="s">
        <v>291</v>
      </c>
      <c r="D7" s="1">
        <f t="shared" si="5"/>
        <v>5</v>
      </c>
      <c r="F7" s="1" t="s">
        <v>327</v>
      </c>
      <c r="G7" s="6" t="s">
        <v>345</v>
      </c>
      <c r="H7" s="6">
        <f t="shared" si="6"/>
        <v>4</v>
      </c>
      <c r="J7" s="1" t="s">
        <v>185</v>
      </c>
      <c r="K7" s="1" t="s">
        <v>353</v>
      </c>
      <c r="L7" s="1">
        <f t="shared" si="0"/>
        <v>2</v>
      </c>
      <c r="N7" s="1" t="s">
        <v>174</v>
      </c>
      <c r="O7" s="6" t="s">
        <v>91</v>
      </c>
      <c r="P7" s="1">
        <f t="shared" si="1"/>
        <v>1</v>
      </c>
      <c r="R7" s="1" t="s">
        <v>367</v>
      </c>
      <c r="S7" s="6" t="s">
        <v>378</v>
      </c>
      <c r="T7" s="1">
        <f>LEN(S7)-LEN(SUBSTITUTE(S7, ",", ""))+1</f>
        <v>11</v>
      </c>
      <c r="Y7" s="1" t="s">
        <v>91</v>
      </c>
      <c r="Z7" s="1" t="s">
        <v>189</v>
      </c>
    </row>
    <row r="8" spans="1:26" x14ac:dyDescent="0.3">
      <c r="A8" s="9"/>
      <c r="B8" s="1" t="s">
        <v>169</v>
      </c>
      <c r="C8" s="1" t="s">
        <v>288</v>
      </c>
      <c r="D8" s="1">
        <f t="shared" si="5"/>
        <v>4</v>
      </c>
      <c r="F8" s="1" t="s">
        <v>329</v>
      </c>
      <c r="G8" s="6" t="s">
        <v>340</v>
      </c>
      <c r="H8" s="6">
        <f t="shared" si="6"/>
        <v>3</v>
      </c>
      <c r="J8" s="1" t="s">
        <v>238</v>
      </c>
      <c r="K8" s="1" t="s">
        <v>312</v>
      </c>
      <c r="L8" s="1">
        <f t="shared" si="0"/>
        <v>2</v>
      </c>
      <c r="R8" s="1" t="s">
        <v>186</v>
      </c>
      <c r="S8" s="6" t="s">
        <v>375</v>
      </c>
      <c r="T8" s="1">
        <f t="shared" si="2"/>
        <v>8</v>
      </c>
      <c r="Y8" s="1" t="s">
        <v>92</v>
      </c>
      <c r="Z8" s="1" t="s">
        <v>154</v>
      </c>
    </row>
    <row r="9" spans="1:26" x14ac:dyDescent="0.3">
      <c r="A9" s="9"/>
      <c r="B9" s="1" t="s">
        <v>177</v>
      </c>
      <c r="C9" s="1" t="s">
        <v>289</v>
      </c>
      <c r="D9" s="1">
        <f t="shared" si="5"/>
        <v>3</v>
      </c>
      <c r="F9" s="1" t="s">
        <v>322</v>
      </c>
      <c r="G9" s="6" t="s">
        <v>350</v>
      </c>
      <c r="H9" s="6">
        <f t="shared" si="6"/>
        <v>3</v>
      </c>
      <c r="J9" s="1" t="s">
        <v>249</v>
      </c>
      <c r="K9" s="1" t="s">
        <v>119</v>
      </c>
      <c r="L9" s="1">
        <f t="shared" si="0"/>
        <v>1</v>
      </c>
      <c r="R9" s="1" t="s">
        <v>365</v>
      </c>
      <c r="S9" s="6" t="s">
        <v>373</v>
      </c>
      <c r="T9" s="1">
        <f t="shared" si="2"/>
        <v>6</v>
      </c>
      <c r="Y9" s="1" t="s">
        <v>93</v>
      </c>
      <c r="Z9" s="1" t="s">
        <v>154</v>
      </c>
    </row>
    <row r="10" spans="1:26" x14ac:dyDescent="0.3">
      <c r="A10" s="9"/>
      <c r="B10" s="1" t="s">
        <v>287</v>
      </c>
      <c r="C10" s="1" t="s">
        <v>294</v>
      </c>
      <c r="D10" s="1">
        <f t="shared" si="5"/>
        <v>2</v>
      </c>
      <c r="F10" s="1" t="s">
        <v>325</v>
      </c>
      <c r="G10" s="6" t="s">
        <v>341</v>
      </c>
      <c r="H10" s="6">
        <f t="shared" si="6"/>
        <v>3</v>
      </c>
      <c r="J10" s="1" t="s">
        <v>255</v>
      </c>
      <c r="K10" s="1" t="s">
        <v>121</v>
      </c>
      <c r="L10" s="1">
        <f t="shared" si="0"/>
        <v>1</v>
      </c>
      <c r="R10" s="1" t="s">
        <v>370</v>
      </c>
      <c r="S10" s="6" t="s">
        <v>374</v>
      </c>
      <c r="T10" s="1">
        <f t="shared" si="2"/>
        <v>5</v>
      </c>
      <c r="Y10" s="1" t="s">
        <v>94</v>
      </c>
      <c r="Z10" s="1" t="s">
        <v>188</v>
      </c>
    </row>
    <row r="11" spans="1:26" x14ac:dyDescent="0.3">
      <c r="A11" s="9"/>
      <c r="B11" s="1" t="s">
        <v>283</v>
      </c>
      <c r="C11" s="1" t="s">
        <v>87</v>
      </c>
      <c r="D11" s="1">
        <f t="shared" si="5"/>
        <v>1</v>
      </c>
      <c r="F11" s="1" t="s">
        <v>331</v>
      </c>
      <c r="G11" s="6" t="s">
        <v>339</v>
      </c>
      <c r="H11" s="6">
        <f t="shared" si="6"/>
        <v>2</v>
      </c>
      <c r="J11" s="1" t="s">
        <v>262</v>
      </c>
      <c r="K11" s="1" t="s">
        <v>125</v>
      </c>
      <c r="L11" s="1">
        <f t="shared" si="0"/>
        <v>1</v>
      </c>
      <c r="R11" s="1" t="s">
        <v>371</v>
      </c>
      <c r="S11" s="6" t="s">
        <v>372</v>
      </c>
      <c r="T11" s="1">
        <f t="shared" si="2"/>
        <v>2</v>
      </c>
      <c r="Y11" s="1" t="s">
        <v>95</v>
      </c>
      <c r="Z11" s="1" t="s">
        <v>190</v>
      </c>
    </row>
    <row r="12" spans="1:26" x14ac:dyDescent="0.3">
      <c r="A12" s="9"/>
      <c r="B12" s="1" t="s">
        <v>175</v>
      </c>
      <c r="C12" s="1" t="s">
        <v>91</v>
      </c>
      <c r="D12" s="1">
        <f t="shared" si="5"/>
        <v>1</v>
      </c>
      <c r="F12" s="1" t="s">
        <v>326</v>
      </c>
      <c r="G12" s="6" t="s">
        <v>337</v>
      </c>
      <c r="H12" s="6">
        <f t="shared" si="6"/>
        <v>2</v>
      </c>
      <c r="J12" s="1" t="s">
        <v>183</v>
      </c>
      <c r="K12" s="1" t="s">
        <v>93</v>
      </c>
      <c r="L12" s="1">
        <f t="shared" si="0"/>
        <v>1</v>
      </c>
      <c r="Y12" s="1" t="s">
        <v>96</v>
      </c>
      <c r="Z12" s="1" t="s">
        <v>154</v>
      </c>
    </row>
    <row r="13" spans="1:26" x14ac:dyDescent="0.3">
      <c r="A13" s="9"/>
      <c r="B13" s="1" t="s">
        <v>224</v>
      </c>
      <c r="C13" s="1" t="s">
        <v>110</v>
      </c>
      <c r="D13" s="1">
        <f t="shared" si="3"/>
        <v>1</v>
      </c>
      <c r="F13" s="1" t="s">
        <v>323</v>
      </c>
      <c r="G13" s="6" t="s">
        <v>342</v>
      </c>
      <c r="H13" s="6">
        <f t="shared" si="6"/>
        <v>2</v>
      </c>
      <c r="J13" s="1" t="s">
        <v>218</v>
      </c>
      <c r="K13" s="1" t="s">
        <v>107</v>
      </c>
      <c r="L13" s="1">
        <f t="shared" si="0"/>
        <v>1</v>
      </c>
      <c r="Y13" s="1" t="s">
        <v>97</v>
      </c>
      <c r="Z13" s="1" t="s">
        <v>154</v>
      </c>
    </row>
    <row r="14" spans="1:26" x14ac:dyDescent="0.3">
      <c r="A14" s="9"/>
      <c r="B14" s="1" t="s">
        <v>286</v>
      </c>
      <c r="C14" s="1" t="s">
        <v>102</v>
      </c>
      <c r="D14" s="1">
        <f t="shared" si="3"/>
        <v>1</v>
      </c>
      <c r="F14" s="1" t="s">
        <v>324</v>
      </c>
      <c r="G14" s="6" t="s">
        <v>347</v>
      </c>
      <c r="H14" s="6">
        <f t="shared" si="6"/>
        <v>2</v>
      </c>
      <c r="J14" s="1" t="s">
        <v>352</v>
      </c>
      <c r="K14" s="1" t="s">
        <v>109</v>
      </c>
      <c r="L14" s="1">
        <f t="shared" si="0"/>
        <v>1</v>
      </c>
      <c r="Y14" s="1" t="s">
        <v>98</v>
      </c>
      <c r="Z14" s="1" t="s">
        <v>200</v>
      </c>
    </row>
    <row r="15" spans="1:26" x14ac:dyDescent="0.3">
      <c r="A15" s="9"/>
      <c r="B15" s="1" t="s">
        <v>290</v>
      </c>
      <c r="C15" s="1" t="s">
        <v>126</v>
      </c>
      <c r="D15" s="1">
        <f t="shared" si="3"/>
        <v>1</v>
      </c>
      <c r="F15" s="1" t="s">
        <v>328</v>
      </c>
      <c r="G15" s="6" t="s">
        <v>339</v>
      </c>
      <c r="H15" s="6">
        <f t="shared" si="6"/>
        <v>2</v>
      </c>
      <c r="Y15" s="1" t="s">
        <v>99</v>
      </c>
      <c r="Z15" s="1" t="s">
        <v>166</v>
      </c>
    </row>
    <row r="16" spans="1:26" x14ac:dyDescent="0.3">
      <c r="A16" s="9"/>
      <c r="B16" s="1" t="s">
        <v>292</v>
      </c>
      <c r="C16" s="1" t="s">
        <v>126</v>
      </c>
      <c r="D16" s="1">
        <f t="shared" si="3"/>
        <v>1</v>
      </c>
      <c r="F16" s="1" t="s">
        <v>330</v>
      </c>
      <c r="G16" s="6" t="s">
        <v>339</v>
      </c>
      <c r="H16" s="6">
        <f t="shared" si="6"/>
        <v>2</v>
      </c>
      <c r="Y16" s="1" t="s">
        <v>100</v>
      </c>
      <c r="Z16" s="1" t="s">
        <v>147</v>
      </c>
    </row>
    <row r="17" spans="1:26" x14ac:dyDescent="0.3">
      <c r="A17" s="9"/>
      <c r="B17" s="1" t="s">
        <v>298</v>
      </c>
      <c r="C17" s="1" t="s">
        <v>129</v>
      </c>
      <c r="D17" s="1">
        <f t="shared" si="3"/>
        <v>1</v>
      </c>
      <c r="F17" s="1" t="s">
        <v>332</v>
      </c>
      <c r="G17" s="6" t="s">
        <v>343</v>
      </c>
      <c r="H17" s="6">
        <f t="shared" si="6"/>
        <v>2</v>
      </c>
      <c r="Y17" s="1" t="s">
        <v>101</v>
      </c>
      <c r="Z17" s="1" t="s">
        <v>147</v>
      </c>
    </row>
    <row r="18" spans="1:26" x14ac:dyDescent="0.3">
      <c r="A18" s="9" t="s">
        <v>280</v>
      </c>
      <c r="B18" s="1" t="s">
        <v>162</v>
      </c>
      <c r="C18" s="1" t="s">
        <v>304</v>
      </c>
      <c r="D18" s="1">
        <f>LEN(C18)-LEN(SUBSTITUTE(C18, ",", ""))+1</f>
        <v>6</v>
      </c>
      <c r="F18" s="1" t="s">
        <v>333</v>
      </c>
      <c r="G18" s="6" t="s">
        <v>343</v>
      </c>
      <c r="H18" s="6">
        <f t="shared" si="6"/>
        <v>2</v>
      </c>
      <c r="Y18" s="1" t="s">
        <v>105</v>
      </c>
      <c r="Z18" s="1" t="s">
        <v>154</v>
      </c>
    </row>
    <row r="19" spans="1:26" x14ac:dyDescent="0.3">
      <c r="A19" s="9"/>
      <c r="B19" s="1" t="s">
        <v>214</v>
      </c>
      <c r="C19" s="1" t="s">
        <v>300</v>
      </c>
      <c r="D19" s="1">
        <f t="shared" si="3"/>
        <v>4</v>
      </c>
      <c r="F19" s="1" t="s">
        <v>334</v>
      </c>
      <c r="G19" s="6" t="s">
        <v>114</v>
      </c>
      <c r="H19" s="6">
        <f t="shared" si="6"/>
        <v>1</v>
      </c>
      <c r="Y19" s="1" t="s">
        <v>106</v>
      </c>
      <c r="Z19" s="1" t="s">
        <v>154</v>
      </c>
    </row>
    <row r="20" spans="1:26" x14ac:dyDescent="0.3">
      <c r="A20" s="9"/>
      <c r="B20" s="1" t="s">
        <v>284</v>
      </c>
      <c r="C20" s="1" t="s">
        <v>91</v>
      </c>
      <c r="D20" s="1">
        <f>LEN(C20)-LEN(SUBSTITUTE(C20, ",", ""))+1</f>
        <v>1</v>
      </c>
      <c r="F20" s="1" t="s">
        <v>335</v>
      </c>
      <c r="G20" s="6" t="s">
        <v>119</v>
      </c>
      <c r="H20" s="6">
        <f t="shared" si="6"/>
        <v>1</v>
      </c>
      <c r="Y20" s="1" t="s">
        <v>108</v>
      </c>
      <c r="Z20" s="1" t="s">
        <v>148</v>
      </c>
    </row>
    <row r="21" spans="1:26" x14ac:dyDescent="0.3">
      <c r="A21" s="9"/>
      <c r="B21" s="1" t="s">
        <v>252</v>
      </c>
      <c r="C21" s="1" t="s">
        <v>121</v>
      </c>
      <c r="D21" s="1">
        <f t="shared" si="3"/>
        <v>1</v>
      </c>
      <c r="F21" s="1" t="s">
        <v>336</v>
      </c>
      <c r="G21" s="6" t="s">
        <v>129</v>
      </c>
      <c r="H21" s="6">
        <f t="shared" si="6"/>
        <v>1</v>
      </c>
      <c r="Y21" s="1" t="s">
        <v>107</v>
      </c>
      <c r="Z21" s="1" t="s">
        <v>200</v>
      </c>
    </row>
    <row r="22" spans="1:26" x14ac:dyDescent="0.3">
      <c r="A22" s="9" t="s">
        <v>276</v>
      </c>
      <c r="B22" s="1" t="s">
        <v>155</v>
      </c>
      <c r="C22" s="1" t="s">
        <v>308</v>
      </c>
      <c r="D22" s="1">
        <f t="shared" si="3"/>
        <v>7</v>
      </c>
      <c r="F22" s="1" t="s">
        <v>338</v>
      </c>
      <c r="G22" s="6" t="s">
        <v>109</v>
      </c>
      <c r="H22" s="6">
        <f t="shared" si="6"/>
        <v>1</v>
      </c>
      <c r="Y22" s="1" t="s">
        <v>109</v>
      </c>
      <c r="Z22" s="1" t="s">
        <v>154</v>
      </c>
    </row>
    <row r="23" spans="1:26" x14ac:dyDescent="0.3">
      <c r="A23" s="9"/>
      <c r="B23" s="1" t="s">
        <v>197</v>
      </c>
      <c r="C23" s="1" t="s">
        <v>310</v>
      </c>
      <c r="D23" s="1">
        <f t="shared" si="3"/>
        <v>5</v>
      </c>
      <c r="Y23" s="1" t="s">
        <v>110</v>
      </c>
      <c r="Z23" s="1" t="s">
        <v>154</v>
      </c>
    </row>
    <row r="24" spans="1:26" x14ac:dyDescent="0.3">
      <c r="A24" s="9"/>
      <c r="B24" s="1" t="s">
        <v>270</v>
      </c>
      <c r="C24" s="1" t="s">
        <v>309</v>
      </c>
      <c r="D24" s="1">
        <f>LEN(C24)-LEN(SUBSTITUTE(C24, ",", ""))+1</f>
        <v>2</v>
      </c>
      <c r="Y24" s="1" t="s">
        <v>103</v>
      </c>
      <c r="Z24" s="1" t="s">
        <v>148</v>
      </c>
    </row>
    <row r="25" spans="1:26" x14ac:dyDescent="0.3">
      <c r="A25" s="9"/>
      <c r="B25" s="1" t="s">
        <v>303</v>
      </c>
      <c r="C25" s="1" t="s">
        <v>307</v>
      </c>
      <c r="D25" s="1">
        <f>LEN(C25)-LEN(SUBSTITUTE(C25, ",", ""))+1</f>
        <v>2</v>
      </c>
      <c r="Y25" s="1" t="s">
        <v>102</v>
      </c>
      <c r="Z25" s="1" t="s">
        <v>227</v>
      </c>
    </row>
    <row r="26" spans="1:26" x14ac:dyDescent="0.3">
      <c r="A26" s="9"/>
      <c r="B26" s="1" t="s">
        <v>301</v>
      </c>
      <c r="C26" s="1" t="s">
        <v>88</v>
      </c>
      <c r="D26" s="1">
        <f>LEN(C26)-LEN(SUBSTITUTE(C26, ",", ""))+1</f>
        <v>1</v>
      </c>
      <c r="Y26" s="1" t="s">
        <v>113</v>
      </c>
      <c r="Z26" s="1" t="s">
        <v>147</v>
      </c>
    </row>
    <row r="27" spans="1:26" x14ac:dyDescent="0.3">
      <c r="A27" s="9"/>
      <c r="B27" s="1" t="s">
        <v>302</v>
      </c>
      <c r="C27" s="1" t="s">
        <v>88</v>
      </c>
      <c r="D27" s="1">
        <f>LEN(C27)-LEN(SUBSTITUTE(C27, ",", ""))+1</f>
        <v>1</v>
      </c>
      <c r="Y27" s="1" t="s">
        <v>104</v>
      </c>
      <c r="Z27" s="1" t="s">
        <v>190</v>
      </c>
    </row>
    <row r="28" spans="1:26" x14ac:dyDescent="0.3">
      <c r="A28" s="9"/>
      <c r="B28" s="1" t="s">
        <v>305</v>
      </c>
      <c r="C28" s="1" t="s">
        <v>119</v>
      </c>
      <c r="D28" s="1">
        <f t="shared" si="3"/>
        <v>1</v>
      </c>
      <c r="Y28" s="1" t="s">
        <v>114</v>
      </c>
      <c r="Z28" s="1" t="s">
        <v>232</v>
      </c>
    </row>
    <row r="29" spans="1:26" x14ac:dyDescent="0.3">
      <c r="A29" s="3" t="s">
        <v>315</v>
      </c>
      <c r="B29" s="1" t="s">
        <v>306</v>
      </c>
      <c r="C29" s="1" t="s">
        <v>125</v>
      </c>
      <c r="D29" s="1">
        <f t="shared" si="3"/>
        <v>1</v>
      </c>
      <c r="Y29" s="1" t="s">
        <v>115</v>
      </c>
      <c r="Z29" s="1" t="s">
        <v>154</v>
      </c>
    </row>
    <row r="30" spans="1:26" x14ac:dyDescent="0.3">
      <c r="A30" s="4" t="s">
        <v>277</v>
      </c>
      <c r="B30" s="1" t="s">
        <v>182</v>
      </c>
      <c r="C30" s="1" t="s">
        <v>93</v>
      </c>
      <c r="D30" s="1">
        <f t="shared" si="3"/>
        <v>1</v>
      </c>
      <c r="Y30" s="1" t="s">
        <v>116</v>
      </c>
      <c r="Z30" s="1" t="s">
        <v>154</v>
      </c>
    </row>
    <row r="31" spans="1:26" x14ac:dyDescent="0.3">
      <c r="A31" s="9" t="s">
        <v>278</v>
      </c>
      <c r="B31" s="1" t="s">
        <v>237</v>
      </c>
      <c r="C31" s="1" t="s">
        <v>312</v>
      </c>
      <c r="D31" s="1">
        <f t="shared" si="3"/>
        <v>2</v>
      </c>
      <c r="Y31" s="1" t="s">
        <v>112</v>
      </c>
      <c r="Z31" s="1" t="s">
        <v>154</v>
      </c>
    </row>
    <row r="32" spans="1:26" x14ac:dyDescent="0.3">
      <c r="A32" s="9"/>
      <c r="B32" s="1" t="s">
        <v>314</v>
      </c>
      <c r="C32" s="1" t="s">
        <v>115</v>
      </c>
      <c r="D32" s="1">
        <f t="shared" si="3"/>
        <v>1</v>
      </c>
      <c r="Y32" s="1" t="s">
        <v>111</v>
      </c>
      <c r="Z32" s="1" t="s">
        <v>154</v>
      </c>
    </row>
    <row r="33" spans="1:26" x14ac:dyDescent="0.3">
      <c r="A33" s="9" t="s">
        <v>279</v>
      </c>
      <c r="B33" s="1" t="s">
        <v>311</v>
      </c>
      <c r="C33" s="1" t="s">
        <v>114</v>
      </c>
      <c r="D33" s="1">
        <f t="shared" si="3"/>
        <v>1</v>
      </c>
      <c r="Y33" s="1" t="s">
        <v>117</v>
      </c>
      <c r="Z33" s="1" t="s">
        <v>190</v>
      </c>
    </row>
    <row r="34" spans="1:26" x14ac:dyDescent="0.3">
      <c r="A34" s="9"/>
      <c r="B34" s="1" t="s">
        <v>313</v>
      </c>
      <c r="C34" s="1" t="s">
        <v>120</v>
      </c>
      <c r="D34" s="1">
        <f t="shared" si="3"/>
        <v>1</v>
      </c>
      <c r="Y34" s="1" t="s">
        <v>118</v>
      </c>
      <c r="Z34" s="1" t="s">
        <v>154</v>
      </c>
    </row>
    <row r="35" spans="1:26" x14ac:dyDescent="0.3">
      <c r="A35" s="9" t="s">
        <v>281</v>
      </c>
      <c r="B35" s="1" t="s">
        <v>140</v>
      </c>
      <c r="C35" s="1" t="s">
        <v>86</v>
      </c>
      <c r="D35" s="1">
        <f t="shared" si="3"/>
        <v>1</v>
      </c>
      <c r="Y35" s="1" t="s">
        <v>119</v>
      </c>
      <c r="Z35" s="1" t="s">
        <v>154</v>
      </c>
    </row>
    <row r="36" spans="1:26" x14ac:dyDescent="0.3">
      <c r="A36" s="9"/>
      <c r="B36" s="1" t="s">
        <v>205</v>
      </c>
      <c r="C36" s="1" t="s">
        <v>99</v>
      </c>
      <c r="D36" s="1">
        <f t="shared" si="3"/>
        <v>1</v>
      </c>
      <c r="Y36" s="1" t="s">
        <v>120</v>
      </c>
      <c r="Z36" s="1" t="s">
        <v>154</v>
      </c>
    </row>
    <row r="37" spans="1:26" x14ac:dyDescent="0.3">
      <c r="A37" s="9"/>
      <c r="B37" s="1" t="s">
        <v>226</v>
      </c>
      <c r="C37" s="1" t="s">
        <v>103</v>
      </c>
      <c r="D37" s="1">
        <f t="shared" si="3"/>
        <v>1</v>
      </c>
      <c r="Y37" s="1" t="s">
        <v>121</v>
      </c>
      <c r="Z37" s="1" t="s">
        <v>154</v>
      </c>
    </row>
    <row r="38" spans="1:26" x14ac:dyDescent="0.3">
      <c r="Y38" s="1" t="s">
        <v>122</v>
      </c>
      <c r="Z38" s="1" t="s">
        <v>148</v>
      </c>
    </row>
    <row r="39" spans="1:26" x14ac:dyDescent="0.3">
      <c r="Y39" s="1" t="s">
        <v>123</v>
      </c>
      <c r="Z39" s="1" t="s">
        <v>147</v>
      </c>
    </row>
    <row r="40" spans="1:26" x14ac:dyDescent="0.3">
      <c r="Y40" s="1" t="s">
        <v>124</v>
      </c>
      <c r="Z40" s="1" t="s">
        <v>148</v>
      </c>
    </row>
    <row r="41" spans="1:26" x14ac:dyDescent="0.3">
      <c r="Y41" s="1" t="s">
        <v>125</v>
      </c>
      <c r="Z41" s="1" t="s">
        <v>154</v>
      </c>
    </row>
    <row r="42" spans="1:26" x14ac:dyDescent="0.3">
      <c r="Y42" s="1" t="s">
        <v>126</v>
      </c>
      <c r="Z42" s="1" t="s">
        <v>147</v>
      </c>
    </row>
    <row r="43" spans="1:26" x14ac:dyDescent="0.3">
      <c r="Y43" s="1" t="s">
        <v>127</v>
      </c>
      <c r="Z43" s="1" t="s">
        <v>154</v>
      </c>
    </row>
    <row r="44" spans="1:26" x14ac:dyDescent="0.3">
      <c r="Y44" s="1" t="s">
        <v>128</v>
      </c>
      <c r="Z44" s="1" t="s">
        <v>147</v>
      </c>
    </row>
    <row r="45" spans="1:26" x14ac:dyDescent="0.3">
      <c r="Y45" s="1" t="s">
        <v>129</v>
      </c>
      <c r="Z45" s="1" t="s">
        <v>147</v>
      </c>
    </row>
    <row r="46" spans="1:26" x14ac:dyDescent="0.3">
      <c r="Y46" s="1" t="s">
        <v>130</v>
      </c>
      <c r="Z46" s="1" t="s">
        <v>154</v>
      </c>
    </row>
    <row r="47" spans="1:26" x14ac:dyDescent="0.3">
      <c r="Y47" s="1" t="s">
        <v>131</v>
      </c>
      <c r="Z47" s="1" t="s">
        <v>154</v>
      </c>
    </row>
  </sheetData>
  <autoFilter ref="A1:U47" xr:uid="{2D83F440-048A-4845-A7E9-4AE12E73C54A}"/>
  <mergeCells count="6">
    <mergeCell ref="A35:A37"/>
    <mergeCell ref="A3:A17"/>
    <mergeCell ref="A18:A21"/>
    <mergeCell ref="A22:A28"/>
    <mergeCell ref="A31:A32"/>
    <mergeCell ref="A33:A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detailed_data_extraction</vt:lpstr>
      <vt:lpstr>simple_map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Laiq</dc:creator>
  <cp:lastModifiedBy>Muhammad Laiq</cp:lastModifiedBy>
  <dcterms:created xsi:type="dcterms:W3CDTF">2015-06-05T18:17:20Z</dcterms:created>
  <dcterms:modified xsi:type="dcterms:W3CDTF">2025-10-02T13:01:02Z</dcterms:modified>
</cp:coreProperties>
</file>