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<sst xmlns="http://schemas.openxmlformats.org/spreadsheetml/2006/main" count="45" uniqueCount="17">
  <si>
    <t xml:space="preserve">Experimento</t>
  </si>
  <si>
    <t xml:space="preserve">Termos na Entrada</t>
  </si>
  <si>
    <t xml:space="preserve">Termos Indexados</t>
  </si>
  <si>
    <t xml:space="preserve">k</t>
  </si>
  <si>
    <t xml:space="preserve">m</t>
  </si>
  <si>
    <t xml:space="preserve">Crescimento</t>
  </si>
  <si>
    <t xml:space="preserve">T. Extração</t>
  </si>
  <si>
    <t xml:space="preserve">T. Construção</t>
  </si>
  <si>
    <t xml:space="preserve">T. Total</t>
  </si>
  <si>
    <t xml:space="preserve">-</t>
  </si>
  <si>
    <t xml:space="preserve">Termos</t>
  </si>
  <si>
    <t xml:space="preserve">Media Extração</t>
  </si>
  <si>
    <t xml:space="preserve">Desvio Extração</t>
  </si>
  <si>
    <t xml:space="preserve">Média Construção</t>
  </si>
  <si>
    <t xml:space="preserve">Desvio Construção</t>
  </si>
  <si>
    <t xml:space="preserve">Média Total</t>
  </si>
  <si>
    <t xml:space="preserve">Desvio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</si>
</sst>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Eczar"/>
      <family val="2"/>
    </font>
    <font>
      <sz val="10"/>
      <name val="Eczar"/>
      <family val="2"/>
    </font>
    <font>
      <sz val="10"/>
      <color rgb="FF333333"/>
      <name val="Eczar"/>
      <family val="2"/>
    </font>
    <font>
      <sz val="10"/>
      <color rgb="FF808080"/>
      <name val="Eczar"/>
      <family val="2"/>
    </font>
    <font>
      <u val="single"/>
      <sz val="10"/>
      <color rgb="FF0000EE"/>
      <name val="Eczar"/>
      <family val="2"/>
    </font>
    <font>
      <sz val="10"/>
      <color rgb="FF006600"/>
      <name val="Eczar"/>
      <family val="2"/>
    </font>
    <font>
      <sz val="10"/>
      <color rgb="FF996600"/>
      <name val="Eczar"/>
      <family val="2"/>
    </font>
    <font>
      <sz val="10"/>
      <color rgb="FFCC0000"/>
      <name val="Eczar"/>
      <family val="2"/>
    </font>
    <font>
      <sz val="10"/>
      <color rgb="FFFFFFFF"/>
      <name val="Eczar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47"/>
    <col collapsed="false" customWidth="true" hidden="false" outlineLevel="0" max="3" min="3" style="0" width="16.94"/>
    <col collapsed="false" customWidth="true" hidden="false" outlineLevel="0" max="4" min="4" style="0" width="13.73"/>
    <col collapsed="false" customWidth="true" hidden="false" outlineLevel="0" max="5" min="5" style="0" width="16.98"/>
    <col collapsed="false" customWidth="true" hidden="false" outlineLevel="0" max="6" min="6" style="0" width="15.89"/>
    <col collapsed="false" customWidth="true" hidden="false" outlineLevel="0" max="7" min="7" style="0" width="12.81"/>
    <col collapsed="false" customWidth="false" hidden="false" outlineLevel="0" max="8" min="8" style="0" width="11.52"/>
    <col collapsed="false" customWidth="true" hidden="false" outlineLevel="0" max="9" min="9" style="0" width="14.16"/>
    <col collapsed="false" customWidth="true" hidden="false" outlineLevel="0" max="10" min="10" style="0" width="12.0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5</v>
      </c>
      <c r="I1" s="0" t="s">
        <v>7</v>
      </c>
      <c r="J1" s="0" t="s">
        <v>5</v>
      </c>
      <c r="K1" s="0" t="s">
        <v>8</v>
      </c>
      <c r="L1" s="0" t="s">
        <v>5</v>
      </c>
    </row>
    <row r="2" s="1" customFormat="true" ht="12.8" hidden="false" customHeight="false" outlineLevel="0" collapsed="false">
      <c r="A2" s="1" t="n">
        <v>1</v>
      </c>
      <c r="B2" s="1" t="n">
        <v>500</v>
      </c>
      <c r="C2" s="1" t="n">
        <v>500</v>
      </c>
      <c r="D2" s="1" t="n">
        <v>20</v>
      </c>
      <c r="E2" s="1" t="n">
        <v>14378</v>
      </c>
      <c r="F2" s="2" t="s">
        <v>9</v>
      </c>
      <c r="G2" s="2" t="n">
        <v>0.0288636684417725</v>
      </c>
      <c r="H2" s="2" t="s">
        <v>9</v>
      </c>
      <c r="I2" s="2" t="n">
        <v>0.0165669918060303</v>
      </c>
      <c r="J2" s="2" t="s">
        <v>9</v>
      </c>
      <c r="K2" s="2" t="n">
        <v>0.0478301048278809</v>
      </c>
      <c r="L2" s="2" t="s">
        <v>9</v>
      </c>
    </row>
    <row r="3" customFormat="false" ht="12.8" hidden="false" customHeight="false" outlineLevel="0" collapsed="false">
      <c r="A3" s="0" t="n">
        <v>2</v>
      </c>
      <c r="B3" s="0" t="n">
        <v>500</v>
      </c>
      <c r="C3" s="0" t="n">
        <v>500</v>
      </c>
      <c r="D3" s="0" t="n">
        <v>20</v>
      </c>
      <c r="E3" s="0" t="n">
        <v>14378</v>
      </c>
      <c r="F3" s="3" t="s">
        <v>9</v>
      </c>
      <c r="G3" s="3" t="n">
        <v>0.0279080867767334</v>
      </c>
      <c r="H3" s="3" t="s">
        <v>9</v>
      </c>
      <c r="I3" s="3" t="n">
        <v>0.0168406963348389</v>
      </c>
      <c r="J3" s="3" t="s">
        <v>9</v>
      </c>
      <c r="K3" s="3" t="n">
        <v>0.0471706390380859</v>
      </c>
      <c r="L3" s="3" t="s">
        <v>9</v>
      </c>
    </row>
    <row r="4" customFormat="false" ht="12.8" hidden="false" customHeight="false" outlineLevel="0" collapsed="false">
      <c r="A4" s="0" t="n">
        <v>3</v>
      </c>
      <c r="B4" s="0" t="n">
        <v>500</v>
      </c>
      <c r="C4" s="0" t="n">
        <v>500</v>
      </c>
      <c r="D4" s="0" t="n">
        <v>20</v>
      </c>
      <c r="E4" s="0" t="n">
        <v>14378</v>
      </c>
      <c r="F4" s="3" t="s">
        <v>9</v>
      </c>
      <c r="G4" s="3" t="n">
        <v>0.0292325019836426</v>
      </c>
      <c r="H4" s="3" t="s">
        <v>9</v>
      </c>
      <c r="I4" s="3" t="n">
        <v>0.0166990756988525</v>
      </c>
      <c r="J4" s="3" t="s">
        <v>9</v>
      </c>
      <c r="K4" s="3" t="n">
        <v>0.0483853816986084</v>
      </c>
      <c r="L4" s="3" t="s">
        <v>9</v>
      </c>
    </row>
    <row r="5" customFormat="false" ht="12.8" hidden="false" customHeight="false" outlineLevel="0" collapsed="false">
      <c r="A5" s="0" t="n">
        <v>4</v>
      </c>
      <c r="B5" s="0" t="n">
        <v>500</v>
      </c>
      <c r="C5" s="0" t="n">
        <v>500</v>
      </c>
      <c r="D5" s="0" t="n">
        <v>20</v>
      </c>
      <c r="E5" s="0" t="n">
        <v>14378</v>
      </c>
      <c r="F5" s="3" t="s">
        <v>9</v>
      </c>
      <c r="G5" s="3" t="n">
        <v>0.0292012691497803</v>
      </c>
      <c r="H5" s="3" t="s">
        <v>9</v>
      </c>
      <c r="I5" s="3" t="n">
        <v>0.0165672302246094</v>
      </c>
      <c r="J5" s="3" t="s">
        <v>9</v>
      </c>
      <c r="K5" s="3" t="n">
        <v>0.0482285022735596</v>
      </c>
      <c r="L5" s="3" t="s">
        <v>9</v>
      </c>
    </row>
    <row r="6" customFormat="false" ht="12.8" hidden="false" customHeight="false" outlineLevel="0" collapsed="false">
      <c r="A6" s="0" t="n">
        <v>5</v>
      </c>
      <c r="B6" s="0" t="n">
        <v>500</v>
      </c>
      <c r="C6" s="0" t="n">
        <v>500</v>
      </c>
      <c r="D6" s="0" t="n">
        <v>20</v>
      </c>
      <c r="E6" s="0" t="n">
        <v>14378</v>
      </c>
      <c r="F6" s="3" t="s">
        <v>9</v>
      </c>
      <c r="G6" s="3" t="n">
        <v>0.0282833576202393</v>
      </c>
      <c r="H6" s="3" t="s">
        <v>9</v>
      </c>
      <c r="I6" s="3" t="n">
        <v>0.0166275501251221</v>
      </c>
      <c r="J6" s="3" t="s">
        <v>9</v>
      </c>
      <c r="K6" s="3" t="n">
        <v>0.0473442077636719</v>
      </c>
      <c r="L6" s="3" t="s">
        <v>9</v>
      </c>
    </row>
    <row r="7" s="1" customFormat="true" ht="12.8" hidden="false" customHeight="false" outlineLevel="0" collapsed="false">
      <c r="A7" s="1" t="n">
        <v>1</v>
      </c>
      <c r="B7" s="1" t="n">
        <v>1000</v>
      </c>
      <c r="C7" s="1" t="n">
        <v>1000</v>
      </c>
      <c r="D7" s="1" t="n">
        <v>20</v>
      </c>
      <c r="E7" s="1" t="n">
        <v>28756</v>
      </c>
      <c r="F7" s="2" t="n">
        <f aca="false">E7/E2</f>
        <v>2</v>
      </c>
      <c r="G7" s="2" t="n">
        <v>0.0128524303436279</v>
      </c>
      <c r="H7" s="2" t="n">
        <f aca="false">G7/G2</f>
        <v>0.445280556404517</v>
      </c>
      <c r="I7" s="2" t="n">
        <v>0.0363070964813232</v>
      </c>
      <c r="J7" s="2" t="n">
        <f aca="false">I7/I2</f>
        <v>2.19153222905004</v>
      </c>
      <c r="K7" s="2" t="n">
        <v>0.0532946586608887</v>
      </c>
      <c r="L7" s="2" t="n">
        <f aca="false">K7/K2</f>
        <v>1.1142492547878</v>
      </c>
    </row>
    <row r="8" customFormat="false" ht="12.8" hidden="false" customHeight="false" outlineLevel="0" collapsed="false">
      <c r="A8" s="0" t="n">
        <v>2</v>
      </c>
      <c r="B8" s="0" t="n">
        <v>1000</v>
      </c>
      <c r="C8" s="0" t="n">
        <v>1000</v>
      </c>
      <c r="D8" s="0" t="n">
        <v>20</v>
      </c>
      <c r="E8" s="0" t="n">
        <v>28756</v>
      </c>
      <c r="F8" s="3" t="n">
        <f aca="false">E8/E3</f>
        <v>2</v>
      </c>
      <c r="G8" s="3" t="n">
        <v>0.012660026550293</v>
      </c>
      <c r="H8" s="3" t="n">
        <f aca="false">G8/G3</f>
        <v>0.453632907607535</v>
      </c>
      <c r="I8" s="3" t="n">
        <v>0.0372669696807861</v>
      </c>
      <c r="J8" s="3" t="n">
        <f aca="false">I8/I3</f>
        <v>2.21291144616691</v>
      </c>
      <c r="K8" s="3" t="n">
        <v>0.0542068481445313</v>
      </c>
      <c r="L8" s="3" t="n">
        <f aca="false">K8/K3</f>
        <v>1.14916501556751</v>
      </c>
    </row>
    <row r="9" customFormat="false" ht="12.8" hidden="false" customHeight="false" outlineLevel="0" collapsed="false">
      <c r="A9" s="0" t="n">
        <v>3</v>
      </c>
      <c r="B9" s="0" t="n">
        <v>1000</v>
      </c>
      <c r="C9" s="0" t="n">
        <v>1000</v>
      </c>
      <c r="D9" s="0" t="n">
        <v>20</v>
      </c>
      <c r="E9" s="0" t="n">
        <v>28756</v>
      </c>
      <c r="F9" s="3" t="n">
        <f aca="false">E9/E4</f>
        <v>2</v>
      </c>
      <c r="G9" s="3" t="n">
        <v>0.0128169059753418</v>
      </c>
      <c r="H9" s="3" t="n">
        <f aca="false">G9/G4</f>
        <v>0.438447108718702</v>
      </c>
      <c r="I9" s="3" t="n">
        <v>0.0375769138336182</v>
      </c>
      <c r="J9" s="3" t="n">
        <f aca="false">I9/I4</f>
        <v>2.25023914564327</v>
      </c>
      <c r="K9" s="3" t="n">
        <v>0.0545792579650879</v>
      </c>
      <c r="L9" s="3" t="n">
        <f aca="false">K9/K4</f>
        <v>1.12801131352153</v>
      </c>
    </row>
    <row r="10" customFormat="false" ht="12.8" hidden="false" customHeight="false" outlineLevel="0" collapsed="false">
      <c r="A10" s="0" t="n">
        <v>4</v>
      </c>
      <c r="B10" s="0" t="n">
        <v>1000</v>
      </c>
      <c r="C10" s="0" t="n">
        <v>1000</v>
      </c>
      <c r="D10" s="0" t="n">
        <v>20</v>
      </c>
      <c r="E10" s="0" t="n">
        <v>28756</v>
      </c>
      <c r="F10" s="3" t="n">
        <f aca="false">E10/E5</f>
        <v>2</v>
      </c>
      <c r="G10" s="3" t="n">
        <v>0.0127592086791992</v>
      </c>
      <c r="H10" s="3" t="n">
        <f aca="false">G10/G5</f>
        <v>0.436940210158476</v>
      </c>
      <c r="I10" s="3" t="n">
        <v>0.0371747016906738</v>
      </c>
      <c r="J10" s="3" t="n">
        <f aca="false">I10/I5</f>
        <v>2.24386944508404</v>
      </c>
      <c r="K10" s="3" t="n">
        <v>0.0540711879730225</v>
      </c>
      <c r="L10" s="3" t="n">
        <f aca="false">K10/K5</f>
        <v>1.12114590800109</v>
      </c>
    </row>
    <row r="11" customFormat="false" ht="12.8" hidden="false" customHeight="false" outlineLevel="0" collapsed="false">
      <c r="A11" s="0" t="n">
        <v>5</v>
      </c>
      <c r="B11" s="0" t="n">
        <v>1000</v>
      </c>
      <c r="C11" s="0" t="n">
        <v>1000</v>
      </c>
      <c r="D11" s="0" t="n">
        <v>20</v>
      </c>
      <c r="E11" s="0" t="n">
        <v>28756</v>
      </c>
      <c r="F11" s="3" t="n">
        <f aca="false">E11/E6</f>
        <v>2</v>
      </c>
      <c r="G11" s="3" t="n">
        <v>0.0128936767578125</v>
      </c>
      <c r="H11" s="3" t="n">
        <f aca="false">G11/G6</f>
        <v>0.455875038987094</v>
      </c>
      <c r="I11" s="3" t="n">
        <v>0.0369722843170166</v>
      </c>
      <c r="J11" s="3" t="n">
        <f aca="false">I11/I6</f>
        <v>2.22355572762077</v>
      </c>
      <c r="K11" s="3" t="n">
        <v>0.0542120933532715</v>
      </c>
      <c r="L11" s="3" t="n">
        <f aca="false">K11/K6</f>
        <v>1.14506284747402</v>
      </c>
    </row>
    <row r="12" s="1" customFormat="true" ht="12.8" hidden="false" customHeight="false" outlineLevel="0" collapsed="false">
      <c r="A12" s="1" t="n">
        <v>1</v>
      </c>
      <c r="B12" s="1" t="n">
        <v>2000</v>
      </c>
      <c r="C12" s="1" t="n">
        <v>2000</v>
      </c>
      <c r="D12" s="1" t="n">
        <v>20</v>
      </c>
      <c r="E12" s="1" t="n">
        <v>57511</v>
      </c>
      <c r="F12" s="2" t="n">
        <f aca="false">E12/E7</f>
        <v>1.99996522464877</v>
      </c>
      <c r="G12" s="2" t="n">
        <v>0.0164775848388672</v>
      </c>
      <c r="H12" s="2" t="n">
        <f aca="false">G12/G7</f>
        <v>1.28205984380507</v>
      </c>
      <c r="I12" s="2" t="n">
        <v>0.0882506370544434</v>
      </c>
      <c r="J12" s="2" t="n">
        <f aca="false">I12/I7</f>
        <v>2.43067184124295</v>
      </c>
      <c r="K12" s="2" t="n">
        <v>0.112344741821289</v>
      </c>
      <c r="L12" s="2" t="n">
        <f aca="false">K12/K7</f>
        <v>2.10799252015353</v>
      </c>
    </row>
    <row r="13" customFormat="false" ht="12.8" hidden="false" customHeight="false" outlineLevel="0" collapsed="false">
      <c r="A13" s="0" t="n">
        <v>2</v>
      </c>
      <c r="B13" s="0" t="n">
        <v>2000</v>
      </c>
      <c r="C13" s="0" t="n">
        <v>2000</v>
      </c>
      <c r="D13" s="0" t="n">
        <v>20</v>
      </c>
      <c r="E13" s="0" t="n">
        <v>57511</v>
      </c>
      <c r="F13" s="3" t="n">
        <f aca="false">E13/E8</f>
        <v>1.99996522464877</v>
      </c>
      <c r="G13" s="3" t="n">
        <v>0.0164976119995117</v>
      </c>
      <c r="H13" s="3" t="n">
        <f aca="false">G13/G8</f>
        <v>1.30312617702448</v>
      </c>
      <c r="I13" s="3" t="n">
        <v>0.0881373882293701</v>
      </c>
      <c r="J13" s="3" t="n">
        <f aca="false">I13/I8</f>
        <v>2.36502696581771</v>
      </c>
      <c r="K13" s="3" t="n">
        <v>0.11234712600708</v>
      </c>
      <c r="L13" s="3" t="n">
        <f aca="false">K13/K8</f>
        <v>2.0725633356791</v>
      </c>
    </row>
    <row r="14" customFormat="false" ht="12.8" hidden="false" customHeight="false" outlineLevel="0" collapsed="false">
      <c r="A14" s="0" t="n">
        <v>3</v>
      </c>
      <c r="B14" s="0" t="n">
        <v>2000</v>
      </c>
      <c r="C14" s="0" t="n">
        <v>2000</v>
      </c>
      <c r="D14" s="0" t="n">
        <v>20</v>
      </c>
      <c r="E14" s="0" t="n">
        <v>57511</v>
      </c>
      <c r="F14" s="3" t="n">
        <f aca="false">E14/E9</f>
        <v>1.99996522464877</v>
      </c>
      <c r="G14" s="3" t="n">
        <v>0.0163261890411377</v>
      </c>
      <c r="H14" s="3" t="n">
        <f aca="false">G14/G9</f>
        <v>1.2738011086722</v>
      </c>
      <c r="I14" s="3" t="n">
        <v>0.0887734889984131</v>
      </c>
      <c r="J14" s="3" t="n">
        <f aca="false">I14/I9</f>
        <v>2.3624475759633</v>
      </c>
      <c r="K14" s="3" t="n">
        <v>0.112794399261475</v>
      </c>
      <c r="L14" s="3" t="n">
        <f aca="false">K14/K9</f>
        <v>2.06661657682529</v>
      </c>
    </row>
    <row r="15" customFormat="false" ht="12.8" hidden="false" customHeight="false" outlineLevel="0" collapsed="false">
      <c r="A15" s="0" t="n">
        <v>4</v>
      </c>
      <c r="B15" s="0" t="n">
        <v>2000</v>
      </c>
      <c r="C15" s="0" t="n">
        <v>2000</v>
      </c>
      <c r="D15" s="0" t="n">
        <v>20</v>
      </c>
      <c r="E15" s="0" t="n">
        <v>57511</v>
      </c>
      <c r="F15" s="3" t="n">
        <f aca="false">E15/E10</f>
        <v>1.99996522464877</v>
      </c>
      <c r="G15" s="3" t="n">
        <v>0.0166182518005371</v>
      </c>
      <c r="H15" s="3" t="n">
        <f aca="false">G15/G10</f>
        <v>1.30245160325884</v>
      </c>
      <c r="I15" s="3" t="n">
        <v>0.0888209342956543</v>
      </c>
      <c r="J15" s="3" t="n">
        <f aca="false">I15/I10</f>
        <v>2.38928438578263</v>
      </c>
      <c r="K15" s="3" t="n">
        <v>0.113077402114868</v>
      </c>
      <c r="L15" s="3" t="n">
        <f aca="false">K15/K10</f>
        <v>2.09126905388662</v>
      </c>
    </row>
    <row r="16" customFormat="false" ht="12.8" hidden="false" customHeight="false" outlineLevel="0" collapsed="false">
      <c r="A16" s="0" t="n">
        <v>5</v>
      </c>
      <c r="B16" s="0" t="n">
        <v>2000</v>
      </c>
      <c r="C16" s="0" t="n">
        <v>2000</v>
      </c>
      <c r="D16" s="0" t="n">
        <v>20</v>
      </c>
      <c r="E16" s="0" t="n">
        <v>57511</v>
      </c>
      <c r="F16" s="3" t="n">
        <f aca="false">E16/E11</f>
        <v>1.99996522464877</v>
      </c>
      <c r="G16" s="3" t="n">
        <v>0.0164890289306641</v>
      </c>
      <c r="H16" s="3" t="n">
        <f aca="false">G16/G11</f>
        <v>1.27884615384615</v>
      </c>
      <c r="I16" s="3" t="n">
        <v>0.0882301330566406</v>
      </c>
      <c r="J16" s="3" t="n">
        <f aca="false">I16/I11</f>
        <v>2.38638576670342</v>
      </c>
      <c r="K16" s="3" t="n">
        <v>0.112431764602661</v>
      </c>
      <c r="L16" s="3" t="n">
        <f aca="false">K16/K11</f>
        <v>2.07392405731324</v>
      </c>
    </row>
    <row r="17" s="1" customFormat="true" ht="12.8" hidden="false" customHeight="false" outlineLevel="0" collapsed="false">
      <c r="A17" s="1" t="n">
        <v>1</v>
      </c>
      <c r="B17" s="1" t="n">
        <v>4000</v>
      </c>
      <c r="C17" s="1" t="n">
        <v>4000</v>
      </c>
      <c r="D17" s="1" t="n">
        <v>20</v>
      </c>
      <c r="E17" s="1" t="n">
        <v>115021</v>
      </c>
      <c r="F17" s="2" t="n">
        <f aca="false">E17/E12</f>
        <v>1.99998261202205</v>
      </c>
      <c r="G17" s="2" t="n">
        <v>0.0236709117889404</v>
      </c>
      <c r="H17" s="2" t="n">
        <f aca="false">G17/G12</f>
        <v>1.4365522629934</v>
      </c>
      <c r="I17" s="2" t="n">
        <v>0.243519306182861</v>
      </c>
      <c r="J17" s="2" t="n">
        <f aca="false">I17/I12</f>
        <v>2.75940564635958</v>
      </c>
      <c r="K17" s="2" t="n">
        <v>0.281540632247925</v>
      </c>
      <c r="L17" s="2" t="n">
        <f aca="false">K17/K12</f>
        <v>2.50604191779426</v>
      </c>
    </row>
    <row r="18" customFormat="false" ht="12.8" hidden="false" customHeight="false" outlineLevel="0" collapsed="false">
      <c r="A18" s="0" t="n">
        <v>2</v>
      </c>
      <c r="B18" s="0" t="n">
        <v>4000</v>
      </c>
      <c r="C18" s="0" t="n">
        <v>4000</v>
      </c>
      <c r="D18" s="0" t="n">
        <v>20</v>
      </c>
      <c r="E18" s="0" t="n">
        <v>115021</v>
      </c>
      <c r="F18" s="3" t="n">
        <f aca="false">E18/E13</f>
        <v>1.99998261202205</v>
      </c>
      <c r="G18" s="3" t="n">
        <v>0.0232329368591309</v>
      </c>
      <c r="H18" s="3" t="n">
        <f aca="false">G18/G13</f>
        <v>1.40826059309787</v>
      </c>
      <c r="I18" s="3" t="n">
        <v>0.244330406188965</v>
      </c>
      <c r="J18" s="3" t="n">
        <f aca="false">I18/I13</f>
        <v>2.77215391898289</v>
      </c>
      <c r="K18" s="3" t="n">
        <v>0.281976699829102</v>
      </c>
      <c r="L18" s="3" t="n">
        <f aca="false">K18/K13</f>
        <v>2.50987016625002</v>
      </c>
    </row>
    <row r="19" customFormat="false" ht="12.8" hidden="false" customHeight="false" outlineLevel="0" collapsed="false">
      <c r="A19" s="0" t="n">
        <v>3</v>
      </c>
      <c r="B19" s="0" t="n">
        <v>4000</v>
      </c>
      <c r="C19" s="0" t="n">
        <v>4000</v>
      </c>
      <c r="D19" s="0" t="n">
        <v>20</v>
      </c>
      <c r="E19" s="0" t="n">
        <v>115021</v>
      </c>
      <c r="F19" s="3" t="n">
        <f aca="false">E19/E14</f>
        <v>1.99998261202205</v>
      </c>
      <c r="G19" s="3" t="n">
        <v>0.0231955051422119</v>
      </c>
      <c r="H19" s="3" t="n">
        <f aca="false">G19/G14</f>
        <v>1.4207544138908</v>
      </c>
      <c r="I19" s="3" t="n">
        <v>0.246070384979248</v>
      </c>
      <c r="J19" s="3" t="n">
        <f aca="false">I19/I14</f>
        <v>2.77189043435757</v>
      </c>
      <c r="K19" s="3" t="n">
        <v>0.28378963470459</v>
      </c>
      <c r="L19" s="3" t="n">
        <f aca="false">K19/K14</f>
        <v>2.51599047969325</v>
      </c>
    </row>
    <row r="20" customFormat="false" ht="12.8" hidden="false" customHeight="false" outlineLevel="0" collapsed="false">
      <c r="A20" s="0" t="n">
        <v>4</v>
      </c>
      <c r="B20" s="0" t="n">
        <v>4000</v>
      </c>
      <c r="C20" s="0" t="n">
        <v>4000</v>
      </c>
      <c r="D20" s="0" t="n">
        <v>20</v>
      </c>
      <c r="E20" s="0" t="n">
        <v>115021</v>
      </c>
      <c r="F20" s="3" t="n">
        <f aca="false">E20/E15</f>
        <v>1.99998261202205</v>
      </c>
      <c r="G20" s="3" t="n">
        <v>0.0236105918884277</v>
      </c>
      <c r="H20" s="3" t="n">
        <f aca="false">G20/G15</f>
        <v>1.42076267538952</v>
      </c>
      <c r="I20" s="3" t="n">
        <v>0.243920803070068</v>
      </c>
      <c r="J20" s="3" t="n">
        <f aca="false">I20/I15</f>
        <v>2.74620848119138</v>
      </c>
      <c r="K20" s="3" t="n">
        <v>0.282034158706665</v>
      </c>
      <c r="L20" s="3" t="n">
        <f aca="false">K20/K15</f>
        <v>2.49416906854797</v>
      </c>
    </row>
    <row r="21" customFormat="false" ht="12.8" hidden="false" customHeight="false" outlineLevel="0" collapsed="false">
      <c r="A21" s="0" t="n">
        <v>5</v>
      </c>
      <c r="B21" s="0" t="n">
        <v>4000</v>
      </c>
      <c r="C21" s="0" t="n">
        <v>4000</v>
      </c>
      <c r="D21" s="0" t="n">
        <v>20</v>
      </c>
      <c r="E21" s="0" t="n">
        <v>115021</v>
      </c>
      <c r="F21" s="3" t="n">
        <f aca="false">E21/E16</f>
        <v>1.99998261202205</v>
      </c>
      <c r="G21" s="3" t="n">
        <v>0.0232546329498291</v>
      </c>
      <c r="H21" s="3" t="n">
        <f aca="false">G21/G16</f>
        <v>1.41030942741469</v>
      </c>
      <c r="I21" s="3" t="n">
        <v>0.242921113967895</v>
      </c>
      <c r="J21" s="3" t="n">
        <f aca="false">I21/I16</f>
        <v>2.75326700246444</v>
      </c>
      <c r="K21" s="3" t="n">
        <v>0.28082799911499</v>
      </c>
      <c r="L21" s="3" t="n">
        <f aca="false">K21/K16</f>
        <v>2.49776386688805</v>
      </c>
    </row>
    <row r="22" s="1" customFormat="true" ht="12.8" hidden="false" customHeight="false" outlineLevel="0" collapsed="false">
      <c r="A22" s="1" t="n">
        <v>1</v>
      </c>
      <c r="B22" s="1" t="n">
        <v>8000</v>
      </c>
      <c r="C22" s="1" t="n">
        <v>8000</v>
      </c>
      <c r="D22" s="1" t="n">
        <v>20</v>
      </c>
      <c r="E22" s="1" t="n">
        <v>230042</v>
      </c>
      <c r="F22" s="2" t="n">
        <f aca="false">E22/E17</f>
        <v>2</v>
      </c>
      <c r="G22" s="2" t="n">
        <v>0.0373916625976562</v>
      </c>
      <c r="H22" s="2" t="n">
        <f aca="false">G22/G17</f>
        <v>1.57964606226645</v>
      </c>
      <c r="I22" s="2" t="n">
        <v>0.735883474349976</v>
      </c>
      <c r="J22" s="2" t="n">
        <f aca="false">I22/I17</f>
        <v>3.02186913179439</v>
      </c>
      <c r="K22" s="2" t="n">
        <v>0.801613092422485</v>
      </c>
      <c r="L22" s="2" t="n">
        <f aca="false">K22/K17</f>
        <v>2.847237665207</v>
      </c>
    </row>
    <row r="23" customFormat="false" ht="12.8" hidden="false" customHeight="false" outlineLevel="0" collapsed="false">
      <c r="A23" s="0" t="n">
        <v>2</v>
      </c>
      <c r="B23" s="0" t="n">
        <v>8000</v>
      </c>
      <c r="C23" s="0" t="n">
        <v>8000</v>
      </c>
      <c r="D23" s="0" t="n">
        <v>20</v>
      </c>
      <c r="E23" s="0" t="n">
        <v>230042</v>
      </c>
      <c r="F23" s="3" t="n">
        <f aca="false">E23/E18</f>
        <v>2</v>
      </c>
      <c r="G23" s="3" t="n">
        <v>0.0374035835266113</v>
      </c>
      <c r="H23" s="3" t="n">
        <f aca="false">G23/G18</f>
        <v>1.6099378117111</v>
      </c>
      <c r="I23" s="3" t="n">
        <v>0.738191843032837</v>
      </c>
      <c r="J23" s="3" t="n">
        <f aca="false">I23/I18</f>
        <v>3.02128521188607</v>
      </c>
      <c r="K23" s="3" t="n">
        <v>0.804067850112915</v>
      </c>
      <c r="L23" s="3" t="n">
        <f aca="false">K23/K18</f>
        <v>2.85154004072052</v>
      </c>
    </row>
    <row r="24" customFormat="false" ht="12.8" hidden="false" customHeight="false" outlineLevel="0" collapsed="false">
      <c r="A24" s="0" t="n">
        <v>3</v>
      </c>
      <c r="B24" s="0" t="n">
        <v>8000</v>
      </c>
      <c r="C24" s="0" t="n">
        <v>8000</v>
      </c>
      <c r="D24" s="0" t="n">
        <v>20</v>
      </c>
      <c r="E24" s="0" t="n">
        <v>230042</v>
      </c>
      <c r="F24" s="3" t="n">
        <f aca="false">E24/E19</f>
        <v>2</v>
      </c>
      <c r="G24" s="3" t="n">
        <v>0.0373327732086182</v>
      </c>
      <c r="H24" s="3" t="n">
        <f aca="false">G24/G19</f>
        <v>1.60948308647432</v>
      </c>
      <c r="I24" s="3" t="n">
        <v>0.759922742843628</v>
      </c>
      <c r="J24" s="3" t="n">
        <f aca="false">I24/I19</f>
        <v>3.08823324232095</v>
      </c>
      <c r="K24" s="3" t="n">
        <v>0.8164</v>
      </c>
      <c r="L24" s="3" t="n">
        <f aca="false">K24/K19</f>
        <v>2.87677878316391</v>
      </c>
    </row>
    <row r="25" customFormat="false" ht="12.8" hidden="false" customHeight="false" outlineLevel="0" collapsed="false">
      <c r="A25" s="0" t="n">
        <v>4</v>
      </c>
      <c r="B25" s="0" t="n">
        <v>8000</v>
      </c>
      <c r="C25" s="0" t="n">
        <v>8000</v>
      </c>
      <c r="D25" s="0" t="n">
        <v>20</v>
      </c>
      <c r="E25" s="0" t="n">
        <v>230042</v>
      </c>
      <c r="F25" s="3" t="n">
        <f aca="false">E25/E20</f>
        <v>2</v>
      </c>
      <c r="G25" s="3" t="n">
        <v>0.0386214256286621</v>
      </c>
      <c r="H25" s="3" t="n">
        <f aca="false">G25/G20</f>
        <v>1.63576693931132</v>
      </c>
      <c r="I25" s="3" t="n">
        <v>0.738280057907105</v>
      </c>
      <c r="J25" s="3" t="n">
        <f aca="false">I25/I20</f>
        <v>3.02672034781317</v>
      </c>
      <c r="K25" s="3" t="n">
        <v>0.805368900299072</v>
      </c>
      <c r="L25" s="3" t="n">
        <f aca="false">K25/K20</f>
        <v>2.85557219023498</v>
      </c>
    </row>
    <row r="26" customFormat="false" ht="12.8" hidden="false" customHeight="false" outlineLevel="0" collapsed="false">
      <c r="A26" s="0" t="n">
        <v>5</v>
      </c>
      <c r="B26" s="0" t="n">
        <v>8000</v>
      </c>
      <c r="C26" s="0" t="n">
        <v>8000</v>
      </c>
      <c r="D26" s="0" t="n">
        <v>20</v>
      </c>
      <c r="E26" s="0" t="n">
        <v>230042</v>
      </c>
      <c r="F26" s="3" t="n">
        <f aca="false">E26/E21</f>
        <v>2</v>
      </c>
      <c r="G26" s="3" t="n">
        <v>0.0375277996063232</v>
      </c>
      <c r="H26" s="3" t="n">
        <f aca="false">G26/G21</f>
        <v>1.61377733578027</v>
      </c>
      <c r="I26" s="3" t="n">
        <v>0.742103099822998</v>
      </c>
      <c r="J26" s="3" t="n">
        <f aca="false">I26/I21</f>
        <v>3.05491395005324</v>
      </c>
      <c r="K26" s="3" t="n">
        <v>0.808254718780518</v>
      </c>
      <c r="L26" s="3" t="n">
        <f aca="false">K26/K21</f>
        <v>2.87811301340207</v>
      </c>
    </row>
    <row r="29" customFormat="false" ht="12.8" hidden="false" customHeight="false" outlineLevel="0" collapsed="false">
      <c r="A29" s="0" t="s">
        <v>10</v>
      </c>
      <c r="B29" s="0" t="s">
        <v>11</v>
      </c>
      <c r="C29" s="0" t="s">
        <v>12</v>
      </c>
      <c r="D29" s="0" t="s">
        <v>5</v>
      </c>
      <c r="E29" s="0" t="s">
        <v>13</v>
      </c>
      <c r="F29" s="0" t="s">
        <v>14</v>
      </c>
      <c r="G29" s="0" t="s">
        <v>5</v>
      </c>
      <c r="H29" s="0" t="s">
        <v>15</v>
      </c>
      <c r="I29" s="0" t="s">
        <v>16</v>
      </c>
      <c r="J29" s="0" t="s">
        <v>5</v>
      </c>
    </row>
    <row r="30" customFormat="false" ht="12.8" hidden="false" customHeight="false" outlineLevel="0" collapsed="false">
      <c r="A30" s="0" t="n">
        <v>500</v>
      </c>
      <c r="B30" s="3" t="n">
        <f aca="false">AVERAGE(G2:G6)</f>
        <v>0.0286977767944336</v>
      </c>
      <c r="C30" s="3" t="n">
        <f aca="false">STDEV(G2:G6)</f>
        <v>0.000583590009021571</v>
      </c>
      <c r="D30" s="3" t="s">
        <v>9</v>
      </c>
      <c r="E30" s="3" t="n">
        <f aca="false">AVERAGE(I2:I6)</f>
        <v>0.0166603088378906</v>
      </c>
      <c r="F30" s="3" t="n">
        <f aca="false">STDEV(I2:I6)</f>
        <v>0.000114550587637005</v>
      </c>
      <c r="G30" s="3" t="s">
        <v>9</v>
      </c>
      <c r="H30" s="3" t="n">
        <f aca="false">AVERAGE(K2:K6)</f>
        <v>0.0477917671203613</v>
      </c>
      <c r="I30" s="3" t="n">
        <f aca="false">STDEV(K2:K6)</f>
        <v>0.000531670742498532</v>
      </c>
      <c r="J30" s="3" t="s">
        <v>9</v>
      </c>
    </row>
    <row r="31" customFormat="false" ht="12.8" hidden="false" customHeight="false" outlineLevel="0" collapsed="false">
      <c r="A31" s="0" t="n">
        <v>1000</v>
      </c>
      <c r="B31" s="3" t="n">
        <f aca="false">AVERAGE(G7:G11)</f>
        <v>0.0127964496612549</v>
      </c>
      <c r="C31" s="3" t="n">
        <f aca="false">STDEV(G7:G11)</f>
        <v>9.08344123102524E-005</v>
      </c>
      <c r="D31" s="3" t="n">
        <f aca="false">B31/B30</f>
        <v>0.445903867498787</v>
      </c>
      <c r="E31" s="3" t="n">
        <f aca="false">AVERAGE(I7:I11)</f>
        <v>0.0370595932006836</v>
      </c>
      <c r="F31" s="3" t="n">
        <f aca="false">STDEV(I7:I11)</f>
        <v>0.000473748287607102</v>
      </c>
      <c r="G31" s="3" t="n">
        <f aca="false">E31/E30</f>
        <v>2.22442414251042</v>
      </c>
      <c r="H31" s="3" t="n">
        <f aca="false">AVERAGE(K7:K11)</f>
        <v>0.0540728092193604</v>
      </c>
      <c r="I31" s="3" t="n">
        <f aca="false">STDEV(K7:K11)</f>
        <v>0.000474177644864986</v>
      </c>
      <c r="J31" s="3" t="n">
        <f aca="false">H31/H30</f>
        <v>1.13142519051829</v>
      </c>
    </row>
    <row r="32" customFormat="false" ht="12.8" hidden="false" customHeight="false" outlineLevel="0" collapsed="false">
      <c r="A32" s="0" t="n">
        <v>2000</v>
      </c>
      <c r="B32" s="3" t="n">
        <f aca="false">AVERAGE(G12:G16)</f>
        <v>0.0164817333221436</v>
      </c>
      <c r="C32" s="3" t="n">
        <f aca="false">STDEV(G12:G16)</f>
        <v>0.000103867567734907</v>
      </c>
      <c r="D32" s="3" t="n">
        <f aca="false">B32/B31</f>
        <v>1.28799266659462</v>
      </c>
      <c r="E32" s="3" t="n">
        <f aca="false">AVERAGE(I12:I16)</f>
        <v>0.0884425163269043</v>
      </c>
      <c r="F32" s="3" t="n">
        <f aca="false">STDEV(I12:I16)</f>
        <v>0.000327020845265023</v>
      </c>
      <c r="G32" s="3" t="n">
        <f aca="false">E32/E31</f>
        <v>2.38649452647723</v>
      </c>
      <c r="H32" s="3" t="n">
        <f aca="false">AVERAGE(K12:K16)</f>
        <v>0.112599086761475</v>
      </c>
      <c r="I32" s="3" t="n">
        <f aca="false">STDEV(K12:K16)</f>
        <v>0.000325232541857091</v>
      </c>
      <c r="J32" s="3" t="n">
        <f aca="false">H32/H31</f>
        <v>2.08236058727201</v>
      </c>
    </row>
    <row r="33" customFormat="false" ht="12.8" hidden="false" customHeight="false" outlineLevel="0" collapsed="false">
      <c r="A33" s="0" t="n">
        <v>4000</v>
      </c>
      <c r="B33" s="3" t="n">
        <f aca="false">AVERAGE(G17:G21)</f>
        <v>0.023392915725708</v>
      </c>
      <c r="C33" s="3" t="n">
        <f aca="false">STDEV(G17:G21)</f>
        <v>0.000228227422389085</v>
      </c>
      <c r="D33" s="3" t="n">
        <f aca="false">B33/B32</f>
        <v>1.41932376094686</v>
      </c>
      <c r="E33" s="3" t="n">
        <f aca="false">AVERAGE(I17:I21)</f>
        <v>0.244152402877808</v>
      </c>
      <c r="F33" s="3" t="n">
        <f aca="false">STDEV(I17:I21)</f>
        <v>0.00119172803063431</v>
      </c>
      <c r="G33" s="3" t="n">
        <f aca="false">E33/E32</f>
        <v>2.76057729944457</v>
      </c>
      <c r="H33" s="3" t="n">
        <f aca="false">AVERAGE(K17:K21)</f>
        <v>0.282033824920654</v>
      </c>
      <c r="I33" s="3" t="n">
        <f aca="false">STDEV(K17:K21)</f>
        <v>0.00109354769796535</v>
      </c>
      <c r="J33" s="3" t="n">
        <f aca="false">H33/H32</f>
        <v>2.50476121105763</v>
      </c>
    </row>
    <row r="34" customFormat="false" ht="12.8" hidden="false" customHeight="false" outlineLevel="0" collapsed="false">
      <c r="A34" s="0" t="n">
        <v>8000</v>
      </c>
      <c r="B34" s="3" t="n">
        <f aca="false">AVERAGE(G22:G26)</f>
        <v>0.0376554489135742</v>
      </c>
      <c r="C34" s="3" t="n">
        <f aca="false">STDEV(G22:G26)</f>
        <v>0.000544643085864052</v>
      </c>
      <c r="D34" s="3" t="n">
        <f aca="false">B34/B33</f>
        <v>1.60969454834534</v>
      </c>
      <c r="E34" s="3" t="n">
        <f aca="false">AVERAGE(I22:I26)</f>
        <v>0.742876243591309</v>
      </c>
      <c r="F34" s="3" t="n">
        <f aca="false">STDEV(I22:I26)</f>
        <v>0.00978708640434203</v>
      </c>
      <c r="G34" s="3" t="n">
        <f aca="false">E34/E33</f>
        <v>3.04267430848551</v>
      </c>
      <c r="H34" s="3" t="n">
        <f aca="false">AVERAGE(K22:K26)</f>
        <v>0.807140912322998</v>
      </c>
      <c r="I34" s="3" t="n">
        <f aca="false">STDEV(K22:K26)</f>
        <v>0.005703327981269</v>
      </c>
      <c r="J34" s="3" t="n">
        <f aca="false">H34/H33</f>
        <v>2.86185854675436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2018-05-24T16:54:21Z</dcterms:created>
  <dc:creator/>
  <dc:description/>
  <dc:language>en-US</dc:language>
  <cp:lastModifiedBy/>
  <dcterms:modified xsi:type="dcterms:W3CDTF">2018-05-30T15:20:17Z</dcterms:modified>
  <cp:revision>14</cp:revision>
  <dc:subject/>
  <dc:title/>
</cp:coreProperties>
</file>