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40641\Desktop\mora calculo\"/>
    </mc:Choice>
  </mc:AlternateContent>
  <bookViews>
    <workbookView xWindow="0" yWindow="0" windowWidth="16815" windowHeight="7755"/>
  </bookViews>
  <sheets>
    <sheet name="Hoja1" sheetId="1" r:id="rId1"/>
    <sheet name="Hoja2" sheetId="2" r:id="rId2"/>
  </sheets>
  <definedNames>
    <definedName name="_xlnm._FilterDatabase" localSheetId="0" hidden="1">Hoja1!$A$1:$G$1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K2" i="2"/>
  <c r="L2" i="2"/>
  <c r="M2" i="2"/>
  <c r="J2" i="2"/>
  <c r="I3" i="1"/>
  <c r="I4" i="1"/>
  <c r="I5" i="1"/>
  <c r="I6" i="1"/>
  <c r="I7" i="1"/>
  <c r="I8" i="1"/>
  <c r="I11" i="1"/>
  <c r="I12" i="1"/>
  <c r="I13" i="1"/>
  <c r="I10" i="1"/>
  <c r="I9" i="1"/>
  <c r="H2" i="1"/>
  <c r="H3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<sst xmlns="http://schemas.openxmlformats.org/spreadsheetml/2006/main" count="100" uniqueCount="99">
  <si>
    <t>Mes_Id</t>
  </si>
  <si>
    <t>Suma_Sum</t>
  </si>
  <si>
    <t>SUma_3090_Sum</t>
  </si>
  <si>
    <t>Suma_mas90_Sum</t>
  </si>
  <si>
    <t>SUma_3060_Sum</t>
  </si>
  <si>
    <t>SUma_6090_Sum</t>
  </si>
  <si>
    <t>Recuento_registros</t>
  </si>
  <si>
    <t>IDC</t>
  </si>
  <si>
    <t>IDI</t>
  </si>
  <si>
    <t>DAUDM</t>
  </si>
  <si>
    <t>Suma</t>
  </si>
  <si>
    <t>SUma_3090</t>
  </si>
  <si>
    <t>Suma_mas90</t>
  </si>
  <si>
    <t>SUma_3060</t>
  </si>
  <si>
    <t>SUma_6090</t>
  </si>
  <si>
    <t>IDC_COMEX</t>
  </si>
  <si>
    <t>IDC_CTS</t>
  </si>
  <si>
    <t>IDC_DTO_DOC</t>
  </si>
  <si>
    <t>IDC_FZA</t>
  </si>
  <si>
    <t>IDC_HIPO</t>
  </si>
  <si>
    <t>IDC_INTYCOM</t>
  </si>
  <si>
    <t>IDC_LSG</t>
  </si>
  <si>
    <t>IDC_ON</t>
  </si>
  <si>
    <t>IDC_OTROS_PMOS</t>
  </si>
  <si>
    <t>IDC_PMOS_PERS</t>
  </si>
  <si>
    <t>IDC_PMOS_COMER</t>
  </si>
  <si>
    <t>IDC_TC</t>
  </si>
  <si>
    <t>IDI_COMEX</t>
  </si>
  <si>
    <t>IDI_CTS</t>
  </si>
  <si>
    <t>IDI_DTO_DOC</t>
  </si>
  <si>
    <t>IDI_FZA</t>
  </si>
  <si>
    <t>IDI_HIPO</t>
  </si>
  <si>
    <t>IDI_INTYCOM</t>
  </si>
  <si>
    <t>IDI_LSG</t>
  </si>
  <si>
    <t>IDI_ON</t>
  </si>
  <si>
    <t>IDI_OTROS_PMOS</t>
  </si>
  <si>
    <t>IDI_PMOS_PERS</t>
  </si>
  <si>
    <t>IDI_PMOS_COMER</t>
  </si>
  <si>
    <t>IDI_TC</t>
  </si>
  <si>
    <t>DAUDM_COMEX</t>
  </si>
  <si>
    <t>DAUDM_CTS</t>
  </si>
  <si>
    <t>DAUDM_DTO_DOC</t>
  </si>
  <si>
    <t>DAUDM_FZA</t>
  </si>
  <si>
    <t>DAUDM_HIPO</t>
  </si>
  <si>
    <t>DAUDM_INTYCOM</t>
  </si>
  <si>
    <t>DAUDM_LSG</t>
  </si>
  <si>
    <t>DAUDM_ON</t>
  </si>
  <si>
    <t>DAUDM_OTROS_PMOS</t>
  </si>
  <si>
    <t>DAUDM_PMOS_PERS</t>
  </si>
  <si>
    <t>DAUDM_PMOS_COMER</t>
  </si>
  <si>
    <t>DAUDM_TC</t>
  </si>
  <si>
    <t>DEUDA_COMEX</t>
  </si>
  <si>
    <t>DEUDA_1_COMEX</t>
  </si>
  <si>
    <t>DEUDA_2_COMEX</t>
  </si>
  <si>
    <t>DEUDA_3_COMEX</t>
  </si>
  <si>
    <t>DEUDA_CTS</t>
  </si>
  <si>
    <t>DEUDA_1_CTS</t>
  </si>
  <si>
    <t>DEUDA_2_CTS</t>
  </si>
  <si>
    <t>DEUDA_3_CTS</t>
  </si>
  <si>
    <t>DEUDA_DTO_DOC</t>
  </si>
  <si>
    <t>DEUDA_1_DTO_DOC</t>
  </si>
  <si>
    <t>DEUDA_2_DTO_DOC</t>
  </si>
  <si>
    <t>DEUDA_3_DTO_DOC</t>
  </si>
  <si>
    <t>DEUDA_FZA</t>
  </si>
  <si>
    <t>DEUDA_1_FZA</t>
  </si>
  <si>
    <t>DEUDA_2_FZA</t>
  </si>
  <si>
    <t>DEUDA_3_FZA</t>
  </si>
  <si>
    <t>DEUDA_HIPO</t>
  </si>
  <si>
    <t>DEUDA_1_HIPO</t>
  </si>
  <si>
    <t>DEUDA_2_HIPO</t>
  </si>
  <si>
    <t>DEUDA_3_HIPO</t>
  </si>
  <si>
    <t>DEUDA_INTYCOM</t>
  </si>
  <si>
    <t>DEUDA_1_INTYCOM</t>
  </si>
  <si>
    <t>DEUDA_2_INTYCOM</t>
  </si>
  <si>
    <t>DEUDA_3_INTYCOM</t>
  </si>
  <si>
    <t>DEUDA_LSG</t>
  </si>
  <si>
    <t>DEUDA_1_LSG</t>
  </si>
  <si>
    <t>DEUDA_2_LSG</t>
  </si>
  <si>
    <t>DEUDA_3_LSG</t>
  </si>
  <si>
    <t>DEUDA_ON</t>
  </si>
  <si>
    <t>DEUDA_1_ON</t>
  </si>
  <si>
    <t>DEUDA_2_ON</t>
  </si>
  <si>
    <t>DEUDA_3_ON</t>
  </si>
  <si>
    <t>DEUDA_OTROS_PMOS</t>
  </si>
  <si>
    <t>DEUDA_1_OTROS_PMOS</t>
  </si>
  <si>
    <t>DEUDA_2_OTROS_PMOS</t>
  </si>
  <si>
    <t>DEUDA_3_OTROS_PMOS</t>
  </si>
  <si>
    <t>DEUDA_PMOS_PERS</t>
  </si>
  <si>
    <t>DEUDA_1_PMOS_PERS</t>
  </si>
  <si>
    <t>DEUDA_2_PMOS_PERS</t>
  </si>
  <si>
    <t>DEUDA_3_PMOS_PERS</t>
  </si>
  <si>
    <t>DEUDA_PMOS_COMER</t>
  </si>
  <si>
    <t>DEUDA_1_PMOS_COMER</t>
  </si>
  <si>
    <t>DEUDA_2_PMOS_COMER</t>
  </si>
  <si>
    <t>DEUDA_3_PMOS_COMER</t>
  </si>
  <si>
    <t>DEUDA_TC</t>
  </si>
  <si>
    <t>DEUDA_1_TC</t>
  </si>
  <si>
    <t>DEUDA_2_TC</t>
  </si>
  <si>
    <t>DEUDA_3_TC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</si>
</sst>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$&quot;\ * #,##0.00_ ;_ &quot;$&quot;\ * \-#,##0.00_ ;_ &quot;$&quot;\ * &quot;-&quot;??_ ;_ @_ "/>
    <numFmt numFmtId="43" formatCode="_ * #,##0.00_ ;_ * \-#,##0.00_ ;_ * &quot;-&quot;??_ ;_ @_ "/>
    <numFmt numFmtId="165" formatCode="_ &quot;$&quot;\ * #,##0_ ;_ &quot;$&quot;\ * \-#,##0_ ;_ &quot;$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2" applyNumberFormat="1" applyFont="1"/>
    <xf numFmtId="10" fontId="0" fillId="0" borderId="0" xfId="3" applyNumberFormat="1" applyFont="1"/>
    <xf numFmtId="3" fontId="0" fillId="0" borderId="0" xfId="0" applyNumberFormat="1"/>
    <xf numFmtId="43" fontId="0" fillId="0" borderId="0" xfId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Hoja1!$H$2:$H$13</c:f>
              <c:numCache>
                <c:formatCode>0.00%</c:formatCode>
                <c:ptCount val="12"/>
                <c:pt idx="0">
                  <c:v>1.8765238516198733E-2</c:v>
                </c:pt>
                <c:pt idx="1">
                  <c:v>2.0359604952841285E-2</c:v>
                </c:pt>
                <c:pt idx="2">
                  <c:v>2.0985404824151579E-2</c:v>
                </c:pt>
                <c:pt idx="3">
                  <c:v>2.1848524418761169E-2</c:v>
                </c:pt>
                <c:pt idx="4">
                  <c:v>2.4664280670185314E-2</c:v>
                </c:pt>
                <c:pt idx="5">
                  <c:v>2.4146481359253718E-2</c:v>
                </c:pt>
                <c:pt idx="6">
                  <c:v>2.3334050216170025E-2</c:v>
                </c:pt>
                <c:pt idx="7">
                  <c:v>2.3333533883023908E-2</c:v>
                </c:pt>
                <c:pt idx="8">
                  <c:v>2.2831900281528022E-2</c:v>
                </c:pt>
                <c:pt idx="9">
                  <c:v>2.2877023606227915E-2</c:v>
                </c:pt>
                <c:pt idx="10">
                  <c:v>2.3161122594887496E-2</c:v>
                </c:pt>
                <c:pt idx="11">
                  <c:v>2.4046645659980024E-2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20208"/>
        <c:axId val="420720600"/>
      </c:lineChart>
      <c:catAx>
        <c:axId val="42072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720600"/>
        <c:crosses val="autoZero"/>
        <c:auto val="1"/>
        <c:lblAlgn val="ctr"/>
        <c:lblOffset val="100"/>
        <c:noMultiLvlLbl val="0"/>
      </c:catAx>
      <c:valAx>
        <c:axId val="4207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7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Hoja2!$J$2:$J$13</c:f>
              <c:numCache>
                <c:formatCode>General</c:formatCode>
                <c:ptCount val="12"/>
                <c:pt idx="0">
                  <c:v>1.76349179097187E-2</c:v>
                </c:pt>
                <c:pt idx="1">
                  <c:v>1.9101881442981628E-2</c:v>
                </c:pt>
                <c:pt idx="2">
                  <c:v>3.2719860867406941E-2</c:v>
                </c:pt>
                <c:pt idx="3">
                  <c:v>2.761253404479877E-2</c:v>
                </c:pt>
                <c:pt idx="4">
                  <c:v>2.323181422315209E-2</c:v>
                </c:pt>
                <c:pt idx="5">
                  <c:v>2.182551206273577E-2</c:v>
                </c:pt>
                <c:pt idx="6">
                  <c:v>1.8897942110241008E-2</c:v>
                </c:pt>
                <c:pt idx="7">
                  <c:v>2.3424239665149078E-2</c:v>
                </c:pt>
                <c:pt idx="8">
                  <c:v>2.4443674077832146E-2</c:v>
                </c:pt>
                <c:pt idx="9">
                  <c:v>2.0598952525568839E-2</c:v>
                </c:pt>
                <c:pt idx="10">
                  <c:v>1.872152982552985E-2</c:v>
                </c:pt>
                <c:pt idx="11">
                  <c:v>2.1134944105671124E-2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Hoja2!$K$2:$K$13</c:f>
              <c:numCache>
                <c:formatCode>General</c:formatCode>
                <c:ptCount val="12"/>
                <c:pt idx="0">
                  <c:v>1.876523851619907E-2</c:v>
                </c:pt>
                <c:pt idx="1">
                  <c:v>2.0359604952842052E-2</c:v>
                </c:pt>
                <c:pt idx="2">
                  <c:v>2.0985404824152648E-2</c:v>
                </c:pt>
                <c:pt idx="3">
                  <c:v>2.1849530427171526E-2</c:v>
                </c:pt>
                <c:pt idx="4">
                  <c:v>2.4664280670186826E-2</c:v>
                </c:pt>
                <c:pt idx="5">
                  <c:v>2.4146481359253829E-2</c:v>
                </c:pt>
                <c:pt idx="6">
                  <c:v>2.3334050216169137E-2</c:v>
                </c:pt>
                <c:pt idx="7">
                  <c:v>2.3333938228750496E-2</c:v>
                </c:pt>
                <c:pt idx="8">
                  <c:v>2.2831900281526551E-2</c:v>
                </c:pt>
                <c:pt idx="9">
                  <c:v>2.2877023606227002E-2</c:v>
                </c:pt>
                <c:pt idx="10">
                  <c:v>2.3193757053433232E-2</c:v>
                </c:pt>
                <c:pt idx="11">
                  <c:v>2.4046645659978688E-2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Hoja2!$L$2:$L$13</c:f>
              <c:numCache>
                <c:formatCode>General</c:formatCode>
                <c:ptCount val="12"/>
                <c:pt idx="0">
                  <c:v>1.0976955534018952E-2</c:v>
                </c:pt>
                <c:pt idx="1">
                  <c:v>1.3523723565187178E-2</c:v>
                </c:pt>
                <c:pt idx="2">
                  <c:v>2.5493089341460894E-2</c:v>
                </c:pt>
                <c:pt idx="3">
                  <c:v>1.6472192294603224E-2</c:v>
                </c:pt>
                <c:pt idx="4">
                  <c:v>1.5492405928053994E-2</c:v>
                </c:pt>
                <c:pt idx="5">
                  <c:v>1.5499835810032751E-2</c:v>
                </c:pt>
                <c:pt idx="6">
                  <c:v>1.2828993960060391E-2</c:v>
                </c:pt>
                <c:pt idx="7">
                  <c:v>1.7951208811089272E-2</c:v>
                </c:pt>
                <c:pt idx="8">
                  <c:v>1.7426283385859914E-2</c:v>
                </c:pt>
                <c:pt idx="9">
                  <c:v>1.4212868928322749E-2</c:v>
                </c:pt>
                <c:pt idx="10">
                  <c:v>1.3038047467474936E-2</c:v>
                </c:pt>
                <c:pt idx="11">
                  <c:v>1.53002375931725E-2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Hoja2!$M$2:$M$13</c:f>
              <c:numCache>
                <c:formatCode>General</c:formatCode>
                <c:ptCount val="12"/>
                <c:pt idx="0">
                  <c:v>6.5931639131244996E-3</c:v>
                </c:pt>
                <c:pt idx="1">
                  <c:v>4.9133082815375952E-3</c:v>
                </c:pt>
                <c:pt idx="2">
                  <c:v>6.5345323459310434E-3</c:v>
                </c:pt>
                <c:pt idx="3">
                  <c:v>1.0871208308151322E-2</c:v>
                </c:pt>
                <c:pt idx="4">
                  <c:v>7.6739474985159295E-3</c:v>
                </c:pt>
                <c:pt idx="5">
                  <c:v>5.9647224554070562E-3</c:v>
                </c:pt>
                <c:pt idx="6">
                  <c:v>6.0512581615559538E-3</c:v>
                </c:pt>
                <c:pt idx="7">
                  <c:v>5.4109446364355787E-3</c:v>
                </c:pt>
                <c:pt idx="8">
                  <c:v>6.987404542518217E-3</c:v>
                </c:pt>
                <c:pt idx="9">
                  <c:v>6.343022566732897E-3</c:v>
                </c:pt>
                <c:pt idx="10">
                  <c:v>5.604058086137711E-3</c:v>
                </c:pt>
                <c:pt idx="11">
                  <c:v>4.4135031331117396E-3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91176"/>
        <c:axId val="420396664"/>
      </c:lineChart>
      <c:catAx>
        <c:axId val="420391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396664"/>
        <c:crosses val="autoZero"/>
        <c:auto val="1"/>
        <c:lblAlgn val="ctr"/>
        <c:lblOffset val="100"/>
        <c:noMultiLvlLbl val="0"/>
      </c:catAx>
      <c:valAx>
        <c:axId val="42039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39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Hoja2!$BW$2:$BW$13</c:f>
              <c:numCache>
                <c:formatCode>General</c:formatCode>
                <c:ptCount val="12"/>
                <c:pt idx="0">
                  <c:v>2337468.4500000002</c:v>
                </c:pt>
                <c:pt idx="1">
                  <c:v>2675490.31</c:v>
                </c:pt>
                <c:pt idx="2">
                  <c:v>3004545.78</c:v>
                </c:pt>
                <c:pt idx="3">
                  <c:v>2910507.89</c:v>
                </c:pt>
                <c:pt idx="4">
                  <c:v>2832196.59</c:v>
                </c:pt>
                <c:pt idx="5">
                  <c:v>2765994.52</c:v>
                </c:pt>
                <c:pt idx="6">
                  <c:v>2494268.37</c:v>
                </c:pt>
                <c:pt idx="7">
                  <c:v>2825986.81</c:v>
                </c:pt>
                <c:pt idx="8">
                  <c:v>2760968.74</c:v>
                </c:pt>
                <c:pt idx="9">
                  <c:v>2984676.88</c:v>
                </c:pt>
                <c:pt idx="10">
                  <c:v>3504109.26</c:v>
                </c:pt>
                <c:pt idx="11">
                  <c:v>3414996.37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06000"/>
        <c:axId val="421006392"/>
      </c:lineChart>
      <c:catAx>
        <c:axId val="42100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006392"/>
        <c:crosses val="autoZero"/>
        <c:auto val="1"/>
        <c:lblAlgn val="ctr"/>
        <c:lblOffset val="100"/>
        <c:noMultiLvlLbl val="0"/>
      </c:catAx>
      <c:valAx>
        <c:axId val="4210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0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7</xdr:row>
      <xdr:rowOff>176212</xdr:rowOff>
    </xdr:from>
    <xdr:to>
      <xdr:col>5</xdr:col>
      <xdr:colOff>914400</xdr:colOff>
      <xdr:row>22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15</xdr:row>
      <xdr:rowOff>52386</xdr:rowOff>
    </xdr:from>
    <xdr:to>
      <xdr:col>6</xdr:col>
      <xdr:colOff>276224</xdr:colOff>
      <xdr:row>31</xdr:row>
      <xdr:rowOff>152399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400050</xdr:colOff>
      <xdr:row>15</xdr:row>
      <xdr:rowOff>71437</xdr:rowOff>
    </xdr:from>
    <xdr:to>
      <xdr:col>72</xdr:col>
      <xdr:colOff>400050</xdr:colOff>
      <xdr:row>29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2" sqref="H2:H13"/>
    </sheetView>
  </sheetViews>
  <sheetFormatPr baseColWidth="10" defaultRowHeight="15" x14ac:dyDescent="0.25"/>
  <cols>
    <col min="2" max="2" width="18.7109375" bestFit="1" customWidth="1"/>
    <col min="3" max="3" width="19.7109375" customWidth="1"/>
    <col min="4" max="4" width="18.85546875" customWidth="1"/>
    <col min="5" max="5" width="19.28515625" customWidth="1"/>
    <col min="6" max="6" width="22.7109375" customWidth="1"/>
    <col min="9" max="9" width="11.42578125" style="2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</row>
    <row r="2" spans="1:9" x14ac:dyDescent="0.25">
      <c r="A2">
        <v>201702</v>
      </c>
      <c r="B2" s="1">
        <v>14256582537.3901</v>
      </c>
      <c r="C2" s="1">
        <v>251413662.72</v>
      </c>
      <c r="D2" s="1">
        <v>156493872.579999</v>
      </c>
      <c r="E2" s="1">
        <v>93995985.510000005</v>
      </c>
      <c r="F2" s="1">
        <v>267528171.739999</v>
      </c>
      <c r="G2">
        <v>669673</v>
      </c>
      <c r="H2" s="2">
        <f>F2/B2</f>
        <v>1.8765238516198733E-2</v>
      </c>
    </row>
    <row r="3" spans="1:9" x14ac:dyDescent="0.25">
      <c r="A3">
        <v>201703</v>
      </c>
      <c r="B3" s="1">
        <v>14632524641.320499</v>
      </c>
      <c r="C3" s="1">
        <v>279508750.91000003</v>
      </c>
      <c r="D3" s="1">
        <v>197886218.31</v>
      </c>
      <c r="E3" s="1">
        <v>71894104.499999896</v>
      </c>
      <c r="F3" s="1">
        <v>297912421.16000098</v>
      </c>
      <c r="G3">
        <v>686609</v>
      </c>
      <c r="H3" s="2">
        <f t="shared" ref="H3:H13" si="0">F3/B3</f>
        <v>2.0359604952841285E-2</v>
      </c>
      <c r="I3" s="2">
        <f t="shared" ref="I3:I8" si="1">E2/C2</f>
        <v>0.37386983862799678</v>
      </c>
    </row>
    <row r="4" spans="1:9" x14ac:dyDescent="0.25">
      <c r="A4">
        <v>201704</v>
      </c>
      <c r="B4" s="1">
        <v>14807384060.200701</v>
      </c>
      <c r="C4" s="1">
        <v>484495546.25999999</v>
      </c>
      <c r="D4" s="1">
        <v>377485964.75999898</v>
      </c>
      <c r="E4" s="1">
        <v>96759330.099999502</v>
      </c>
      <c r="F4" s="1">
        <v>310738948.890001</v>
      </c>
      <c r="G4">
        <v>682887</v>
      </c>
      <c r="H4" s="2">
        <f t="shared" si="0"/>
        <v>2.0985404824151579E-2</v>
      </c>
      <c r="I4" s="2">
        <f t="shared" si="1"/>
        <v>0.25721593426300032</v>
      </c>
    </row>
    <row r="5" spans="1:9" x14ac:dyDescent="0.25">
      <c r="A5">
        <v>201705</v>
      </c>
      <c r="B5" s="1">
        <v>15502974490.540199</v>
      </c>
      <c r="C5" s="1">
        <v>428056701.18000001</v>
      </c>
      <c r="D5" s="1">
        <v>255356219.14999899</v>
      </c>
      <c r="E5" s="1">
        <v>168528305.25</v>
      </c>
      <c r="F5" s="1">
        <v>338717116.71999902</v>
      </c>
      <c r="G5">
        <v>707442</v>
      </c>
      <c r="H5" s="2">
        <f t="shared" si="0"/>
        <v>2.1848524418761169E-2</v>
      </c>
      <c r="I5" s="2">
        <f t="shared" si="1"/>
        <v>0.19971149548622377</v>
      </c>
    </row>
    <row r="6" spans="1:9" x14ac:dyDescent="0.25">
      <c r="A6">
        <v>201706</v>
      </c>
      <c r="B6" s="1">
        <v>15644074216.460899</v>
      </c>
      <c r="C6" s="1">
        <v>363440225.88999897</v>
      </c>
      <c r="D6" s="1">
        <v>242364348.13</v>
      </c>
      <c r="E6" s="1">
        <v>120051804.2</v>
      </c>
      <c r="F6" s="1">
        <v>385849837.30000103</v>
      </c>
      <c r="G6">
        <v>700510</v>
      </c>
      <c r="H6" s="2">
        <f t="shared" si="0"/>
        <v>2.4664280670185314E-2</v>
      </c>
      <c r="I6" s="2">
        <f t="shared" si="1"/>
        <v>0.39370556467268808</v>
      </c>
    </row>
    <row r="7" spans="1:9" x14ac:dyDescent="0.25">
      <c r="A7">
        <v>201707</v>
      </c>
      <c r="B7" s="1">
        <v>16051196422.930201</v>
      </c>
      <c r="C7" s="1">
        <v>350325581.14999998</v>
      </c>
      <c r="D7" s="1">
        <v>248790909.11000001</v>
      </c>
      <c r="E7" s="1">
        <v>95740931.740000099</v>
      </c>
      <c r="F7" s="1">
        <v>387579915.22000402</v>
      </c>
      <c r="G7">
        <v>720822</v>
      </c>
      <c r="H7" s="2">
        <f t="shared" si="0"/>
        <v>2.4146481359253718E-2</v>
      </c>
      <c r="I7" s="2">
        <f t="shared" si="1"/>
        <v>0.33032062949557933</v>
      </c>
    </row>
    <row r="8" spans="1:9" x14ac:dyDescent="0.25">
      <c r="A8">
        <v>201708</v>
      </c>
      <c r="B8" s="1">
        <v>16817922629.1394</v>
      </c>
      <c r="C8" s="1">
        <v>317824128.25999898</v>
      </c>
      <c r="D8" s="1">
        <v>215757027.829999</v>
      </c>
      <c r="E8" s="1">
        <v>101769591.56999999</v>
      </c>
      <c r="F8" s="1">
        <v>392430251.16000098</v>
      </c>
      <c r="G8">
        <v>748242</v>
      </c>
      <c r="H8" s="2">
        <f t="shared" si="0"/>
        <v>2.3334050216170025E-2</v>
      </c>
      <c r="I8" s="2">
        <f t="shared" si="1"/>
        <v>0.27329129498826527</v>
      </c>
    </row>
    <row r="9" spans="1:9" x14ac:dyDescent="0.25">
      <c r="A9">
        <v>201709</v>
      </c>
      <c r="B9" s="1">
        <v>17318959732.199299</v>
      </c>
      <c r="C9" s="1">
        <v>405676433.56999803</v>
      </c>
      <c r="D9" s="1">
        <v>310890875.12999898</v>
      </c>
      <c r="E9" s="1">
        <v>93710308.3699999</v>
      </c>
      <c r="F9" s="1">
        <v>404112533.72999901</v>
      </c>
      <c r="G9">
        <v>752547</v>
      </c>
      <c r="H9" s="2">
        <f t="shared" si="0"/>
        <v>2.3333533883023908E-2</v>
      </c>
      <c r="I9" s="2">
        <f t="shared" ref="I9:I12" si="2">E8/C8</f>
        <v>0.32020725464476513</v>
      </c>
    </row>
    <row r="10" spans="1:9" x14ac:dyDescent="0.25">
      <c r="A10">
        <v>201710</v>
      </c>
      <c r="B10" s="1">
        <v>18193463646.828701</v>
      </c>
      <c r="C10" s="1">
        <v>444715095.72999698</v>
      </c>
      <c r="D10" s="1">
        <v>317044453.279998</v>
      </c>
      <c r="E10" s="1">
        <v>127125090.529999</v>
      </c>
      <c r="F10" s="1">
        <v>415391347.75999802</v>
      </c>
      <c r="G10">
        <v>770667</v>
      </c>
      <c r="H10" s="2">
        <f t="shared" si="0"/>
        <v>2.2831900281528022E-2</v>
      </c>
      <c r="I10" s="2">
        <f>E9/D9</f>
        <v>0.30142508470476964</v>
      </c>
    </row>
    <row r="11" spans="1:9" x14ac:dyDescent="0.25">
      <c r="A11">
        <v>201711</v>
      </c>
      <c r="B11" s="1">
        <v>18869410469.659302</v>
      </c>
      <c r="C11" s="1">
        <v>388690090.44999802</v>
      </c>
      <c r="D11" s="1">
        <v>268188457.75999901</v>
      </c>
      <c r="E11" s="1">
        <v>119689096.42999899</v>
      </c>
      <c r="F11" s="1">
        <v>431675948.75</v>
      </c>
      <c r="G11">
        <v>779695</v>
      </c>
      <c r="H11" s="2">
        <f t="shared" si="0"/>
        <v>2.2877023606227915E-2</v>
      </c>
      <c r="I11" s="2">
        <f t="shared" ref="I11:I13" si="3">E10/D10</f>
        <v>0.40096929378457979</v>
      </c>
    </row>
    <row r="12" spans="1:9" x14ac:dyDescent="0.25">
      <c r="A12">
        <v>201712</v>
      </c>
      <c r="B12" s="1">
        <v>19476263115.569901</v>
      </c>
      <c r="C12" s="1">
        <v>364112399.56999803</v>
      </c>
      <c r="D12" s="1">
        <v>253575150.81999901</v>
      </c>
      <c r="E12" s="1">
        <v>108992537.26000001</v>
      </c>
      <c r="F12" s="1">
        <v>451092117.70999998</v>
      </c>
      <c r="G12">
        <v>764009</v>
      </c>
      <c r="H12" s="2">
        <f t="shared" si="0"/>
        <v>2.3161122594887496E-2</v>
      </c>
      <c r="I12" s="2">
        <f t="shared" si="3"/>
        <v>0.44628727660274026</v>
      </c>
    </row>
    <row r="13" spans="1:9" x14ac:dyDescent="0.25">
      <c r="A13">
        <v>201801</v>
      </c>
      <c r="B13" s="1">
        <v>20074130088.479</v>
      </c>
      <c r="C13" s="1">
        <v>424265617.38999897</v>
      </c>
      <c r="D13" s="1">
        <v>307138959.82999903</v>
      </c>
      <c r="E13" s="1">
        <v>88597236.0400002</v>
      </c>
      <c r="F13" s="1">
        <v>482715493.16999799</v>
      </c>
      <c r="G13">
        <v>793813</v>
      </c>
      <c r="H13" s="2">
        <f t="shared" si="0"/>
        <v>2.4046645659980024E-2</v>
      </c>
      <c r="I13" s="2">
        <f t="shared" si="3"/>
        <v>0.42982341490301879</v>
      </c>
    </row>
  </sheetData>
  <autoFilter ref="A1:G1">
    <sortState ref="A2:G13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"/>
  <sheetViews>
    <sheetView topLeftCell="A13" workbookViewId="0">
      <selection activeCell="B3" sqref="B3"/>
    </sheetView>
  </sheetViews>
  <sheetFormatPr baseColWidth="10" defaultRowHeight="15" x14ac:dyDescent="0.25"/>
  <cols>
    <col min="2" max="2" width="19.28515625" customWidth="1"/>
    <col min="3" max="3" width="24" style="4" customWidth="1"/>
    <col min="4" max="4" width="12.42578125" customWidth="1"/>
    <col min="5" max="5" width="32.28515625" customWidth="1"/>
    <col min="6" max="6" width="12.140625" customWidth="1"/>
    <col min="7" max="7" width="14.5703125" customWidth="1"/>
    <col min="23" max="23" width="17.28515625" customWidth="1"/>
    <col min="25" max="25" width="22.5703125" customWidth="1"/>
    <col min="66" max="66" width="19" customWidth="1"/>
    <col min="71" max="71" width="19.7109375" customWidth="1"/>
    <col min="72" max="72" width="20.7109375" customWidth="1"/>
    <col min="73" max="73" width="18.85546875" customWidth="1"/>
    <col min="74" max="74" width="14.140625" customWidth="1"/>
    <col min="75" max="75" width="20.140625" customWidth="1"/>
    <col min="82" max="82" width="21.5703125" customWidth="1"/>
    <col min="86" max="86" width="17.140625" customWidth="1"/>
    <col min="87" max="87" width="14.42578125" customWidth="1"/>
  </cols>
  <sheetData>
    <row r="1" spans="1:97" x14ac:dyDescent="0.25">
      <c r="A1" t="s">
        <v>0</v>
      </c>
      <c r="B1" t="s">
        <v>7</v>
      </c>
      <c r="C1" s="4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</row>
    <row r="2" spans="1:97" x14ac:dyDescent="0.25">
      <c r="A2">
        <v>201702</v>
      </c>
      <c r="B2" s="3">
        <v>14090215288.2199</v>
      </c>
      <c r="C2" s="4">
        <v>166367249.16999999</v>
      </c>
      <c r="D2">
        <v>13621598</v>
      </c>
      <c r="E2" s="3">
        <v>14256582537.3899</v>
      </c>
      <c r="F2">
        <v>251413662.72</v>
      </c>
      <c r="G2">
        <v>267528171.74000001</v>
      </c>
      <c r="H2">
        <v>156493872.58000001</v>
      </c>
      <c r="I2">
        <v>93995985.510000005</v>
      </c>
      <c r="J2">
        <f>F2/$E2</f>
        <v>1.76349179097187E-2</v>
      </c>
      <c r="K2">
        <f t="shared" ref="K2:M2" si="0">G2/$E2</f>
        <v>1.876523851619907E-2</v>
      </c>
      <c r="L2">
        <f t="shared" si="0"/>
        <v>1.0976955534018952E-2</v>
      </c>
      <c r="M2">
        <f t="shared" si="0"/>
        <v>6.5931639131244996E-3</v>
      </c>
      <c r="N2">
        <v>772750</v>
      </c>
      <c r="O2">
        <v>251436859.15000001</v>
      </c>
      <c r="P2">
        <v>511360.57</v>
      </c>
      <c r="Q2">
        <v>0</v>
      </c>
      <c r="R2">
        <v>20525738.809999999</v>
      </c>
      <c r="S2">
        <v>1326933.25</v>
      </c>
      <c r="T2">
        <v>2309845.08</v>
      </c>
      <c r="U2">
        <v>0</v>
      </c>
      <c r="V2">
        <v>10450349.84</v>
      </c>
      <c r="W2" s="3">
        <v>6516833120.3199902</v>
      </c>
      <c r="X2">
        <v>499353.87</v>
      </c>
      <c r="Y2" s="3">
        <v>7273071232.3399801</v>
      </c>
      <c r="Z2">
        <v>3429.77</v>
      </c>
      <c r="AA2">
        <v>0</v>
      </c>
      <c r="AB2">
        <v>0</v>
      </c>
      <c r="AC2">
        <v>0</v>
      </c>
      <c r="AD2">
        <v>193020.34</v>
      </c>
      <c r="AE2">
        <v>0</v>
      </c>
      <c r="AF2">
        <v>27623.37</v>
      </c>
      <c r="AG2">
        <v>0</v>
      </c>
      <c r="AH2">
        <v>37181.360000000001</v>
      </c>
      <c r="AI2">
        <v>166072176.78</v>
      </c>
      <c r="AJ2">
        <v>5376.57</v>
      </c>
      <c r="AK2">
        <v>0</v>
      </c>
      <c r="AL2">
        <v>0</v>
      </c>
      <c r="AM2">
        <v>6410553</v>
      </c>
      <c r="AN2">
        <v>0</v>
      </c>
      <c r="AO2">
        <v>0</v>
      </c>
      <c r="AP2">
        <v>6183</v>
      </c>
      <c r="AQ2">
        <v>16700</v>
      </c>
      <c r="AR2">
        <v>0</v>
      </c>
      <c r="AS2">
        <v>0</v>
      </c>
      <c r="AT2">
        <v>1288555</v>
      </c>
      <c r="AU2">
        <v>1260253</v>
      </c>
      <c r="AV2">
        <v>0</v>
      </c>
      <c r="AW2">
        <v>6356513</v>
      </c>
      <c r="AX2">
        <v>776179.77</v>
      </c>
      <c r="AY2">
        <v>776179.77</v>
      </c>
      <c r="AZ2">
        <v>0</v>
      </c>
      <c r="BA2">
        <v>0</v>
      </c>
      <c r="BB2">
        <v>251436859.15000001</v>
      </c>
      <c r="BC2">
        <v>232572259.72999999</v>
      </c>
      <c r="BD2">
        <v>2744084.44</v>
      </c>
      <c r="BE2">
        <v>16120514.98</v>
      </c>
      <c r="BF2">
        <v>511360.57</v>
      </c>
      <c r="BG2">
        <v>511360.57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20718759.149999999</v>
      </c>
      <c r="BO2">
        <v>20001586.93</v>
      </c>
      <c r="BP2">
        <v>260692.12</v>
      </c>
      <c r="BQ2">
        <v>456480.1</v>
      </c>
      <c r="BR2">
        <v>1326933.25</v>
      </c>
      <c r="BS2">
        <v>979323.25</v>
      </c>
      <c r="BT2">
        <v>344760</v>
      </c>
      <c r="BU2">
        <v>2850</v>
      </c>
      <c r="BV2">
        <v>2337468.4500000002</v>
      </c>
      <c r="BW2">
        <v>2337468.4500000002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10487531.199999999</v>
      </c>
      <c r="CE2">
        <v>7211842.7199999997</v>
      </c>
      <c r="CF2">
        <v>1391167.05</v>
      </c>
      <c r="CG2">
        <v>1884521.43</v>
      </c>
      <c r="CH2" s="3">
        <v>6682905297.1000099</v>
      </c>
      <c r="CI2">
        <v>6463627836.5600004</v>
      </c>
      <c r="CJ2">
        <v>103603910.34</v>
      </c>
      <c r="CK2">
        <v>115673550.2</v>
      </c>
      <c r="CL2">
        <v>504730.44</v>
      </c>
      <c r="CM2">
        <v>504730.44</v>
      </c>
      <c r="CN2">
        <v>0</v>
      </c>
      <c r="CO2">
        <v>0</v>
      </c>
      <c r="CP2" s="3">
        <v>7273071232.3399801</v>
      </c>
      <c r="CQ2" s="3">
        <v>7078999590.3999796</v>
      </c>
      <c r="CR2">
        <v>89542899.700000003</v>
      </c>
      <c r="CS2">
        <v>104528742.23999999</v>
      </c>
    </row>
    <row r="3" spans="1:97" x14ac:dyDescent="0.25">
      <c r="A3">
        <v>201703</v>
      </c>
      <c r="B3" s="3">
        <v>14447539048.669901</v>
      </c>
      <c r="C3" s="4">
        <v>184985592.65000001</v>
      </c>
      <c r="D3">
        <v>14061566</v>
      </c>
      <c r="E3" s="3">
        <v>14632524641.319901</v>
      </c>
      <c r="F3">
        <v>279508750.91000003</v>
      </c>
      <c r="G3">
        <v>297912421.16000003</v>
      </c>
      <c r="H3">
        <v>197886218.31</v>
      </c>
      <c r="I3">
        <v>71894104.5</v>
      </c>
      <c r="J3">
        <f t="shared" ref="J3:J13" si="1">F3/$E3</f>
        <v>1.9101881442981628E-2</v>
      </c>
      <c r="K3">
        <f t="shared" ref="K3:K13" si="2">G3/$E3</f>
        <v>2.0359604952842052E-2</v>
      </c>
      <c r="L3">
        <f t="shared" ref="L3:L13" si="3">H3/$E3</f>
        <v>1.3523723565187178E-2</v>
      </c>
      <c r="M3">
        <f t="shared" ref="M3:M13" si="4">I3/$E3</f>
        <v>4.9133082815375952E-3</v>
      </c>
      <c r="N3">
        <v>769090</v>
      </c>
      <c r="O3" s="3">
        <v>309889843.42000097</v>
      </c>
      <c r="P3">
        <v>675163.28</v>
      </c>
      <c r="Q3">
        <v>0</v>
      </c>
      <c r="R3">
        <v>19730382.640000001</v>
      </c>
      <c r="S3">
        <v>1587527.82</v>
      </c>
      <c r="T3">
        <v>2644596.91</v>
      </c>
      <c r="U3">
        <v>0</v>
      </c>
      <c r="V3">
        <v>10079045.689999999</v>
      </c>
      <c r="W3" s="3">
        <v>6839568588.7600298</v>
      </c>
      <c r="X3">
        <v>749498.47</v>
      </c>
      <c r="Y3">
        <v>7246359793.0100002</v>
      </c>
      <c r="Z3">
        <v>4883.26</v>
      </c>
      <c r="AA3">
        <v>0</v>
      </c>
      <c r="AB3">
        <v>0</v>
      </c>
      <c r="AC3">
        <v>0</v>
      </c>
      <c r="AD3">
        <v>146770.19</v>
      </c>
      <c r="AE3">
        <v>0</v>
      </c>
      <c r="AF3">
        <v>30893.4</v>
      </c>
      <c r="AG3">
        <v>0</v>
      </c>
      <c r="AH3">
        <v>23952.04</v>
      </c>
      <c r="AI3">
        <v>184738080.38999999</v>
      </c>
      <c r="AJ3">
        <v>8041.67</v>
      </c>
      <c r="AK3">
        <v>0</v>
      </c>
      <c r="AL3">
        <v>0</v>
      </c>
      <c r="AM3">
        <v>6724782</v>
      </c>
      <c r="AN3">
        <v>1</v>
      </c>
      <c r="AO3">
        <v>0</v>
      </c>
      <c r="AP3">
        <v>6413</v>
      </c>
      <c r="AQ3">
        <v>15230</v>
      </c>
      <c r="AR3">
        <v>7</v>
      </c>
      <c r="AS3">
        <v>0</v>
      </c>
      <c r="AT3">
        <v>1150423</v>
      </c>
      <c r="AU3">
        <v>1301481</v>
      </c>
      <c r="AV3">
        <v>0</v>
      </c>
      <c r="AW3">
        <v>6711439</v>
      </c>
      <c r="AX3">
        <v>773973.26</v>
      </c>
      <c r="AY3">
        <v>773973.26</v>
      </c>
      <c r="AZ3">
        <v>0</v>
      </c>
      <c r="BA3">
        <v>0</v>
      </c>
      <c r="BB3" s="3">
        <v>309889843.42000097</v>
      </c>
      <c r="BC3" s="3">
        <v>287520621.12000102</v>
      </c>
      <c r="BD3">
        <v>5567048.9199999999</v>
      </c>
      <c r="BE3">
        <v>16802173.379999999</v>
      </c>
      <c r="BF3">
        <v>675163.28</v>
      </c>
      <c r="BG3">
        <v>675163.28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19877152.829999998</v>
      </c>
      <c r="BO3">
        <v>19101502.550000001</v>
      </c>
      <c r="BP3">
        <v>322069.03000000003</v>
      </c>
      <c r="BQ3">
        <v>453581.25</v>
      </c>
      <c r="BR3">
        <v>1587527.82</v>
      </c>
      <c r="BS3">
        <v>1304786.82</v>
      </c>
      <c r="BT3">
        <v>279891</v>
      </c>
      <c r="BU3">
        <v>2850</v>
      </c>
      <c r="BV3">
        <v>2675490.31</v>
      </c>
      <c r="BW3">
        <v>2675490.31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10102997.73</v>
      </c>
      <c r="CE3">
        <v>6543953.8899999997</v>
      </c>
      <c r="CF3">
        <v>1427661.96</v>
      </c>
      <c r="CG3">
        <v>2131381.88</v>
      </c>
      <c r="CH3" s="3">
        <v>7024306669.1500196</v>
      </c>
      <c r="CI3" s="3">
        <v>6787805310.3600197</v>
      </c>
      <c r="CJ3">
        <v>105351851.55</v>
      </c>
      <c r="CK3">
        <v>131149507.23999999</v>
      </c>
      <c r="CL3">
        <v>757540.14</v>
      </c>
      <c r="CM3">
        <v>757540.14</v>
      </c>
      <c r="CN3">
        <v>0</v>
      </c>
      <c r="CO3">
        <v>0</v>
      </c>
      <c r="CP3">
        <v>7246359793.0100002</v>
      </c>
      <c r="CQ3">
        <v>7046308253.7399998</v>
      </c>
      <c r="CR3">
        <v>85631773.620000005</v>
      </c>
      <c r="CS3">
        <v>114419765.65000001</v>
      </c>
    </row>
    <row r="4" spans="1:97" x14ac:dyDescent="0.25">
      <c r="A4">
        <v>201704</v>
      </c>
      <c r="B4" s="3">
        <v>14617278636.8799</v>
      </c>
      <c r="C4" s="4">
        <v>190105423.31999999</v>
      </c>
      <c r="D4">
        <v>14214384</v>
      </c>
      <c r="E4" s="3">
        <v>14807384060.1999</v>
      </c>
      <c r="F4">
        <v>484495546.25999999</v>
      </c>
      <c r="G4">
        <v>310738948.88999999</v>
      </c>
      <c r="H4">
        <v>377485964.75999999</v>
      </c>
      <c r="I4">
        <v>96759330.099999994</v>
      </c>
      <c r="J4">
        <f t="shared" si="1"/>
        <v>3.2719860867406941E-2</v>
      </c>
      <c r="K4">
        <f t="shared" si="2"/>
        <v>2.0985404824152648E-2</v>
      </c>
      <c r="L4">
        <f t="shared" si="3"/>
        <v>2.5493089341460894E-2</v>
      </c>
      <c r="M4">
        <f t="shared" si="4"/>
        <v>6.5345323459310434E-3</v>
      </c>
      <c r="N4">
        <v>771340</v>
      </c>
      <c r="O4">
        <v>301916401.68000001</v>
      </c>
      <c r="P4">
        <v>814604.63</v>
      </c>
      <c r="Q4">
        <v>0</v>
      </c>
      <c r="R4">
        <v>19256122.489999998</v>
      </c>
      <c r="S4">
        <v>2476052.96</v>
      </c>
      <c r="T4">
        <v>2965924.58</v>
      </c>
      <c r="U4">
        <v>0</v>
      </c>
      <c r="V4">
        <v>10374628.9</v>
      </c>
      <c r="W4">
        <v>7030413632.75</v>
      </c>
      <c r="X4">
        <v>722274.79</v>
      </c>
      <c r="Y4">
        <v>7227690470.0799999</v>
      </c>
      <c r="Z4">
        <v>6323.91</v>
      </c>
      <c r="AA4">
        <v>0</v>
      </c>
      <c r="AB4">
        <v>0</v>
      </c>
      <c r="AC4">
        <v>0</v>
      </c>
      <c r="AD4">
        <v>162535.51999999999</v>
      </c>
      <c r="AE4">
        <v>0</v>
      </c>
      <c r="AF4">
        <v>38621.199999999997</v>
      </c>
      <c r="AG4">
        <v>0</v>
      </c>
      <c r="AH4">
        <v>31397.65</v>
      </c>
      <c r="AI4">
        <v>189822148.72999999</v>
      </c>
      <c r="AJ4">
        <v>7676.95</v>
      </c>
      <c r="AK4">
        <v>0</v>
      </c>
      <c r="AL4">
        <v>0</v>
      </c>
      <c r="AM4">
        <v>6774722</v>
      </c>
      <c r="AN4">
        <v>0</v>
      </c>
      <c r="AO4">
        <v>0</v>
      </c>
      <c r="AP4">
        <v>5883</v>
      </c>
      <c r="AQ4">
        <v>20422</v>
      </c>
      <c r="AR4">
        <v>6</v>
      </c>
      <c r="AS4">
        <v>0</v>
      </c>
      <c r="AT4">
        <v>853393</v>
      </c>
      <c r="AU4">
        <v>1420402</v>
      </c>
      <c r="AV4">
        <v>0</v>
      </c>
      <c r="AW4">
        <v>7131942</v>
      </c>
      <c r="AX4">
        <v>777663.91</v>
      </c>
      <c r="AY4">
        <v>777663.91</v>
      </c>
      <c r="AZ4">
        <v>0</v>
      </c>
      <c r="BA4">
        <v>0</v>
      </c>
      <c r="BB4">
        <v>301916401.68000001</v>
      </c>
      <c r="BC4" s="3">
        <v>277259920.34999901</v>
      </c>
      <c r="BD4">
        <v>8585816.5600000005</v>
      </c>
      <c r="BE4">
        <v>16070664.77</v>
      </c>
      <c r="BF4">
        <v>814604.63</v>
      </c>
      <c r="BG4">
        <v>814604.63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19418658.010000002</v>
      </c>
      <c r="BO4">
        <v>18680036.48</v>
      </c>
      <c r="BP4">
        <v>311278.08000000002</v>
      </c>
      <c r="BQ4">
        <v>427343.45</v>
      </c>
      <c r="BR4">
        <v>2476052.96</v>
      </c>
      <c r="BS4">
        <v>2096939.36</v>
      </c>
      <c r="BT4">
        <v>376263.6</v>
      </c>
      <c r="BU4">
        <v>2850</v>
      </c>
      <c r="BV4">
        <v>3004545.78</v>
      </c>
      <c r="BW4">
        <v>3004545.78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10406026.550000001</v>
      </c>
      <c r="CE4">
        <v>6187074.3600000003</v>
      </c>
      <c r="CF4">
        <v>1877585.48</v>
      </c>
      <c r="CG4">
        <v>2341366.71</v>
      </c>
      <c r="CH4" s="3">
        <v>7220235781.47999</v>
      </c>
      <c r="CI4" s="3">
        <v>6961144468.43999</v>
      </c>
      <c r="CJ4">
        <v>115304906.37</v>
      </c>
      <c r="CK4">
        <v>143786406.66999999</v>
      </c>
      <c r="CL4">
        <v>729951.74</v>
      </c>
      <c r="CM4">
        <v>729951.74</v>
      </c>
      <c r="CN4">
        <v>0</v>
      </c>
      <c r="CO4">
        <v>0</v>
      </c>
      <c r="CP4">
        <v>7227690470.0799999</v>
      </c>
      <c r="CQ4">
        <v>6921086671.7200003</v>
      </c>
      <c r="CR4">
        <v>187044644.50999999</v>
      </c>
      <c r="CS4">
        <v>119559153.84999999</v>
      </c>
    </row>
    <row r="5" spans="1:97" x14ac:dyDescent="0.25">
      <c r="A5">
        <v>201705</v>
      </c>
      <c r="B5" s="3">
        <v>15298000361.1499</v>
      </c>
      <c r="C5" s="4">
        <v>204260332.69000101</v>
      </c>
      <c r="D5">
        <v>14599975</v>
      </c>
      <c r="E5" s="3">
        <v>15502260693.839899</v>
      </c>
      <c r="F5">
        <v>428056701.18000001</v>
      </c>
      <c r="G5">
        <v>338717116.72000003</v>
      </c>
      <c r="H5">
        <v>255356219.15000001</v>
      </c>
      <c r="I5">
        <v>168528305.25</v>
      </c>
      <c r="J5">
        <f t="shared" si="1"/>
        <v>2.761253404479877E-2</v>
      </c>
      <c r="K5">
        <f t="shared" si="2"/>
        <v>2.1849530427171526E-2</v>
      </c>
      <c r="L5">
        <f t="shared" si="3"/>
        <v>1.6472192294603224E-2</v>
      </c>
      <c r="M5">
        <f t="shared" si="4"/>
        <v>1.0871208308151322E-2</v>
      </c>
      <c r="N5">
        <v>807100</v>
      </c>
      <c r="O5">
        <v>312351411.23000002</v>
      </c>
      <c r="P5">
        <v>1580690.75</v>
      </c>
      <c r="Q5">
        <v>0</v>
      </c>
      <c r="R5">
        <v>18519356.039999999</v>
      </c>
      <c r="S5">
        <v>2748346.04</v>
      </c>
      <c r="T5">
        <v>2875426.18</v>
      </c>
      <c r="U5">
        <v>0</v>
      </c>
      <c r="V5">
        <v>10543274.43</v>
      </c>
      <c r="W5">
        <v>7270454712.6099997</v>
      </c>
      <c r="X5">
        <v>2244453.79</v>
      </c>
      <c r="Y5" s="3">
        <v>7651443583.20994</v>
      </c>
      <c r="Z5">
        <v>8159.46</v>
      </c>
      <c r="AA5">
        <v>0</v>
      </c>
      <c r="AB5">
        <v>0</v>
      </c>
      <c r="AC5">
        <v>0</v>
      </c>
      <c r="AD5">
        <v>141135.42000000001</v>
      </c>
      <c r="AE5">
        <v>0</v>
      </c>
      <c r="AF5">
        <v>35081.71</v>
      </c>
      <c r="AG5">
        <v>0</v>
      </c>
      <c r="AH5">
        <v>25492.49</v>
      </c>
      <c r="AI5" s="3">
        <v>203988962.03000101</v>
      </c>
      <c r="AJ5">
        <v>12447.9</v>
      </c>
      <c r="AK5">
        <v>0</v>
      </c>
      <c r="AL5">
        <v>0</v>
      </c>
      <c r="AM5">
        <v>6970604</v>
      </c>
      <c r="AN5">
        <v>0</v>
      </c>
      <c r="AO5">
        <v>0</v>
      </c>
      <c r="AP5">
        <v>5939</v>
      </c>
      <c r="AQ5">
        <v>18869</v>
      </c>
      <c r="AR5">
        <v>7</v>
      </c>
      <c r="AS5">
        <v>0</v>
      </c>
      <c r="AT5">
        <v>893063</v>
      </c>
      <c r="AU5">
        <v>1506027</v>
      </c>
      <c r="AV5">
        <v>0</v>
      </c>
      <c r="AW5">
        <v>7276167</v>
      </c>
      <c r="AX5">
        <v>815259.46</v>
      </c>
      <c r="AY5">
        <v>815259.46</v>
      </c>
      <c r="AZ5">
        <v>0</v>
      </c>
      <c r="BA5">
        <v>0</v>
      </c>
      <c r="BB5">
        <v>312351411.23000002</v>
      </c>
      <c r="BC5">
        <v>287672635.47000003</v>
      </c>
      <c r="BD5">
        <v>6518620.5</v>
      </c>
      <c r="BE5">
        <v>18160155.260000002</v>
      </c>
      <c r="BF5">
        <v>1580690.75</v>
      </c>
      <c r="BG5">
        <v>1580690.75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18660491.460000001</v>
      </c>
      <c r="BO5">
        <v>17860202.899999999</v>
      </c>
      <c r="BP5">
        <v>390880.17</v>
      </c>
      <c r="BQ5">
        <v>409408.39</v>
      </c>
      <c r="BR5">
        <v>2748346.04</v>
      </c>
      <c r="BS5">
        <v>2254369.34</v>
      </c>
      <c r="BT5">
        <v>491126.7</v>
      </c>
      <c r="BU5">
        <v>2850</v>
      </c>
      <c r="BV5">
        <v>2910507.89</v>
      </c>
      <c r="BW5">
        <v>2910507.89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10568766.92</v>
      </c>
      <c r="CE5">
        <v>6500512.2800000003</v>
      </c>
      <c r="CF5">
        <v>1221655.52</v>
      </c>
      <c r="CG5">
        <v>2846599.12</v>
      </c>
      <c r="CH5" s="3">
        <v>7474443674.6400299</v>
      </c>
      <c r="CI5" s="3">
        <v>7192981201.8600302</v>
      </c>
      <c r="CJ5">
        <v>124667146.08</v>
      </c>
      <c r="CK5">
        <v>156795326.69999999</v>
      </c>
      <c r="CL5">
        <v>2256901.69</v>
      </c>
      <c r="CM5">
        <v>2256901.69</v>
      </c>
      <c r="CN5">
        <v>0</v>
      </c>
      <c r="CO5">
        <v>0</v>
      </c>
      <c r="CP5" s="3">
        <v>7651443583.20994</v>
      </c>
      <c r="CQ5" s="3">
        <v>7368689283.2399502</v>
      </c>
      <c r="CR5">
        <v>157337423.71000001</v>
      </c>
      <c r="CS5">
        <v>125416876.26000001</v>
      </c>
    </row>
    <row r="6" spans="1:97" x14ac:dyDescent="0.25">
      <c r="A6">
        <v>201706</v>
      </c>
      <c r="B6" s="3">
        <v>15445945826.429899</v>
      </c>
      <c r="C6" s="4">
        <v>198128390.03000101</v>
      </c>
      <c r="D6">
        <v>14985322</v>
      </c>
      <c r="E6" s="3">
        <v>15644074216.4599</v>
      </c>
      <c r="F6">
        <v>363440225.88999999</v>
      </c>
      <c r="G6">
        <v>385849837.30000001</v>
      </c>
      <c r="H6">
        <v>242364348.13</v>
      </c>
      <c r="I6">
        <v>120051804.2</v>
      </c>
      <c r="J6">
        <f t="shared" si="1"/>
        <v>2.323181422315209E-2</v>
      </c>
      <c r="K6">
        <f t="shared" si="2"/>
        <v>2.4664280670186826E-2</v>
      </c>
      <c r="L6">
        <f t="shared" si="3"/>
        <v>1.5492405928053994E-2</v>
      </c>
      <c r="M6">
        <f t="shared" si="4"/>
        <v>7.6739474985159295E-3</v>
      </c>
      <c r="N6">
        <v>829925</v>
      </c>
      <c r="O6">
        <v>251127990.02000001</v>
      </c>
      <c r="P6">
        <v>1682012.86</v>
      </c>
      <c r="Q6">
        <v>0</v>
      </c>
      <c r="R6">
        <v>18011904.620000001</v>
      </c>
      <c r="S6">
        <v>3137144.61</v>
      </c>
      <c r="T6">
        <v>2798680.12</v>
      </c>
      <c r="U6">
        <v>0</v>
      </c>
      <c r="V6">
        <v>10709483.82</v>
      </c>
      <c r="W6" s="3">
        <v>7392427456.1399899</v>
      </c>
      <c r="X6">
        <v>2219531.27</v>
      </c>
      <c r="Y6" s="3">
        <v>7728780400.0299501</v>
      </c>
      <c r="Z6">
        <v>8952.9</v>
      </c>
      <c r="AA6">
        <v>0</v>
      </c>
      <c r="AB6">
        <v>0</v>
      </c>
      <c r="AC6">
        <v>0</v>
      </c>
      <c r="AD6">
        <v>139186.9</v>
      </c>
      <c r="AE6">
        <v>0</v>
      </c>
      <c r="AF6">
        <v>33516.47</v>
      </c>
      <c r="AG6">
        <v>0</v>
      </c>
      <c r="AH6">
        <v>39871.56</v>
      </c>
      <c r="AI6" s="3">
        <v>197815046.46000099</v>
      </c>
      <c r="AJ6">
        <v>33482.81</v>
      </c>
      <c r="AK6">
        <v>0</v>
      </c>
      <c r="AL6">
        <v>19</v>
      </c>
      <c r="AM6">
        <v>7181028</v>
      </c>
      <c r="AN6">
        <v>0</v>
      </c>
      <c r="AO6">
        <v>0</v>
      </c>
      <c r="AP6">
        <v>5802</v>
      </c>
      <c r="AQ6">
        <v>14085</v>
      </c>
      <c r="AR6">
        <v>0</v>
      </c>
      <c r="AS6">
        <v>0</v>
      </c>
      <c r="AT6">
        <v>919043</v>
      </c>
      <c r="AU6">
        <v>1553041</v>
      </c>
      <c r="AV6">
        <v>0</v>
      </c>
      <c r="AW6">
        <v>7436476</v>
      </c>
      <c r="AX6">
        <v>838877.9</v>
      </c>
      <c r="AY6">
        <v>838877.9</v>
      </c>
      <c r="AZ6">
        <v>0</v>
      </c>
      <c r="BA6">
        <v>0</v>
      </c>
      <c r="BB6">
        <v>251127990.02000001</v>
      </c>
      <c r="BC6">
        <v>224850313.38</v>
      </c>
      <c r="BD6">
        <v>7486441.0099999998</v>
      </c>
      <c r="BE6">
        <v>18791235.629999999</v>
      </c>
      <c r="BF6">
        <v>1682012.86</v>
      </c>
      <c r="BG6">
        <v>1682012.86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18151091.52</v>
      </c>
      <c r="BO6">
        <v>17289861.649999999</v>
      </c>
      <c r="BP6">
        <v>443341.09</v>
      </c>
      <c r="BQ6">
        <v>417888.78</v>
      </c>
      <c r="BR6">
        <v>3137144.61</v>
      </c>
      <c r="BS6">
        <v>2880652.41</v>
      </c>
      <c r="BT6">
        <v>253642.2</v>
      </c>
      <c r="BU6">
        <v>2850</v>
      </c>
      <c r="BV6">
        <v>2832196.59</v>
      </c>
      <c r="BW6">
        <v>2832196.59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10749355.380000001</v>
      </c>
      <c r="CE6">
        <v>6230961.75</v>
      </c>
      <c r="CF6">
        <v>1341975.94</v>
      </c>
      <c r="CG6">
        <v>3176417.69</v>
      </c>
      <c r="CH6" s="3">
        <v>7590242502.5999899</v>
      </c>
      <c r="CI6" s="3">
        <v>7294120688.1599903</v>
      </c>
      <c r="CJ6">
        <v>124903525.14</v>
      </c>
      <c r="CK6">
        <v>171218289.30000001</v>
      </c>
      <c r="CL6">
        <v>2253014.08</v>
      </c>
      <c r="CM6">
        <v>2253014.08</v>
      </c>
      <c r="CN6">
        <v>0</v>
      </c>
      <c r="CO6">
        <v>0</v>
      </c>
      <c r="CP6" s="3">
        <v>7728780400.0299501</v>
      </c>
      <c r="CQ6" s="3">
        <v>7472419987.6299496</v>
      </c>
      <c r="CR6">
        <v>112030272.81999999</v>
      </c>
      <c r="CS6">
        <v>144330139.58000001</v>
      </c>
    </row>
    <row r="7" spans="1:97" x14ac:dyDescent="0.25">
      <c r="A7">
        <v>201707</v>
      </c>
      <c r="B7" s="3">
        <v>15832122983.769899</v>
      </c>
      <c r="C7" s="4">
        <v>219073439.16000101</v>
      </c>
      <c r="D7">
        <v>14006402</v>
      </c>
      <c r="E7">
        <v>16051196422.93</v>
      </c>
      <c r="F7">
        <v>350325581.14999998</v>
      </c>
      <c r="G7" s="3">
        <v>387579915.22000098</v>
      </c>
      <c r="H7">
        <v>248790909.11000001</v>
      </c>
      <c r="I7">
        <v>95740931.739999995</v>
      </c>
      <c r="J7">
        <f t="shared" si="1"/>
        <v>2.182551206273577E-2</v>
      </c>
      <c r="K7">
        <f t="shared" si="2"/>
        <v>2.4146481359253829E-2</v>
      </c>
      <c r="L7">
        <f t="shared" si="3"/>
        <v>1.5499835810032751E-2</v>
      </c>
      <c r="M7">
        <f t="shared" si="4"/>
        <v>5.9647224554070562E-3</v>
      </c>
      <c r="N7">
        <v>0</v>
      </c>
      <c r="O7" s="3">
        <v>275935040.75000101</v>
      </c>
      <c r="P7">
        <v>1221335.3799999999</v>
      </c>
      <c r="Q7">
        <v>0</v>
      </c>
      <c r="R7">
        <v>17496291.039999999</v>
      </c>
      <c r="S7">
        <v>4102468.88</v>
      </c>
      <c r="T7">
        <v>2732375.47</v>
      </c>
      <c r="U7">
        <v>0</v>
      </c>
      <c r="V7">
        <v>10775453.1</v>
      </c>
      <c r="W7" s="3">
        <v>7506551834.1299801</v>
      </c>
      <c r="X7">
        <v>2190336.9</v>
      </c>
      <c r="Y7" s="3">
        <v>7971369743.2999601</v>
      </c>
      <c r="Z7">
        <v>0</v>
      </c>
      <c r="AA7">
        <v>0</v>
      </c>
      <c r="AB7">
        <v>0</v>
      </c>
      <c r="AC7">
        <v>0</v>
      </c>
      <c r="AD7">
        <v>126487.72</v>
      </c>
      <c r="AE7">
        <v>0</v>
      </c>
      <c r="AF7">
        <v>33619.050000000003</v>
      </c>
      <c r="AG7">
        <v>0</v>
      </c>
      <c r="AH7">
        <v>43609.11</v>
      </c>
      <c r="AI7" s="3">
        <v>218733809.43000099</v>
      </c>
      <c r="AJ7">
        <v>54837.65</v>
      </c>
      <c r="AK7">
        <v>0</v>
      </c>
      <c r="AL7">
        <v>0</v>
      </c>
      <c r="AM7">
        <v>6268288</v>
      </c>
      <c r="AN7">
        <v>1</v>
      </c>
      <c r="AO7">
        <v>0</v>
      </c>
      <c r="AP7">
        <v>4673</v>
      </c>
      <c r="AQ7">
        <v>18228</v>
      </c>
      <c r="AR7">
        <v>0</v>
      </c>
      <c r="AS7">
        <v>0</v>
      </c>
      <c r="AT7">
        <v>803876</v>
      </c>
      <c r="AU7">
        <v>1543560</v>
      </c>
      <c r="AV7">
        <v>0</v>
      </c>
      <c r="AW7">
        <v>7456165</v>
      </c>
      <c r="AX7">
        <v>0</v>
      </c>
      <c r="AY7">
        <v>0</v>
      </c>
      <c r="AZ7">
        <v>0</v>
      </c>
      <c r="BA7">
        <v>0</v>
      </c>
      <c r="BB7" s="3">
        <v>275935040.75000101</v>
      </c>
      <c r="BC7">
        <v>250328798.56</v>
      </c>
      <c r="BD7">
        <v>7142967.7199999997</v>
      </c>
      <c r="BE7">
        <v>18463274.469999999</v>
      </c>
      <c r="BF7">
        <v>1221335.3799999999</v>
      </c>
      <c r="BG7">
        <v>1221335.3799999999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17622778.760000002</v>
      </c>
      <c r="BO7">
        <v>17325521.84</v>
      </c>
      <c r="BP7">
        <v>261857.32</v>
      </c>
      <c r="BQ7">
        <v>35399.599999999999</v>
      </c>
      <c r="BR7">
        <v>4102468.88</v>
      </c>
      <c r="BS7">
        <v>3772583.48</v>
      </c>
      <c r="BT7">
        <v>327035.40000000002</v>
      </c>
      <c r="BU7">
        <v>2850</v>
      </c>
      <c r="BV7">
        <v>2765994.52</v>
      </c>
      <c r="BW7">
        <v>2765994.52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10819062.210000001</v>
      </c>
      <c r="CE7">
        <v>6591514.5499999998</v>
      </c>
      <c r="CF7">
        <v>1029204.33</v>
      </c>
      <c r="CG7">
        <v>3198343.33</v>
      </c>
      <c r="CH7" s="3">
        <v>7725285643.5599699</v>
      </c>
      <c r="CI7" s="3">
        <v>7431201301.1499701</v>
      </c>
      <c r="CJ7">
        <v>113276208.89</v>
      </c>
      <c r="CK7">
        <v>180808133.52000001</v>
      </c>
      <c r="CL7">
        <v>2245174.5499999998</v>
      </c>
      <c r="CM7">
        <v>2245174.5499999998</v>
      </c>
      <c r="CN7">
        <v>0</v>
      </c>
      <c r="CO7">
        <v>0</v>
      </c>
      <c r="CP7" s="3">
        <v>7971369743.2999601</v>
      </c>
      <c r="CQ7" s="3">
        <v>7711843963.6499701</v>
      </c>
      <c r="CR7">
        <v>116107175.23</v>
      </c>
      <c r="CS7">
        <v>143418604.41999999</v>
      </c>
    </row>
    <row r="8" spans="1:97" x14ac:dyDescent="0.25">
      <c r="A8">
        <v>201708</v>
      </c>
      <c r="B8">
        <v>16597531518.01</v>
      </c>
      <c r="C8" s="4">
        <v>220391111.13000101</v>
      </c>
      <c r="D8">
        <v>14426273</v>
      </c>
      <c r="E8">
        <v>16817922629.139999</v>
      </c>
      <c r="F8">
        <v>317824128.25999999</v>
      </c>
      <c r="G8">
        <v>392430251.16000003</v>
      </c>
      <c r="H8">
        <v>215757027.83000001</v>
      </c>
      <c r="I8">
        <v>101769591.56999999</v>
      </c>
      <c r="J8">
        <f t="shared" si="1"/>
        <v>1.8897942110241008E-2</v>
      </c>
      <c r="K8">
        <f t="shared" si="2"/>
        <v>2.3334050216169137E-2</v>
      </c>
      <c r="L8">
        <f t="shared" si="3"/>
        <v>1.2828993960060391E-2</v>
      </c>
      <c r="M8">
        <f t="shared" si="4"/>
        <v>6.0512581615559538E-3</v>
      </c>
      <c r="N8">
        <v>0</v>
      </c>
      <c r="O8" s="3">
        <v>310070937.78999901</v>
      </c>
      <c r="P8">
        <v>1236739.17</v>
      </c>
      <c r="Q8">
        <v>0</v>
      </c>
      <c r="R8">
        <v>16592102.390000001</v>
      </c>
      <c r="S8">
        <v>4666583.07</v>
      </c>
      <c r="T8">
        <v>2466188.63</v>
      </c>
      <c r="U8">
        <v>0</v>
      </c>
      <c r="V8">
        <v>10807220.5</v>
      </c>
      <c r="W8" s="3">
        <v>7765734871.4200201</v>
      </c>
      <c r="X8">
        <v>2164542.84</v>
      </c>
      <c r="Y8" s="3">
        <v>8427015472.6699104</v>
      </c>
      <c r="Z8">
        <v>0</v>
      </c>
      <c r="AA8">
        <v>0</v>
      </c>
      <c r="AB8">
        <v>0</v>
      </c>
      <c r="AC8">
        <v>0</v>
      </c>
      <c r="AD8">
        <v>127561.33</v>
      </c>
      <c r="AE8">
        <v>0</v>
      </c>
      <c r="AF8">
        <v>28079.74</v>
      </c>
      <c r="AG8">
        <v>0</v>
      </c>
      <c r="AH8">
        <v>70334.77</v>
      </c>
      <c r="AI8" s="3">
        <v>219968367.330001</v>
      </c>
      <c r="AJ8">
        <v>77121.14</v>
      </c>
      <c r="AK8">
        <v>0</v>
      </c>
      <c r="AL8">
        <v>0</v>
      </c>
      <c r="AM8">
        <v>6550685</v>
      </c>
      <c r="AN8">
        <v>0</v>
      </c>
      <c r="AO8">
        <v>0</v>
      </c>
      <c r="AP8">
        <v>5012</v>
      </c>
      <c r="AQ8">
        <v>16733</v>
      </c>
      <c r="AR8">
        <v>0</v>
      </c>
      <c r="AS8">
        <v>0</v>
      </c>
      <c r="AT8">
        <v>775548</v>
      </c>
      <c r="AU8">
        <v>1600881</v>
      </c>
      <c r="AV8">
        <v>0</v>
      </c>
      <c r="AW8">
        <v>7559663</v>
      </c>
      <c r="AX8">
        <v>0</v>
      </c>
      <c r="AY8">
        <v>0</v>
      </c>
      <c r="AZ8">
        <v>0</v>
      </c>
      <c r="BA8">
        <v>0</v>
      </c>
      <c r="BB8" s="3">
        <v>310070937.78999901</v>
      </c>
      <c r="BC8" s="3">
        <v>283645705.01999903</v>
      </c>
      <c r="BD8">
        <v>7279893.2999999998</v>
      </c>
      <c r="BE8">
        <v>19145339.469999999</v>
      </c>
      <c r="BF8">
        <v>1236739.17</v>
      </c>
      <c r="BG8">
        <v>1236739.17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16719663.720000001</v>
      </c>
      <c r="BO8">
        <v>16400644.07</v>
      </c>
      <c r="BP8">
        <v>254740.62</v>
      </c>
      <c r="BQ8">
        <v>64279.03</v>
      </c>
      <c r="BR8">
        <v>4666583.07</v>
      </c>
      <c r="BS8">
        <v>4229750.07</v>
      </c>
      <c r="BT8">
        <v>433983</v>
      </c>
      <c r="BU8">
        <v>2850</v>
      </c>
      <c r="BV8">
        <v>2494268.37</v>
      </c>
      <c r="BW8">
        <v>2494268.37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10877555.27</v>
      </c>
      <c r="CE8">
        <v>6400927.1500000004</v>
      </c>
      <c r="CF8">
        <v>1087851.48</v>
      </c>
      <c r="CG8">
        <v>3388776.64</v>
      </c>
      <c r="CH8" s="3">
        <v>7985703238.7500496</v>
      </c>
      <c r="CI8" s="3">
        <v>7679564987.7500496</v>
      </c>
      <c r="CJ8">
        <v>115372011.11</v>
      </c>
      <c r="CK8">
        <v>190766239.88999999</v>
      </c>
      <c r="CL8">
        <v>2241663.98</v>
      </c>
      <c r="CM8">
        <v>2241663.98</v>
      </c>
      <c r="CN8">
        <v>0</v>
      </c>
      <c r="CO8">
        <v>0</v>
      </c>
      <c r="CP8" s="3">
        <v>8427015472.6699104</v>
      </c>
      <c r="CQ8" s="3">
        <v>8193953687.7699099</v>
      </c>
      <c r="CR8">
        <v>92670370.730000004</v>
      </c>
      <c r="CS8">
        <v>140391414.16999999</v>
      </c>
    </row>
    <row r="9" spans="1:97" x14ac:dyDescent="0.25">
      <c r="A9">
        <v>201709</v>
      </c>
      <c r="B9" s="3">
        <v>17099704547.4601</v>
      </c>
      <c r="C9" s="4">
        <v>218955070.49000001</v>
      </c>
      <c r="D9">
        <v>14695990</v>
      </c>
      <c r="E9">
        <v>17318659617.950001</v>
      </c>
      <c r="F9">
        <v>405676433.56999999</v>
      </c>
      <c r="G9" s="3">
        <v>404112533.73000097</v>
      </c>
      <c r="H9">
        <v>310890875.13</v>
      </c>
      <c r="I9">
        <v>93710308.370000005</v>
      </c>
      <c r="J9">
        <f t="shared" si="1"/>
        <v>2.3424239665149078E-2</v>
      </c>
      <c r="K9">
        <f t="shared" si="2"/>
        <v>2.3333938228750496E-2</v>
      </c>
      <c r="L9">
        <f t="shared" si="3"/>
        <v>1.7951208811089272E-2</v>
      </c>
      <c r="M9">
        <f t="shared" si="4"/>
        <v>5.4109446364355787E-3</v>
      </c>
      <c r="N9">
        <v>6580954</v>
      </c>
      <c r="O9" s="3">
        <v>303640519.35000098</v>
      </c>
      <c r="P9">
        <v>2016318.97</v>
      </c>
      <c r="Q9">
        <v>0</v>
      </c>
      <c r="R9">
        <v>16202598.880000001</v>
      </c>
      <c r="S9">
        <v>5617041.75</v>
      </c>
      <c r="T9">
        <v>2798157.87</v>
      </c>
      <c r="U9">
        <v>0</v>
      </c>
      <c r="V9">
        <v>10613974.76</v>
      </c>
      <c r="W9" s="3">
        <v>8071826199.93999</v>
      </c>
      <c r="X9">
        <v>2138414.0699999998</v>
      </c>
      <c r="Y9" s="3">
        <v>8604505900.70994</v>
      </c>
      <c r="Z9">
        <v>7302.09</v>
      </c>
      <c r="AA9">
        <v>0</v>
      </c>
      <c r="AB9">
        <v>0</v>
      </c>
      <c r="AC9">
        <v>0</v>
      </c>
      <c r="AD9">
        <v>128762.66</v>
      </c>
      <c r="AE9">
        <v>0</v>
      </c>
      <c r="AF9">
        <v>27828.94</v>
      </c>
      <c r="AG9">
        <v>0</v>
      </c>
      <c r="AH9">
        <v>82186.13</v>
      </c>
      <c r="AI9">
        <v>218456106.55000001</v>
      </c>
      <c r="AJ9">
        <v>98269.04</v>
      </c>
      <c r="AK9">
        <v>0</v>
      </c>
      <c r="AL9">
        <v>0</v>
      </c>
      <c r="AM9">
        <v>6636735</v>
      </c>
      <c r="AN9">
        <v>0</v>
      </c>
      <c r="AO9">
        <v>0</v>
      </c>
      <c r="AP9">
        <v>4872</v>
      </c>
      <c r="AQ9">
        <v>15754</v>
      </c>
      <c r="AR9">
        <v>0</v>
      </c>
      <c r="AS9">
        <v>0</v>
      </c>
      <c r="AT9">
        <v>762341</v>
      </c>
      <c r="AU9">
        <v>1624620</v>
      </c>
      <c r="AV9">
        <v>0</v>
      </c>
      <c r="AW9">
        <v>7746388</v>
      </c>
      <c r="AX9">
        <v>6588256.0899999999</v>
      </c>
      <c r="AY9">
        <v>6588256.0899999999</v>
      </c>
      <c r="AZ9">
        <v>0</v>
      </c>
      <c r="BA9">
        <v>0</v>
      </c>
      <c r="BB9" s="3">
        <v>303640519.35000098</v>
      </c>
      <c r="BC9">
        <v>277947000.32999998</v>
      </c>
      <c r="BD9">
        <v>6924725.7800000003</v>
      </c>
      <c r="BE9">
        <v>18768793.239999998</v>
      </c>
      <c r="BF9">
        <v>2016318.97</v>
      </c>
      <c r="BG9">
        <v>2016318.97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16331361.539999999</v>
      </c>
      <c r="BO9">
        <v>15943746.140000001</v>
      </c>
      <c r="BP9">
        <v>322200.08</v>
      </c>
      <c r="BQ9">
        <v>65415.32</v>
      </c>
      <c r="BR9">
        <v>5617041.75</v>
      </c>
      <c r="BS9">
        <v>5220768.75</v>
      </c>
      <c r="BT9">
        <v>396273</v>
      </c>
      <c r="BU9">
        <v>0</v>
      </c>
      <c r="BV9">
        <v>2825986.81</v>
      </c>
      <c r="BW9">
        <v>2825986.81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10696160.890000001</v>
      </c>
      <c r="CE9">
        <v>6116102.6500000004</v>
      </c>
      <c r="CF9">
        <v>1193059.57</v>
      </c>
      <c r="CG9">
        <v>3386998.67</v>
      </c>
      <c r="CH9" s="3">
        <v>8290282306.4900198</v>
      </c>
      <c r="CI9" s="3">
        <v>7961219894.3100204</v>
      </c>
      <c r="CJ9">
        <v>127767647.81</v>
      </c>
      <c r="CK9">
        <v>201294764.37</v>
      </c>
      <c r="CL9">
        <v>2236683.11</v>
      </c>
      <c r="CM9">
        <v>2236683.11</v>
      </c>
      <c r="CN9">
        <v>0</v>
      </c>
      <c r="CO9">
        <v>0</v>
      </c>
      <c r="CP9" s="3">
        <v>8604505900.70994</v>
      </c>
      <c r="CQ9" s="3">
        <v>8339588136.2099304</v>
      </c>
      <c r="CR9">
        <v>121231944.23</v>
      </c>
      <c r="CS9">
        <v>143685820.27000001</v>
      </c>
    </row>
    <row r="10" spans="1:97" x14ac:dyDescent="0.25">
      <c r="A10">
        <v>201710</v>
      </c>
      <c r="B10">
        <v>17958347946.939999</v>
      </c>
      <c r="C10" s="4">
        <v>235115699.88999999</v>
      </c>
      <c r="D10">
        <v>14889301</v>
      </c>
      <c r="E10">
        <v>18193463646.830002</v>
      </c>
      <c r="F10">
        <v>444715095.73000002</v>
      </c>
      <c r="G10" s="3">
        <v>415391347.760001</v>
      </c>
      <c r="H10">
        <v>317044453.27999997</v>
      </c>
      <c r="I10">
        <v>127125090.53</v>
      </c>
      <c r="J10">
        <f t="shared" si="1"/>
        <v>2.4443674077832146E-2</v>
      </c>
      <c r="K10">
        <f t="shared" si="2"/>
        <v>2.2831900281526551E-2</v>
      </c>
      <c r="L10">
        <f t="shared" si="3"/>
        <v>1.7426283385859914E-2</v>
      </c>
      <c r="M10">
        <f t="shared" si="4"/>
        <v>6.987404542518217E-3</v>
      </c>
      <c r="N10">
        <v>6715094</v>
      </c>
      <c r="O10">
        <v>317792955.83999997</v>
      </c>
      <c r="P10">
        <v>1920642.21</v>
      </c>
      <c r="Q10">
        <v>0</v>
      </c>
      <c r="R10">
        <v>15809898.380000001</v>
      </c>
      <c r="S10">
        <v>7211399.6399999997</v>
      </c>
      <c r="T10">
        <v>2728342.76</v>
      </c>
      <c r="U10">
        <v>0</v>
      </c>
      <c r="V10">
        <v>10807958.859999999</v>
      </c>
      <c r="W10" s="3">
        <v>8321920426.6900101</v>
      </c>
      <c r="X10">
        <v>2111562.8199999998</v>
      </c>
      <c r="Y10" s="3">
        <v>9187008318.4499893</v>
      </c>
      <c r="Z10">
        <v>45947.85</v>
      </c>
      <c r="AA10">
        <v>0</v>
      </c>
      <c r="AB10">
        <v>0</v>
      </c>
      <c r="AC10">
        <v>0</v>
      </c>
      <c r="AD10">
        <v>118506.31</v>
      </c>
      <c r="AE10">
        <v>0</v>
      </c>
      <c r="AF10">
        <v>32625.98</v>
      </c>
      <c r="AG10">
        <v>0</v>
      </c>
      <c r="AH10">
        <v>57932.43</v>
      </c>
      <c r="AI10">
        <v>234543555.06999999</v>
      </c>
      <c r="AJ10">
        <v>121164.61</v>
      </c>
      <c r="AK10">
        <v>0</v>
      </c>
      <c r="AL10">
        <v>0</v>
      </c>
      <c r="AM10">
        <v>6544358</v>
      </c>
      <c r="AN10">
        <v>1</v>
      </c>
      <c r="AO10">
        <v>0</v>
      </c>
      <c r="AP10">
        <v>5072</v>
      </c>
      <c r="AQ10">
        <v>16520</v>
      </c>
      <c r="AR10">
        <v>0</v>
      </c>
      <c r="AS10">
        <v>0</v>
      </c>
      <c r="AT10">
        <v>743635</v>
      </c>
      <c r="AU10">
        <v>1695910</v>
      </c>
      <c r="AV10">
        <v>0</v>
      </c>
      <c r="AW10">
        <v>7945131</v>
      </c>
      <c r="AX10">
        <v>6761041.8499999996</v>
      </c>
      <c r="AY10">
        <v>6761041.8499999996</v>
      </c>
      <c r="AZ10">
        <v>0</v>
      </c>
      <c r="BA10">
        <v>0</v>
      </c>
      <c r="BB10">
        <v>317792955.83999997</v>
      </c>
      <c r="BC10">
        <v>292133900.44</v>
      </c>
      <c r="BD10">
        <v>6731373.1399999997</v>
      </c>
      <c r="BE10">
        <v>18927682.260000002</v>
      </c>
      <c r="BF10">
        <v>1920642.21</v>
      </c>
      <c r="BG10">
        <v>1920642.21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15928404.689999999</v>
      </c>
      <c r="BO10">
        <v>15578179.960000001</v>
      </c>
      <c r="BP10">
        <v>322575.42</v>
      </c>
      <c r="BQ10">
        <v>27649.31</v>
      </c>
      <c r="BR10">
        <v>7211399.6399999997</v>
      </c>
      <c r="BS10">
        <v>6842137.1399999997</v>
      </c>
      <c r="BT10">
        <v>369262.5</v>
      </c>
      <c r="BU10">
        <v>0</v>
      </c>
      <c r="BV10">
        <v>2760968.74</v>
      </c>
      <c r="BW10">
        <v>2760968.74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10865891.289999999</v>
      </c>
      <c r="CE10">
        <v>6046442.46</v>
      </c>
      <c r="CF10">
        <v>1190717.79</v>
      </c>
      <c r="CG10">
        <v>3628731.04</v>
      </c>
      <c r="CH10" s="3">
        <v>8556463981.7599897</v>
      </c>
      <c r="CI10" s="3">
        <v>8223073277.2899904</v>
      </c>
      <c r="CJ10">
        <v>123967296.09</v>
      </c>
      <c r="CK10">
        <v>209423408.38</v>
      </c>
      <c r="CL10">
        <v>2232727.4300000002</v>
      </c>
      <c r="CM10">
        <v>2232727.4300000002</v>
      </c>
      <c r="CN10">
        <v>0</v>
      </c>
      <c r="CO10">
        <v>0</v>
      </c>
      <c r="CP10" s="3">
        <v>9187008318.4499893</v>
      </c>
      <c r="CQ10" s="3">
        <v>8878456200.6299801</v>
      </c>
      <c r="CR10">
        <v>163909549.93000001</v>
      </c>
      <c r="CS10">
        <v>144642567.88999999</v>
      </c>
    </row>
    <row r="11" spans="1:97" x14ac:dyDescent="0.25">
      <c r="A11">
        <v>201711</v>
      </c>
      <c r="B11" s="3">
        <v>18633801494.140202</v>
      </c>
      <c r="C11" s="4">
        <v>235608975.52000001</v>
      </c>
      <c r="D11">
        <v>14909143</v>
      </c>
      <c r="E11" s="3">
        <v>18869410469.660099</v>
      </c>
      <c r="F11">
        <v>388690090.44999999</v>
      </c>
      <c r="G11" s="3">
        <v>431675948.75000101</v>
      </c>
      <c r="H11">
        <v>268188457.75999999</v>
      </c>
      <c r="I11">
        <v>119689096.43000001</v>
      </c>
      <c r="J11">
        <f t="shared" si="1"/>
        <v>2.0598952525568839E-2</v>
      </c>
      <c r="K11">
        <f t="shared" si="2"/>
        <v>2.2877023606227002E-2</v>
      </c>
      <c r="L11">
        <f t="shared" si="3"/>
        <v>1.4212868928322749E-2</v>
      </c>
      <c r="M11">
        <f t="shared" si="4"/>
        <v>6.343022566732897E-3</v>
      </c>
      <c r="N11">
        <v>6606110</v>
      </c>
      <c r="O11" s="3">
        <v>316849332.42999899</v>
      </c>
      <c r="P11">
        <v>1937689.81</v>
      </c>
      <c r="Q11">
        <v>0</v>
      </c>
      <c r="R11">
        <v>15306201.539999999</v>
      </c>
      <c r="S11">
        <v>8506732.8599999994</v>
      </c>
      <c r="T11">
        <v>2952727.6</v>
      </c>
      <c r="U11">
        <v>0</v>
      </c>
      <c r="V11">
        <v>11074191.800000001</v>
      </c>
      <c r="W11" s="3">
        <v>8552496156.7200203</v>
      </c>
      <c r="X11">
        <v>1880260.93</v>
      </c>
      <c r="Y11" s="3">
        <v>9612834062.8599796</v>
      </c>
      <c r="Z11">
        <v>81852.479999999996</v>
      </c>
      <c r="AA11">
        <v>0</v>
      </c>
      <c r="AB11">
        <v>0</v>
      </c>
      <c r="AC11">
        <v>0</v>
      </c>
      <c r="AD11">
        <v>118253.86</v>
      </c>
      <c r="AE11">
        <v>0</v>
      </c>
      <c r="AF11">
        <v>31949.279999999999</v>
      </c>
      <c r="AG11">
        <v>0</v>
      </c>
      <c r="AH11">
        <v>85582.61</v>
      </c>
      <c r="AI11">
        <v>235069223.06</v>
      </c>
      <c r="AJ11">
        <v>9575.57</v>
      </c>
      <c r="AK11">
        <v>0</v>
      </c>
      <c r="AL11">
        <v>0</v>
      </c>
      <c r="AM11">
        <v>6509631</v>
      </c>
      <c r="AN11">
        <v>0</v>
      </c>
      <c r="AO11">
        <v>0</v>
      </c>
      <c r="AP11">
        <v>4828</v>
      </c>
      <c r="AQ11">
        <v>13419</v>
      </c>
      <c r="AR11">
        <v>0</v>
      </c>
      <c r="AS11">
        <v>0</v>
      </c>
      <c r="AT11">
        <v>715482</v>
      </c>
      <c r="AU11">
        <v>1733600</v>
      </c>
      <c r="AV11">
        <v>28</v>
      </c>
      <c r="AW11">
        <v>7997686</v>
      </c>
      <c r="AX11">
        <v>6687962.4800000004</v>
      </c>
      <c r="AY11">
        <v>6687962.4800000004</v>
      </c>
      <c r="AZ11">
        <v>0</v>
      </c>
      <c r="BA11">
        <v>0</v>
      </c>
      <c r="BB11" s="3">
        <v>316849332.42999899</v>
      </c>
      <c r="BC11" s="3">
        <v>289562570.24999899</v>
      </c>
      <c r="BD11">
        <v>8158344.0300000003</v>
      </c>
      <c r="BE11">
        <v>19128418.149999999</v>
      </c>
      <c r="BF11">
        <v>1937689.81</v>
      </c>
      <c r="BG11">
        <v>1937689.81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15424455.4</v>
      </c>
      <c r="BO11">
        <v>14969267.93</v>
      </c>
      <c r="BP11">
        <v>380790.22</v>
      </c>
      <c r="BQ11">
        <v>74397.25</v>
      </c>
      <c r="BR11">
        <v>8506732.8599999994</v>
      </c>
      <c r="BS11">
        <v>8150023.8600000003</v>
      </c>
      <c r="BT11">
        <v>356709</v>
      </c>
      <c r="BU11">
        <v>0</v>
      </c>
      <c r="BV11">
        <v>2984676.88</v>
      </c>
      <c r="BW11">
        <v>2984676.88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11159774.41</v>
      </c>
      <c r="CE11">
        <v>6335900.6699999999</v>
      </c>
      <c r="CF11">
        <v>1208054.3899999999</v>
      </c>
      <c r="CG11">
        <v>3615819.35</v>
      </c>
      <c r="CH11" s="3">
        <v>8787565379.7799892</v>
      </c>
      <c r="CI11" s="3">
        <v>8433083786.6099901</v>
      </c>
      <c r="CJ11">
        <v>133604364.3</v>
      </c>
      <c r="CK11">
        <v>220877228.87</v>
      </c>
      <c r="CL11">
        <v>1889836.5</v>
      </c>
      <c r="CM11">
        <v>1889836.5</v>
      </c>
      <c r="CN11">
        <v>0</v>
      </c>
      <c r="CO11">
        <v>0</v>
      </c>
      <c r="CP11" s="3">
        <v>9612834062.8599796</v>
      </c>
      <c r="CQ11" s="3">
        <v>9334571165.4699593</v>
      </c>
      <c r="CR11">
        <v>129286818.88</v>
      </c>
      <c r="CS11">
        <v>148976078.50999999</v>
      </c>
    </row>
    <row r="12" spans="1:97" x14ac:dyDescent="0.25">
      <c r="A12">
        <v>201712</v>
      </c>
      <c r="B12" s="3">
        <v>19193078079.050098</v>
      </c>
      <c r="C12" s="4">
        <v>255781226.96000001</v>
      </c>
      <c r="D12">
        <v>15156459</v>
      </c>
      <c r="E12">
        <v>19448859306.009998</v>
      </c>
      <c r="F12">
        <v>364112399.56999999</v>
      </c>
      <c r="G12">
        <v>451092117.70999998</v>
      </c>
      <c r="H12">
        <v>253575150.81999999</v>
      </c>
      <c r="I12">
        <v>108992537.26000001</v>
      </c>
      <c r="J12">
        <f t="shared" si="1"/>
        <v>1.872152982552985E-2</v>
      </c>
      <c r="K12">
        <f t="shared" si="2"/>
        <v>2.3193757053433232E-2</v>
      </c>
      <c r="L12">
        <f t="shared" si="3"/>
        <v>1.3038047467474936E-2</v>
      </c>
      <c r="M12">
        <f t="shared" si="4"/>
        <v>5.604058086137711E-3</v>
      </c>
      <c r="N12">
        <v>7134196</v>
      </c>
      <c r="O12">
        <v>206640450.69999999</v>
      </c>
      <c r="P12">
        <v>1961306.57</v>
      </c>
      <c r="Q12">
        <v>0</v>
      </c>
      <c r="R12">
        <v>14872650.48</v>
      </c>
      <c r="S12">
        <v>1082832.72</v>
      </c>
      <c r="T12">
        <v>3457131.96</v>
      </c>
      <c r="U12">
        <v>0</v>
      </c>
      <c r="V12">
        <v>12001406.449999999</v>
      </c>
      <c r="W12" s="3">
        <v>8695399684.3600101</v>
      </c>
      <c r="X12">
        <v>1849149.73</v>
      </c>
      <c r="Y12" s="3">
        <v>10137124369.069901</v>
      </c>
      <c r="Z12">
        <v>129295.1</v>
      </c>
      <c r="AA12">
        <v>0</v>
      </c>
      <c r="AB12">
        <v>0</v>
      </c>
      <c r="AC12">
        <v>0</v>
      </c>
      <c r="AD12">
        <v>118996.92</v>
      </c>
      <c r="AE12">
        <v>0</v>
      </c>
      <c r="AF12">
        <v>46977.3</v>
      </c>
      <c r="AG12">
        <v>0</v>
      </c>
      <c r="AH12">
        <v>30312.58</v>
      </c>
      <c r="AI12">
        <v>255061222.65000001</v>
      </c>
      <c r="AJ12">
        <v>27857.18</v>
      </c>
      <c r="AK12">
        <v>0</v>
      </c>
      <c r="AL12">
        <v>0</v>
      </c>
      <c r="AM12">
        <v>6481773</v>
      </c>
      <c r="AN12">
        <v>0</v>
      </c>
      <c r="AO12">
        <v>0</v>
      </c>
      <c r="AP12">
        <v>4272</v>
      </c>
      <c r="AQ12">
        <v>13045</v>
      </c>
      <c r="AR12">
        <v>5</v>
      </c>
      <c r="AS12">
        <v>0</v>
      </c>
      <c r="AT12">
        <v>709596</v>
      </c>
      <c r="AU12">
        <v>1821948</v>
      </c>
      <c r="AV12">
        <v>0</v>
      </c>
      <c r="AW12">
        <v>8230657</v>
      </c>
      <c r="AX12">
        <v>7263491.0999999996</v>
      </c>
      <c r="AY12">
        <v>7263491.0999999996</v>
      </c>
      <c r="AZ12">
        <v>0</v>
      </c>
      <c r="BA12">
        <v>0</v>
      </c>
      <c r="BB12">
        <v>206640450.69999999</v>
      </c>
      <c r="BC12">
        <v>181426723</v>
      </c>
      <c r="BD12">
        <v>5788679.2699999996</v>
      </c>
      <c r="BE12">
        <v>19425048.43</v>
      </c>
      <c r="BF12">
        <v>1961306.57</v>
      </c>
      <c r="BG12">
        <v>1961306.57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14991647.4</v>
      </c>
      <c r="BO12">
        <v>14579759.42</v>
      </c>
      <c r="BP12">
        <v>237535.62</v>
      </c>
      <c r="BQ12">
        <v>174352.36</v>
      </c>
      <c r="BR12">
        <v>1082832.72</v>
      </c>
      <c r="BS12">
        <v>831084.72</v>
      </c>
      <c r="BT12">
        <v>251748</v>
      </c>
      <c r="BU12">
        <v>0</v>
      </c>
      <c r="BV12">
        <v>3504109.26</v>
      </c>
      <c r="BW12">
        <v>3504109.26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12031719.029999999</v>
      </c>
      <c r="CE12">
        <v>7247239.8499999996</v>
      </c>
      <c r="CF12">
        <v>1231358.05</v>
      </c>
      <c r="CG12">
        <v>3553121.13</v>
      </c>
      <c r="CH12" s="3">
        <v>8950460907.0099697</v>
      </c>
      <c r="CI12" s="3">
        <v>8568573070.5199699</v>
      </c>
      <c r="CJ12">
        <v>151542164.52000001</v>
      </c>
      <c r="CK12">
        <v>230345671.97</v>
      </c>
      <c r="CL12">
        <v>1877006.91</v>
      </c>
      <c r="CM12">
        <v>1877006.91</v>
      </c>
      <c r="CN12">
        <v>0</v>
      </c>
      <c r="CO12">
        <v>0</v>
      </c>
      <c r="CP12" s="3">
        <v>10137124369.069901</v>
      </c>
      <c r="CQ12" s="3">
        <v>9853633989.2499294</v>
      </c>
      <c r="CR12">
        <v>123367812.37</v>
      </c>
      <c r="CS12">
        <v>160122567.44999999</v>
      </c>
    </row>
    <row r="13" spans="1:97" x14ac:dyDescent="0.25">
      <c r="A13">
        <v>201801</v>
      </c>
      <c r="B13" s="3">
        <v>19814807942.9902</v>
      </c>
      <c r="C13" s="4">
        <v>259322145.489999</v>
      </c>
      <c r="D13">
        <v>15039708</v>
      </c>
      <c r="E13" s="3">
        <v>20074130088.480202</v>
      </c>
      <c r="F13">
        <v>424265617.38999999</v>
      </c>
      <c r="G13">
        <v>482715493.17000002</v>
      </c>
      <c r="H13">
        <v>307138959.82999998</v>
      </c>
      <c r="I13">
        <v>88597236.040000007</v>
      </c>
      <c r="J13">
        <f t="shared" si="1"/>
        <v>2.1134944105671124E-2</v>
      </c>
      <c r="K13">
        <f t="shared" si="2"/>
        <v>2.4046645659978688E-2</v>
      </c>
      <c r="L13">
        <f t="shared" si="3"/>
        <v>1.53002375931725E-2</v>
      </c>
      <c r="M13">
        <f t="shared" si="4"/>
        <v>4.4135031331117396E-3</v>
      </c>
      <c r="N13">
        <v>7467949.9900000002</v>
      </c>
      <c r="O13" s="3">
        <v>287069728.29000098</v>
      </c>
      <c r="P13">
        <v>2078362.6</v>
      </c>
      <c r="Q13">
        <v>0</v>
      </c>
      <c r="R13">
        <v>14561019.380000001</v>
      </c>
      <c r="S13">
        <v>14141279.720000001</v>
      </c>
      <c r="T13">
        <v>3369031.67</v>
      </c>
      <c r="U13">
        <v>0</v>
      </c>
      <c r="V13">
        <v>12391738.34</v>
      </c>
      <c r="W13" s="3">
        <v>8970755238.0899792</v>
      </c>
      <c r="X13">
        <v>1821212.38</v>
      </c>
      <c r="Y13" s="3">
        <v>10325811191.499901</v>
      </c>
      <c r="Z13">
        <v>178156.59</v>
      </c>
      <c r="AA13">
        <v>0</v>
      </c>
      <c r="AB13">
        <v>0</v>
      </c>
      <c r="AC13">
        <v>0</v>
      </c>
      <c r="AD13">
        <v>116187.31</v>
      </c>
      <c r="AE13">
        <v>0</v>
      </c>
      <c r="AF13">
        <v>45964.7</v>
      </c>
      <c r="AG13">
        <v>0</v>
      </c>
      <c r="AH13">
        <v>108791.67</v>
      </c>
      <c r="AI13" s="3">
        <v>258384262.959999</v>
      </c>
      <c r="AJ13">
        <v>30034.61</v>
      </c>
      <c r="AK13">
        <v>0</v>
      </c>
      <c r="AL13">
        <v>0</v>
      </c>
      <c r="AM13">
        <v>6103608</v>
      </c>
      <c r="AN13">
        <v>0</v>
      </c>
      <c r="AO13">
        <v>0</v>
      </c>
      <c r="AP13">
        <v>4408</v>
      </c>
      <c r="AQ13">
        <v>13152</v>
      </c>
      <c r="AR13">
        <v>5</v>
      </c>
      <c r="AS13">
        <v>0</v>
      </c>
      <c r="AT13">
        <v>715726</v>
      </c>
      <c r="AU13">
        <v>1911320</v>
      </c>
      <c r="AV13">
        <v>29</v>
      </c>
      <c r="AW13">
        <v>8451665</v>
      </c>
      <c r="AX13">
        <v>7646106.5800000001</v>
      </c>
      <c r="AY13">
        <v>7646106.5800000001</v>
      </c>
      <c r="AZ13">
        <v>0</v>
      </c>
      <c r="BA13">
        <v>0</v>
      </c>
      <c r="BB13" s="3">
        <v>287069728.29000098</v>
      </c>
      <c r="BC13">
        <v>260111508.16</v>
      </c>
      <c r="BD13">
        <v>6870034.3399999999</v>
      </c>
      <c r="BE13">
        <v>20088185.789999999</v>
      </c>
      <c r="BF13">
        <v>2078362.6</v>
      </c>
      <c r="BG13">
        <v>2078362.6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14677206.689999999</v>
      </c>
      <c r="BO13">
        <v>14334603.039999999</v>
      </c>
      <c r="BP13">
        <v>282203.03000000003</v>
      </c>
      <c r="BQ13">
        <v>60400.62</v>
      </c>
      <c r="BR13">
        <v>14141279.720000001</v>
      </c>
      <c r="BS13">
        <v>13828954.199999999</v>
      </c>
      <c r="BT13">
        <v>312325.52</v>
      </c>
      <c r="BU13">
        <v>0</v>
      </c>
      <c r="BV13">
        <v>3414996.37</v>
      </c>
      <c r="BW13">
        <v>3414996.37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12500530.01</v>
      </c>
      <c r="CE13">
        <v>7308784.6799999997</v>
      </c>
      <c r="CF13">
        <v>1411443.27</v>
      </c>
      <c r="CG13">
        <v>3780302.06</v>
      </c>
      <c r="CH13" s="3">
        <v>9229139501.0500202</v>
      </c>
      <c r="CI13" s="3">
        <v>8818951885.7200108</v>
      </c>
      <c r="CJ13">
        <v>159493854.91</v>
      </c>
      <c r="CK13">
        <v>250693760.41999999</v>
      </c>
      <c r="CL13">
        <v>1851246.99</v>
      </c>
      <c r="CM13">
        <v>1851246.99</v>
      </c>
      <c r="CN13">
        <v>0</v>
      </c>
      <c r="CO13">
        <v>0</v>
      </c>
      <c r="CP13" s="3">
        <v>10325811191.499901</v>
      </c>
      <c r="CQ13">
        <v>10007876464.25</v>
      </c>
      <c r="CR13">
        <v>147593155.75</v>
      </c>
      <c r="CS13">
        <v>170341571.5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Patagonia</dc:creator>
  <cp:lastModifiedBy>Banco Patagonia</cp:lastModifiedBy>
  <dcterms:created xsi:type="dcterms:W3CDTF">2018-02-09T17:51:50Z</dcterms:created>
  <dcterms:modified xsi:type="dcterms:W3CDTF">2018-02-14T18:44:41Z</dcterms:modified>
</cp:coreProperties>
</file>