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AC40641\Desktop\rec\"/>
    </mc:Choice>
  </mc:AlternateContent>
  <bookViews>
    <workbookView xWindow="0" yWindow="0" windowWidth="15330" windowHeight="4590" activeTab="2"/>
  </bookViews>
  <sheets>
    <sheet name="origen convenio" sheetId="1" r:id="rId1"/>
    <sheet name="convenio" sheetId="3" r:id="rId2"/>
    <sheet name="tipo_cartera" sheetId="8" r:id="rId3"/>
  </sheets>
  <calcPr calcId="152511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6" i="8" l="1"/>
  <c r="BZ7" i="8"/>
  <c r="BZ5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BZ13" i="8"/>
  <c r="BZ14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BZ27" i="8"/>
  <c r="BZ28" i="8"/>
  <c r="BZ26" i="8"/>
  <c r="BZ19" i="8"/>
  <c r="BZ12" i="8"/>
  <c r="CU5" i="8"/>
  <c r="CA5" i="8"/>
  <c r="CB5" i="8"/>
  <c r="CC5" i="8"/>
  <c r="CD5" i="8"/>
  <c r="CE5" i="8"/>
  <c r="CF5" i="8"/>
  <c r="CF10" i="8" s="1"/>
  <c r="CG5" i="8"/>
  <c r="CH5" i="8"/>
  <c r="CI5" i="8"/>
  <c r="CJ5" i="8"/>
  <c r="CK5" i="8"/>
  <c r="CL5" i="8"/>
  <c r="CM5" i="8"/>
  <c r="CN5" i="8"/>
  <c r="CN10" i="8" s="1"/>
  <c r="CO5" i="8"/>
  <c r="CP5" i="8"/>
  <c r="CQ5" i="8"/>
  <c r="CR5" i="8"/>
  <c r="CS5" i="8"/>
  <c r="CT5" i="8"/>
  <c r="CA6" i="8"/>
  <c r="CB6" i="8"/>
  <c r="CC6" i="8"/>
  <c r="CD6" i="8"/>
  <c r="CE6" i="8"/>
  <c r="CF6" i="8"/>
  <c r="CG6" i="8"/>
  <c r="CH6" i="8"/>
  <c r="CH10" i="8" s="1"/>
  <c r="CI6" i="8"/>
  <c r="CJ6" i="8"/>
  <c r="CK6" i="8"/>
  <c r="CL6" i="8"/>
  <c r="CM6" i="8"/>
  <c r="CN6" i="8"/>
  <c r="CO6" i="8"/>
  <c r="CP6" i="8"/>
  <c r="CP10" i="8" s="1"/>
  <c r="CQ6" i="8"/>
  <c r="CR6" i="8"/>
  <c r="CS6" i="8"/>
  <c r="CT6" i="8"/>
  <c r="CU6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BZ10" i="8"/>
  <c r="BZ21" i="8"/>
  <c r="BZ20" i="8"/>
  <c r="CT10" i="8"/>
  <c r="CR10" i="8"/>
  <c r="CL10" i="8"/>
  <c r="CJ10" i="8"/>
  <c r="CD10" i="8"/>
  <c r="CB10" i="8"/>
  <c r="CV6" i="3"/>
  <c r="CV7" i="3"/>
  <c r="CV8" i="3"/>
  <c r="CV9" i="3"/>
  <c r="CV10" i="3"/>
  <c r="CV5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BZ27" i="3"/>
  <c r="BZ28" i="3"/>
  <c r="BZ29" i="3"/>
  <c r="BZ30" i="3"/>
  <c r="BZ26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BZ22" i="3"/>
  <c r="BZ20" i="3"/>
  <c r="BZ21" i="3"/>
  <c r="BZ23" i="3"/>
  <c r="BZ19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BZ6" i="3"/>
  <c r="BZ7" i="3"/>
  <c r="BZ8" i="3"/>
  <c r="BZ9" i="3"/>
  <c r="BZ5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BZ13" i="3"/>
  <c r="BZ14" i="3"/>
  <c r="BZ15" i="3"/>
  <c r="BZ16" i="3"/>
  <c r="BZ12" i="3"/>
  <c r="CC10" i="8" l="1"/>
  <c r="CG10" i="8"/>
  <c r="CK10" i="8"/>
  <c r="CO10" i="8"/>
  <c r="CS10" i="8"/>
  <c r="CA10" i="8"/>
  <c r="CE10" i="8"/>
  <c r="CI10" i="8"/>
  <c r="CM10" i="8"/>
  <c r="CQ10" i="8"/>
  <c r="CU10" i="8"/>
</calcChain>
</file>

<file path=xl/sharedStrings.xml><?xml version="1.0" encoding="utf-8"?>
<sst xmlns="http://schemas.openxmlformats.org/spreadsheetml/2006/main" count="1460" uniqueCount="18">
  <si>
    <t>Segmento_Id</t>
  </si>
  <si>
    <t>Mes_Id</t>
  </si>
  <si>
    <t>Tipo_Cartera_BCRA_Id</t>
  </si>
  <si>
    <t>Banca_Id</t>
  </si>
  <si>
    <t>Suma_Sum</t>
  </si>
  <si>
    <t>SUma_3090_Sum</t>
  </si>
  <si>
    <t>Suma_mas90_Sum</t>
  </si>
  <si>
    <t>SUma_3060_Sum</t>
  </si>
  <si>
    <t>SUma_6090_Sum</t>
  </si>
  <si>
    <t>PS</t>
  </si>
  <si>
    <t>CG</t>
  </si>
  <si>
    <t>MA</t>
  </si>
  <si>
    <t>DU</t>
  </si>
  <si>
    <t>Etiquetas de columna</t>
  </si>
  <si>
    <t>Total general</t>
  </si>
  <si>
    <t>Etiquetas de fila</t>
  </si>
  <si>
    <t>Suma de Suma_mas90_Sum</t>
  </si>
  <si>
    <t>Suma de Suma_Sum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</si>
</sst>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AR"/>
              <a:t>share monto  en mora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convenio!$BY$12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convenio!$BZ$12:$CU$12</c:f>
              <c:numCache>
                <c:formatCode>0%</c:formatCode>
                <c:ptCount val="22"/>
                <c:pt idx="0">
                  <c:v>2.1489920731739574E-2</c:v>
                </c:pt>
                <c:pt idx="1">
                  <c:v>2.1880556760134715E-2</c:v>
                </c:pt>
                <c:pt idx="2">
                  <c:v>2.0752483610823162E-2</c:v>
                </c:pt>
                <c:pt idx="3">
                  <c:v>2.089035630485284E-2</c:v>
                </c:pt>
                <c:pt idx="4">
                  <c:v>2.1157239533403937E-2</c:v>
                </c:pt>
                <c:pt idx="5">
                  <c:v>1.8491920846550956E-2</c:v>
                </c:pt>
                <c:pt idx="6">
                  <c:v>1.8398671963414086E-2</c:v>
                </c:pt>
                <c:pt idx="7">
                  <c:v>1.7355765467396068E-2</c:v>
                </c:pt>
                <c:pt idx="8">
                  <c:v>1.9458840086449939E-2</c:v>
                </c:pt>
                <c:pt idx="9">
                  <c:v>1.7595253937092763E-2</c:v>
                </c:pt>
                <c:pt idx="10">
                  <c:v>1.8179993716139358E-2</c:v>
                </c:pt>
                <c:pt idx="11">
                  <c:v>1.6887416313553359E-2</c:v>
                </c:pt>
                <c:pt idx="12">
                  <c:v>1.7306237016153008E-2</c:v>
                </c:pt>
                <c:pt idx="13">
                  <c:v>2.0197492521361823E-2</c:v>
                </c:pt>
                <c:pt idx="14">
                  <c:v>2.2186826693784304E-2</c:v>
                </c:pt>
                <c:pt idx="15">
                  <c:v>2.8091050161409465E-2</c:v>
                </c:pt>
                <c:pt idx="16">
                  <c:v>3.192492684487775E-2</c:v>
                </c:pt>
                <c:pt idx="17">
                  <c:v>3.923882672887951E-2</c:v>
                </c:pt>
                <c:pt idx="18">
                  <c:v>4.669424699044699E-2</c:v>
                </c:pt>
                <c:pt idx="19">
                  <c:v>4.9773052198567487E-2</c:v>
                </c:pt>
                <c:pt idx="20">
                  <c:v>5.1909040350497912E-2</c:v>
                </c:pt>
                <c:pt idx="21">
                  <c:v>5.2762682243203428E-2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convenio!$BY$13</c:f>
              <c:strCache>
                <c:ptCount val="1"/>
                <c:pt idx="0">
                  <c:v>CG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convenio!$BZ$13:$CU$13</c:f>
              <c:numCache>
                <c:formatCode>0%</c:formatCode>
                <c:ptCount val="22"/>
                <c:pt idx="0">
                  <c:v>0.78378677169678812</c:v>
                </c:pt>
                <c:pt idx="1">
                  <c:v>0.79733006269932649</c:v>
                </c:pt>
                <c:pt idx="2">
                  <c:v>0.81334154292763161</c:v>
                </c:pt>
                <c:pt idx="3">
                  <c:v>0.83145457241637277</c:v>
                </c:pt>
                <c:pt idx="4">
                  <c:v>0.8572061254014639</c:v>
                </c:pt>
                <c:pt idx="5">
                  <c:v>0.90875486844332076</c:v>
                </c:pt>
                <c:pt idx="6">
                  <c:v>0.9167556585806651</c:v>
                </c:pt>
                <c:pt idx="7">
                  <c:v>0.91789463702840424</c:v>
                </c:pt>
                <c:pt idx="8">
                  <c:v>0.91948388661485381</c:v>
                </c:pt>
                <c:pt idx="9">
                  <c:v>0.92288764155852276</c:v>
                </c:pt>
                <c:pt idx="10">
                  <c:v>0.92028392263267456</c:v>
                </c:pt>
                <c:pt idx="11">
                  <c:v>0.92138129873333019</c:v>
                </c:pt>
                <c:pt idx="12">
                  <c:v>0.91918023453750297</c:v>
                </c:pt>
                <c:pt idx="13">
                  <c:v>0.91652691595431213</c:v>
                </c:pt>
                <c:pt idx="14">
                  <c:v>0.88648010949932343</c:v>
                </c:pt>
                <c:pt idx="15">
                  <c:v>0.89174315868204068</c:v>
                </c:pt>
                <c:pt idx="16">
                  <c:v>0.89514188537105732</c:v>
                </c:pt>
                <c:pt idx="17">
                  <c:v>0.88021726026854352</c:v>
                </c:pt>
                <c:pt idx="18">
                  <c:v>0.85430632554973973</c:v>
                </c:pt>
                <c:pt idx="19">
                  <c:v>0.82142474874215454</c:v>
                </c:pt>
                <c:pt idx="20">
                  <c:v>0.79880113059668323</c:v>
                </c:pt>
                <c:pt idx="21">
                  <c:v>0.77050922461072435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convenio!$BY$14</c:f>
              <c:strCache>
                <c:ptCount val="1"/>
                <c:pt idx="0">
                  <c:v>DU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convenio!$BZ$14:$CU$14</c:f>
              <c:numCache>
                <c:formatCode>0%</c:formatCode>
                <c:ptCount val="22"/>
                <c:pt idx="0">
                  <c:v>1.2901662511325125E-3</c:v>
                </c:pt>
                <c:pt idx="1">
                  <c:v>1.352439473537106E-3</c:v>
                </c:pt>
                <c:pt idx="2">
                  <c:v>3.2961615933961713E-3</c:v>
                </c:pt>
                <c:pt idx="3">
                  <c:v>3.199527880534939E-3</c:v>
                </c:pt>
                <c:pt idx="4">
                  <c:v>1.1491787666856421E-3</c:v>
                </c:pt>
                <c:pt idx="5">
                  <c:v>1.6027183063267081E-3</c:v>
                </c:pt>
                <c:pt idx="6">
                  <c:v>1.4749416929738485E-3</c:v>
                </c:pt>
                <c:pt idx="7">
                  <c:v>1.8727752870307101E-3</c:v>
                </c:pt>
                <c:pt idx="8">
                  <c:v>2.7468049882874474E-3</c:v>
                </c:pt>
                <c:pt idx="9">
                  <c:v>2.7869978940746709E-3</c:v>
                </c:pt>
                <c:pt idx="10">
                  <c:v>2.4043338104071236E-3</c:v>
                </c:pt>
                <c:pt idx="11">
                  <c:v>2.0613939998123019E-3</c:v>
                </c:pt>
                <c:pt idx="12">
                  <c:v>1.6117144851797061E-3</c:v>
                </c:pt>
                <c:pt idx="13">
                  <c:v>1.6256728267147172E-3</c:v>
                </c:pt>
                <c:pt idx="14">
                  <c:v>2.494887640062757E-3</c:v>
                </c:pt>
                <c:pt idx="15">
                  <c:v>1.7805383429331685E-3</c:v>
                </c:pt>
                <c:pt idx="16">
                  <c:v>1.4669152245485085E-3</c:v>
                </c:pt>
                <c:pt idx="17">
                  <c:v>1.2827959954995025E-3</c:v>
                </c:pt>
                <c:pt idx="18">
                  <c:v>1.3183681194929731E-3</c:v>
                </c:pt>
                <c:pt idx="19">
                  <c:v>1.2859515838383846E-3</c:v>
                </c:pt>
                <c:pt idx="20">
                  <c:v>1.6681561713382952E-3</c:v>
                </c:pt>
                <c:pt idx="21">
                  <c:v>1.5499393132934077E-3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convenio!$BY$15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convenio!$BZ$15:$CU$15</c:f>
              <c:numCache>
                <c:formatCode>0%</c:formatCode>
                <c:ptCount val="22"/>
                <c:pt idx="0">
                  <c:v>0.13343094946430833</c:v>
                </c:pt>
                <c:pt idx="1">
                  <c:v>0.11555998781994403</c:v>
                </c:pt>
                <c:pt idx="2">
                  <c:v>9.8899875867809545E-2</c:v>
                </c:pt>
                <c:pt idx="3">
                  <c:v>9.0347418537660457E-2</c:v>
                </c:pt>
                <c:pt idx="4">
                  <c:v>7.3397330678653006E-2</c:v>
                </c:pt>
                <c:pt idx="5">
                  <c:v>1.9731991503684859E-2</c:v>
                </c:pt>
                <c:pt idx="6">
                  <c:v>1.3052849591982059E-2</c:v>
                </c:pt>
                <c:pt idx="7">
                  <c:v>9.2830267089539804E-3</c:v>
                </c:pt>
                <c:pt idx="8">
                  <c:v>5.2705860842995602E-3</c:v>
                </c:pt>
                <c:pt idx="9">
                  <c:v>5.001001027490984E-3</c:v>
                </c:pt>
                <c:pt idx="10">
                  <c:v>3.9541762218571232E-3</c:v>
                </c:pt>
                <c:pt idx="11">
                  <c:v>3.350466457673036E-3</c:v>
                </c:pt>
                <c:pt idx="12">
                  <c:v>2.8340957463091109E-3</c:v>
                </c:pt>
                <c:pt idx="13">
                  <c:v>2.2390912157568832E-3</c:v>
                </c:pt>
                <c:pt idx="14">
                  <c:v>1.5435684881134938E-3</c:v>
                </c:pt>
                <c:pt idx="15">
                  <c:v>2.1336106891158223E-3</c:v>
                </c:pt>
                <c:pt idx="16">
                  <c:v>3.8770668303541905E-3</c:v>
                </c:pt>
                <c:pt idx="17">
                  <c:v>6.5733500158518038E-3</c:v>
                </c:pt>
                <c:pt idx="18">
                  <c:v>1.0316845194561095E-2</c:v>
                </c:pt>
                <c:pt idx="19">
                  <c:v>1.4663325761671795E-2</c:v>
                </c:pt>
                <c:pt idx="20">
                  <c:v>3.0340794668459927E-2</c:v>
                </c:pt>
                <c:pt idx="21">
                  <c:v>4.4101708793719135E-2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convenio!$BY$16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convenio!$BZ$16:$CU$16</c:f>
              <c:numCache>
                <c:formatCode>0%</c:formatCode>
                <c:ptCount val="22"/>
                <c:pt idx="0">
                  <c:v>6.000219185603152E-2</c:v>
                </c:pt>
                <c:pt idx="1">
                  <c:v>6.3876953247057722E-2</c:v>
                </c:pt>
                <c:pt idx="2">
                  <c:v>6.3709936000339376E-2</c:v>
                </c:pt>
                <c:pt idx="3">
                  <c:v>5.4108124860578956E-2</c:v>
                </c:pt>
                <c:pt idx="4">
                  <c:v>4.7090125619793526E-2</c:v>
                </c:pt>
                <c:pt idx="5">
                  <c:v>5.1418500900116709E-2</c:v>
                </c:pt>
                <c:pt idx="6">
                  <c:v>5.0317878170964767E-2</c:v>
                </c:pt>
                <c:pt idx="7">
                  <c:v>5.3593795508214977E-2</c:v>
                </c:pt>
                <c:pt idx="8">
                  <c:v>5.3039882226109246E-2</c:v>
                </c:pt>
                <c:pt idx="9">
                  <c:v>5.1729105582818763E-2</c:v>
                </c:pt>
                <c:pt idx="10">
                  <c:v>5.51775736189219E-2</c:v>
                </c:pt>
                <c:pt idx="11">
                  <c:v>5.6319424495631154E-2</c:v>
                </c:pt>
                <c:pt idx="12">
                  <c:v>5.9067718214855236E-2</c:v>
                </c:pt>
                <c:pt idx="13">
                  <c:v>5.9410827481854479E-2</c:v>
                </c:pt>
                <c:pt idx="14">
                  <c:v>8.729460767871608E-2</c:v>
                </c:pt>
                <c:pt idx="15">
                  <c:v>7.625164212450096E-2</c:v>
                </c:pt>
                <c:pt idx="16">
                  <c:v>6.7589205729162119E-2</c:v>
                </c:pt>
                <c:pt idx="17">
                  <c:v>7.2687766991225741E-2</c:v>
                </c:pt>
                <c:pt idx="18">
                  <c:v>8.7364214145759234E-2</c:v>
                </c:pt>
                <c:pt idx="19">
                  <c:v>0.1128529217137678</c:v>
                </c:pt>
                <c:pt idx="20">
                  <c:v>0.11728087821302063</c:v>
                </c:pt>
                <c:pt idx="21">
                  <c:v>0.1310764450390596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438048"/>
        <c:axId val="293341368"/>
      </c:lineChart>
      <c:catAx>
        <c:axId val="172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3341368"/>
        <c:crosses val="autoZero"/>
        <c:auto val="1"/>
        <c:lblAlgn val="ctr"/>
        <c:lblOffset val="100"/>
        <c:noMultiLvlLbl val="0"/>
      </c:catAx>
      <c:valAx>
        <c:axId val="2933413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24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AR"/>
              <a:t>%mora respecto total </a:t>
            </a:r>
            <a:r>
              <a:rPr lang="es-AR" baseline="0"/>
              <a:t>mora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convenio!$BY$5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convenio!$BZ$5:$CU$5</c:f>
              <c:numCache>
                <c:formatCode>0.00%</c:formatCode>
                <c:ptCount val="22"/>
                <c:pt idx="0">
                  <c:v>5.1854388322435823E-4</c:v>
                </c:pt>
                <c:pt idx="1">
                  <c:v>5.1706952307157888E-4</c:v>
                </c:pt>
                <c:pt idx="2">
                  <c:v>5.0402647925254854E-4</c:v>
                </c:pt>
                <c:pt idx="3">
                  <c:v>4.9525678349513706E-4</c:v>
                </c:pt>
                <c:pt idx="4">
                  <c:v>4.6114516881014988E-4</c:v>
                </c:pt>
                <c:pt idx="5">
                  <c:v>3.0882771938734751E-4</c:v>
                </c:pt>
                <c:pt idx="6">
                  <c:v>3.0272719574269585E-4</c:v>
                </c:pt>
                <c:pt idx="7">
                  <c:v>2.9525427753015294E-4</c:v>
                </c:pt>
                <c:pt idx="8">
                  <c:v>3.4829662107009233E-4</c:v>
                </c:pt>
                <c:pt idx="9">
                  <c:v>3.1459271715256047E-4</c:v>
                </c:pt>
                <c:pt idx="10">
                  <c:v>3.4117396049093338E-4</c:v>
                </c:pt>
                <c:pt idx="11">
                  <c:v>3.4383497437514177E-4</c:v>
                </c:pt>
                <c:pt idx="12">
                  <c:v>3.6319495051303873E-4</c:v>
                </c:pt>
                <c:pt idx="13">
                  <c:v>4.4123119117712008E-4</c:v>
                </c:pt>
                <c:pt idx="14">
                  <c:v>5.4722226021857584E-4</c:v>
                </c:pt>
                <c:pt idx="15">
                  <c:v>6.7830020028516102E-4</c:v>
                </c:pt>
                <c:pt idx="16">
                  <c:v>7.4493813451374249E-4</c:v>
                </c:pt>
                <c:pt idx="17">
                  <c:v>9.1559676631829026E-4</c:v>
                </c:pt>
                <c:pt idx="18">
                  <c:v>1.0661184666288109E-3</c:v>
                </c:pt>
                <c:pt idx="19">
                  <c:v>1.1386593183326111E-3</c:v>
                </c:pt>
                <c:pt idx="20">
                  <c:v>1.2039657048402146E-3</c:v>
                </c:pt>
                <c:pt idx="21">
                  <c:v>1.2687655779707078E-3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convenio!$BY$6</c:f>
              <c:strCache>
                <c:ptCount val="1"/>
                <c:pt idx="0">
                  <c:v>CG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convenio!$BZ$6:$CU$6</c:f>
              <c:numCache>
                <c:formatCode>0.00%</c:formatCode>
                <c:ptCount val="22"/>
                <c:pt idx="0">
                  <c:v>1.8912486522821917E-2</c:v>
                </c:pt>
                <c:pt idx="1">
                  <c:v>1.8842074256616614E-2</c:v>
                </c:pt>
                <c:pt idx="2">
                  <c:v>1.9754053635192295E-2</c:v>
                </c:pt>
                <c:pt idx="3">
                  <c:v>1.9711655998016643E-2</c:v>
                </c:pt>
                <c:pt idx="4">
                  <c:v>1.8683744766383251E-2</c:v>
                </c:pt>
                <c:pt idx="5">
                  <c:v>1.5176827536326239E-2</c:v>
                </c:pt>
                <c:pt idx="6">
                  <c:v>1.5084070755500049E-2</c:v>
                </c:pt>
                <c:pt idx="7">
                  <c:v>1.5615117547753089E-2</c:v>
                </c:pt>
                <c:pt idx="8">
                  <c:v>1.6457976396000915E-2</c:v>
                </c:pt>
                <c:pt idx="9">
                  <c:v>1.6500684322171558E-2</c:v>
                </c:pt>
                <c:pt idx="10">
                  <c:v>1.7270463101534909E-2</c:v>
                </c:pt>
                <c:pt idx="11">
                  <c:v>1.8759714888147351E-2</c:v>
                </c:pt>
                <c:pt idx="12">
                  <c:v>1.929024891337245E-2</c:v>
                </c:pt>
                <c:pt idx="13">
                  <c:v>2.0022300414009341E-2</c:v>
                </c:pt>
                <c:pt idx="14">
                  <c:v>2.1864399801479174E-2</c:v>
                </c:pt>
                <c:pt idx="15">
                  <c:v>2.1532465310531525E-2</c:v>
                </c:pt>
                <c:pt idx="16">
                  <c:v>2.0887293789380122E-2</c:v>
                </c:pt>
                <c:pt idx="17">
                  <c:v>2.0538944314720517E-2</c:v>
                </c:pt>
                <c:pt idx="18">
                  <c:v>1.9505438218389473E-2</c:v>
                </c:pt>
                <c:pt idx="19">
                  <c:v>1.879175383363766E-2</c:v>
                </c:pt>
                <c:pt idx="20">
                  <c:v>1.8527199881412781E-2</c:v>
                </c:pt>
                <c:pt idx="21">
                  <c:v>1.8528163090513004E-2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convenio!$BY$7</c:f>
              <c:strCache>
                <c:ptCount val="1"/>
                <c:pt idx="0">
                  <c:v>DU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convenio!$BZ$7:$CU$7</c:f>
              <c:numCache>
                <c:formatCode>0.00%</c:formatCode>
                <c:ptCount val="22"/>
                <c:pt idx="0">
                  <c:v>3.1131237114298584E-5</c:v>
                </c:pt>
                <c:pt idx="1">
                  <c:v>3.1960120632721198E-5</c:v>
                </c:pt>
                <c:pt idx="2">
                  <c:v>8.0055609445246729E-5</c:v>
                </c:pt>
                <c:pt idx="3">
                  <c:v>7.5852602209979845E-5</c:v>
                </c:pt>
                <c:pt idx="4">
                  <c:v>2.5047607724041767E-5</c:v>
                </c:pt>
                <c:pt idx="5">
                  <c:v>2.6766491348871865E-5</c:v>
                </c:pt>
                <c:pt idx="6">
                  <c:v>2.4268325642515739E-5</c:v>
                </c:pt>
                <c:pt idx="7">
                  <c:v>3.1859436876311793E-5</c:v>
                </c:pt>
                <c:pt idx="8">
                  <c:v>4.9165463712566685E-5</c:v>
                </c:pt>
                <c:pt idx="9">
                  <c:v>4.9829871357928337E-5</c:v>
                </c:pt>
                <c:pt idx="10">
                  <c:v>4.5120812539700401E-5</c:v>
                </c:pt>
                <c:pt idx="11">
                  <c:v>4.1970858060370532E-5</c:v>
                </c:pt>
                <c:pt idx="12">
                  <c:v>3.3824023220046694E-5</c:v>
                </c:pt>
                <c:pt idx="13">
                  <c:v>3.5514188557661935E-5</c:v>
                </c:pt>
                <c:pt idx="14">
                  <c:v>6.1534624677489868E-5</c:v>
                </c:pt>
                <c:pt idx="15">
                  <c:v>4.2993747392403602E-5</c:v>
                </c:pt>
                <c:pt idx="16">
                  <c:v>3.4229086762662498E-5</c:v>
                </c:pt>
                <c:pt idx="17">
                  <c:v>2.9932695833154328E-5</c:v>
                </c:pt>
                <c:pt idx="18">
                  <c:v>3.0100851573721942E-5</c:v>
                </c:pt>
                <c:pt idx="19">
                  <c:v>2.941874546934655E-5</c:v>
                </c:pt>
                <c:pt idx="20">
                  <c:v>3.869081006020948E-5</c:v>
                </c:pt>
                <c:pt idx="21">
                  <c:v>3.7270843047475018E-5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convenio!$BY$8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convenio!$BZ$8:$CU$8</c:f>
              <c:numCache>
                <c:formatCode>0.00%</c:formatCode>
                <c:ptCount val="22"/>
                <c:pt idx="0">
                  <c:v>3.2196397344242201E-3</c:v>
                </c:pt>
                <c:pt idx="1">
                  <c:v>2.7308513418215254E-3</c:v>
                </c:pt>
                <c:pt idx="2">
                  <c:v>2.4020332778949185E-3</c:v>
                </c:pt>
                <c:pt idx="3">
                  <c:v>2.1419056357433364E-3</c:v>
                </c:pt>
                <c:pt idx="4">
                  <c:v>1.5997750742757838E-3</c:v>
                </c:pt>
                <c:pt idx="5">
                  <c:v>3.2953774708537666E-4</c:v>
                </c:pt>
                <c:pt idx="6">
                  <c:v>2.1476835726455786E-4</c:v>
                </c:pt>
                <c:pt idx="7">
                  <c:v>1.5792177817764314E-4</c:v>
                </c:pt>
                <c:pt idx="8">
                  <c:v>9.4338990200083133E-5</c:v>
                </c:pt>
                <c:pt idx="9">
                  <c:v>8.9414935831331666E-5</c:v>
                </c:pt>
                <c:pt idx="10">
                  <c:v>7.4205854146827091E-5</c:v>
                </c:pt>
                <c:pt idx="11">
                  <c:v>6.8216921240593317E-5</c:v>
                </c:pt>
                <c:pt idx="12">
                  <c:v>5.9477358559761587E-5</c:v>
                </c:pt>
                <c:pt idx="13">
                  <c:v>4.8914828572790687E-5</c:v>
                </c:pt>
                <c:pt idx="14">
                  <c:v>3.8071016127073007E-5</c:v>
                </c:pt>
                <c:pt idx="15">
                  <c:v>5.1519204495457994E-5</c:v>
                </c:pt>
                <c:pt idx="16">
                  <c:v>9.0467707131255569E-5</c:v>
                </c:pt>
                <c:pt idx="17">
                  <c:v>1.5338221145033855E-4</c:v>
                </c:pt>
                <c:pt idx="18">
                  <c:v>2.355531974104333E-4</c:v>
                </c:pt>
                <c:pt idx="19">
                  <c:v>3.3545325791281821E-4</c:v>
                </c:pt>
                <c:pt idx="20">
                  <c:v>7.0371704026453256E-4</c:v>
                </c:pt>
                <c:pt idx="21">
                  <c:v>1.0604982094966685E-3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convenio!$BY$9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convenio!$BZ$9:$CU$9</c:f>
              <c:numCache>
                <c:formatCode>0.00%</c:formatCode>
                <c:ptCount val="22"/>
                <c:pt idx="0">
                  <c:v>1.4478308205691059E-3</c:v>
                </c:pt>
                <c:pt idx="1">
                  <c:v>1.5095057275187145E-3</c:v>
                </c:pt>
                <c:pt idx="2">
                  <c:v>1.5473567086162622E-3</c:v>
                </c:pt>
                <c:pt idx="3">
                  <c:v>1.282764903017884E-3</c:v>
                </c:pt>
                <c:pt idx="4">
                  <c:v>1.0263807759015862E-3</c:v>
                </c:pt>
                <c:pt idx="5">
                  <c:v>8.5872411519980613E-4</c:v>
                </c:pt>
                <c:pt idx="6">
                  <c:v>8.2791791628813798E-4</c:v>
                </c:pt>
                <c:pt idx="7">
                  <c:v>9.1173145907063561E-4</c:v>
                </c:pt>
                <c:pt idx="8">
                  <c:v>9.4936859952785674E-4</c:v>
                </c:pt>
                <c:pt idx="9">
                  <c:v>9.2488576404481837E-4</c:v>
                </c:pt>
                <c:pt idx="10">
                  <c:v>1.0354872293017092E-3</c:v>
                </c:pt>
                <c:pt idx="11">
                  <c:v>1.1466874220857931E-3</c:v>
                </c:pt>
                <c:pt idx="12">
                  <c:v>1.2396165020702608E-3</c:v>
                </c:pt>
                <c:pt idx="13">
                  <c:v>1.2978794348314259E-3</c:v>
                </c:pt>
                <c:pt idx="14">
                  <c:v>2.1530592534994477E-3</c:v>
                </c:pt>
                <c:pt idx="15">
                  <c:v>1.8412093470316277E-3</c:v>
                </c:pt>
                <c:pt idx="16">
                  <c:v>1.5771305310673263E-3</c:v>
                </c:pt>
                <c:pt idx="17">
                  <c:v>1.6960926193820499E-3</c:v>
                </c:pt>
                <c:pt idx="18">
                  <c:v>1.9946911670374128E-3</c:v>
                </c:pt>
                <c:pt idx="19">
                  <c:v>2.5817390180894058E-3</c:v>
                </c:pt>
                <c:pt idx="20">
                  <c:v>2.7201842732710885E-3</c:v>
                </c:pt>
                <c:pt idx="21">
                  <c:v>3.1519489623700967E-3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8130960"/>
        <c:axId val="328136840"/>
      </c:lineChart>
      <c:catAx>
        <c:axId val="32813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8136840"/>
        <c:crosses val="autoZero"/>
        <c:auto val="1"/>
        <c:lblAlgn val="ctr"/>
        <c:lblOffset val="100"/>
        <c:noMultiLvlLbl val="0"/>
      </c:catAx>
      <c:valAx>
        <c:axId val="3281368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281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AR"/>
              <a:t>% mora en cada subivision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convenio!$BY$19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convenio!$BZ$19:$CU$19</c:f>
              <c:numCache>
                <c:formatCode>0%</c:formatCode>
                <c:ptCount val="22"/>
                <c:pt idx="0">
                  <c:v>2.0514066474998462E-2</c:v>
                </c:pt>
                <c:pt idx="1">
                  <c:v>2.0484712048111711E-2</c:v>
                </c:pt>
                <c:pt idx="2">
                  <c:v>2.0075325211955351E-2</c:v>
                </c:pt>
                <c:pt idx="3">
                  <c:v>1.970103832792313E-2</c:v>
                </c:pt>
                <c:pt idx="4">
                  <c:v>1.8418980843339164E-2</c:v>
                </c:pt>
                <c:pt idx="5">
                  <c:v>1.2435205587372881E-2</c:v>
                </c:pt>
                <c:pt idx="6">
                  <c:v>1.2248431637519614E-2</c:v>
                </c:pt>
                <c:pt idx="7">
                  <c:v>1.1866218807005264E-2</c:v>
                </c:pt>
                <c:pt idx="8">
                  <c:v>1.3955456190893757E-2</c:v>
                </c:pt>
                <c:pt idx="9">
                  <c:v>1.2709829808745488E-2</c:v>
                </c:pt>
                <c:pt idx="10">
                  <c:v>1.390182501464945E-2</c:v>
                </c:pt>
                <c:pt idx="11">
                  <c:v>1.4106861203127074E-2</c:v>
                </c:pt>
                <c:pt idx="12">
                  <c:v>1.5201549644561075E-2</c:v>
                </c:pt>
                <c:pt idx="13">
                  <c:v>1.8627474101823745E-2</c:v>
                </c:pt>
                <c:pt idx="14">
                  <c:v>2.3369789003456622E-2</c:v>
                </c:pt>
                <c:pt idx="15">
                  <c:v>2.9609486024505343E-2</c:v>
                </c:pt>
                <c:pt idx="16">
                  <c:v>3.3374634297683232E-2</c:v>
                </c:pt>
                <c:pt idx="17">
                  <c:v>4.2292441781667835E-2</c:v>
                </c:pt>
                <c:pt idx="18">
                  <c:v>5.0422177715129426E-2</c:v>
                </c:pt>
                <c:pt idx="19">
                  <c:v>5.5008200459525473E-2</c:v>
                </c:pt>
                <c:pt idx="20">
                  <c:v>5.8761695326100413E-2</c:v>
                </c:pt>
                <c:pt idx="21">
                  <c:v>6.3509039942669515E-2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convenio!$BY$20</c:f>
              <c:strCache>
                <c:ptCount val="1"/>
                <c:pt idx="0">
                  <c:v>CG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convenio!$BZ$20:$CU$20</c:f>
              <c:numCache>
                <c:formatCode>0%</c:formatCode>
                <c:ptCount val="22"/>
                <c:pt idx="0">
                  <c:v>4.1008794062854285E-2</c:v>
                </c:pt>
                <c:pt idx="1">
                  <c:v>4.1244031141412243E-2</c:v>
                </c:pt>
                <c:pt idx="2">
                  <c:v>4.3082401059221391E-2</c:v>
                </c:pt>
                <c:pt idx="3">
                  <c:v>4.3117098137610978E-2</c:v>
                </c:pt>
                <c:pt idx="4">
                  <c:v>4.1973233075485769E-2</c:v>
                </c:pt>
                <c:pt idx="5">
                  <c:v>3.4744693247102831E-2</c:v>
                </c:pt>
                <c:pt idx="6">
                  <c:v>3.5112931126986213E-2</c:v>
                </c:pt>
                <c:pt idx="7">
                  <c:v>3.6674203787062445E-2</c:v>
                </c:pt>
                <c:pt idx="8">
                  <c:v>3.8833146016538825E-2</c:v>
                </c:pt>
                <c:pt idx="9">
                  <c:v>3.9731791291496746E-2</c:v>
                </c:pt>
                <c:pt idx="10">
                  <c:v>4.1985140461390756E-2</c:v>
                </c:pt>
                <c:pt idx="11">
                  <c:v>4.6265355507246426E-2</c:v>
                </c:pt>
                <c:pt idx="12">
                  <c:v>4.8332909418882915E-2</c:v>
                </c:pt>
                <c:pt idx="13">
                  <c:v>5.0947904203575832E-2</c:v>
                </c:pt>
                <c:pt idx="14">
                  <c:v>5.5963983285899015E-2</c:v>
                </c:pt>
                <c:pt idx="15">
                  <c:v>5.5747003875207105E-2</c:v>
                </c:pt>
                <c:pt idx="16">
                  <c:v>5.5504603097239237E-2</c:v>
                </c:pt>
                <c:pt idx="17">
                  <c:v>5.5907471438045704E-2</c:v>
                </c:pt>
                <c:pt idx="18">
                  <c:v>5.4256866117782784E-2</c:v>
                </c:pt>
                <c:pt idx="19">
                  <c:v>5.323176172642783E-2</c:v>
                </c:pt>
                <c:pt idx="20">
                  <c:v>5.2934159999319157E-2</c:v>
                </c:pt>
                <c:pt idx="21">
                  <c:v>5.4381293351062975E-2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convenio!$BY$21</c:f>
              <c:strCache>
                <c:ptCount val="1"/>
                <c:pt idx="0">
                  <c:v>DU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convenio!$BZ$21:$CU$21</c:f>
              <c:numCache>
                <c:formatCode>0%</c:formatCode>
                <c:ptCount val="22"/>
                <c:pt idx="0">
                  <c:v>1.6777422515426101E-2</c:v>
                </c:pt>
                <c:pt idx="1">
                  <c:v>1.7391502571049985E-2</c:v>
                </c:pt>
                <c:pt idx="2">
                  <c:v>4.4741609572470961E-2</c:v>
                </c:pt>
                <c:pt idx="3">
                  <c:v>4.2014826964192412E-2</c:v>
                </c:pt>
                <c:pt idx="4">
                  <c:v>1.4976868467517722E-2</c:v>
                </c:pt>
                <c:pt idx="5">
                  <c:v>1.6506487607345278E-2</c:v>
                </c:pt>
                <c:pt idx="6">
                  <c:v>1.52819146289109E-2</c:v>
                </c:pt>
                <c:pt idx="7">
                  <c:v>2.0462095906508489E-2</c:v>
                </c:pt>
                <c:pt idx="8">
                  <c:v>3.1193293772164475E-2</c:v>
                </c:pt>
                <c:pt idx="9">
                  <c:v>3.1988785954397858E-2</c:v>
                </c:pt>
                <c:pt idx="10">
                  <c:v>2.9355067142643746E-2</c:v>
                </c:pt>
                <c:pt idx="11">
                  <c:v>2.8724761617299369E-2</c:v>
                </c:pt>
                <c:pt idx="12">
                  <c:v>2.3003602912100359E-2</c:v>
                </c:pt>
                <c:pt idx="13">
                  <c:v>2.466062611462029E-2</c:v>
                </c:pt>
                <c:pt idx="14">
                  <c:v>4.3341161168029614E-2</c:v>
                </c:pt>
                <c:pt idx="15">
                  <c:v>3.0301324921838187E-2</c:v>
                </c:pt>
                <c:pt idx="16">
                  <c:v>2.5754220084576143E-2</c:v>
                </c:pt>
                <c:pt idx="17">
                  <c:v>2.3027709731398144E-2</c:v>
                </c:pt>
                <c:pt idx="18">
                  <c:v>2.2600291867585113E-2</c:v>
                </c:pt>
                <c:pt idx="19">
                  <c:v>2.2906862829078632E-2</c:v>
                </c:pt>
                <c:pt idx="20">
                  <c:v>3.0530411651566346E-2</c:v>
                </c:pt>
                <c:pt idx="21">
                  <c:v>2.9408642198649235E-2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convenio!$BY$22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convenio!$BZ$22:$CU$22</c:f>
              <c:numCache>
                <c:formatCode>0%</c:formatCode>
                <c:ptCount val="22"/>
                <c:pt idx="0">
                  <c:v>0.39401867904729271</c:v>
                </c:pt>
                <c:pt idx="1">
                  <c:v>0.39704099997362835</c:v>
                </c:pt>
                <c:pt idx="2">
                  <c:v>0.4038347298709003</c:v>
                </c:pt>
                <c:pt idx="3">
                  <c:v>0.42206971953967709</c:v>
                </c:pt>
                <c:pt idx="4">
                  <c:v>0.39867751903781407</c:v>
                </c:pt>
                <c:pt idx="5">
                  <c:v>0.14732120579508845</c:v>
                </c:pt>
                <c:pt idx="6">
                  <c:v>0.11912735317350487</c:v>
                </c:pt>
                <c:pt idx="7">
                  <c:v>0.10848956172304211</c:v>
                </c:pt>
                <c:pt idx="8">
                  <c:v>8.2731749361199147E-2</c:v>
                </c:pt>
                <c:pt idx="9">
                  <c:v>8.3481445129458487E-2</c:v>
                </c:pt>
                <c:pt idx="10">
                  <c:v>5.5903142182759463E-2</c:v>
                </c:pt>
                <c:pt idx="11">
                  <c:v>1.4850313316270737E-2</c:v>
                </c:pt>
                <c:pt idx="12">
                  <c:v>5.6163170244117313E-3</c:v>
                </c:pt>
                <c:pt idx="13">
                  <c:v>2.604158403059954E-3</c:v>
                </c:pt>
                <c:pt idx="14">
                  <c:v>1.3693459474822655E-3</c:v>
                </c:pt>
                <c:pt idx="15">
                  <c:v>1.309865404385803E-3</c:v>
                </c:pt>
                <c:pt idx="16">
                  <c:v>1.7339158163505839E-3</c:v>
                </c:pt>
                <c:pt idx="17">
                  <c:v>2.3053473952356599E-3</c:v>
                </c:pt>
                <c:pt idx="18">
                  <c:v>2.9776022154629224E-3</c:v>
                </c:pt>
                <c:pt idx="19">
                  <c:v>3.8721289766449423E-3</c:v>
                </c:pt>
                <c:pt idx="20">
                  <c:v>7.155308227930304E-3</c:v>
                </c:pt>
                <c:pt idx="21">
                  <c:v>1.0096689725822177E-2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convenio!$BY$23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convenio!$BZ$23:$CU$23</c:f>
              <c:numCache>
                <c:formatCode>0%</c:formatCode>
                <c:ptCount val="22"/>
                <c:pt idx="0">
                  <c:v>2.8754503886053925E-3</c:v>
                </c:pt>
                <c:pt idx="1">
                  <c:v>2.9644716098628913E-3</c:v>
                </c:pt>
                <c:pt idx="2">
                  <c:v>3.042157408380119E-3</c:v>
                </c:pt>
                <c:pt idx="3">
                  <c:v>2.5112093495644884E-3</c:v>
                </c:pt>
                <c:pt idx="4">
                  <c:v>1.9582048839600582E-3</c:v>
                </c:pt>
                <c:pt idx="5">
                  <c:v>1.6066033182148805E-3</c:v>
                </c:pt>
                <c:pt idx="6">
                  <c:v>1.5266614064791966E-3</c:v>
                </c:pt>
                <c:pt idx="7">
                  <c:v>1.6688410422845857E-3</c:v>
                </c:pt>
                <c:pt idx="8">
                  <c:v>1.7308035227593791E-3</c:v>
                </c:pt>
                <c:pt idx="9">
                  <c:v>1.6595312437450774E-3</c:v>
                </c:pt>
                <c:pt idx="10">
                  <c:v>1.844976545523923E-3</c:v>
                </c:pt>
                <c:pt idx="11">
                  <c:v>2.0328064793034149E-3</c:v>
                </c:pt>
                <c:pt idx="12">
                  <c:v>2.194262185385344E-3</c:v>
                </c:pt>
                <c:pt idx="13">
                  <c:v>2.3049078695392697E-3</c:v>
                </c:pt>
                <c:pt idx="14">
                  <c:v>3.867712454488473E-3</c:v>
                </c:pt>
                <c:pt idx="15">
                  <c:v>3.3471182890764031E-3</c:v>
                </c:pt>
                <c:pt idx="16">
                  <c:v>2.8787179764530962E-3</c:v>
                </c:pt>
                <c:pt idx="17">
                  <c:v>3.1227318394080458E-3</c:v>
                </c:pt>
                <c:pt idx="18" formatCode="0.00%">
                  <c:v>3.7013150325416809E-3</c:v>
                </c:pt>
                <c:pt idx="19" formatCode="0.00%">
                  <c:v>4.7955139512836087E-3</c:v>
                </c:pt>
                <c:pt idx="20" formatCode="0.00%">
                  <c:v>5.1334866395258269E-3</c:v>
                </c:pt>
                <c:pt idx="21" formatCode="0.00%">
                  <c:v>5.913463846335577E-3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1432648"/>
        <c:axId val="331433040"/>
      </c:lineChart>
      <c:catAx>
        <c:axId val="331432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1433040"/>
        <c:crosses val="autoZero"/>
        <c:auto val="1"/>
        <c:lblAlgn val="ctr"/>
        <c:lblOffset val="100"/>
        <c:noMultiLvlLbl val="0"/>
      </c:catAx>
      <c:valAx>
        <c:axId val="3314330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143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AR"/>
              <a:t>share monto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convenio!$BY$26</c:f>
              <c:strCache>
                <c:ptCount val="1"/>
                <c:pt idx="0">
                  <c:v>-1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convenio!$BZ$26:$CU$26</c:f>
              <c:numCache>
                <c:formatCode>0%</c:formatCode>
                <c:ptCount val="22"/>
                <c:pt idx="0">
                  <c:v>2.5277478936530408E-2</c:v>
                </c:pt>
                <c:pt idx="1">
                  <c:v>2.5241727677555642E-2</c:v>
                </c:pt>
                <c:pt idx="2">
                  <c:v>2.5106765341584025E-2</c:v>
                </c:pt>
                <c:pt idx="3">
                  <c:v>2.5138613267565106E-2</c:v>
                </c:pt>
                <c:pt idx="4">
                  <c:v>2.5036410685931806E-2</c:v>
                </c:pt>
                <c:pt idx="5">
                  <c:v>2.4834950835146741E-2</c:v>
                </c:pt>
                <c:pt idx="6">
                  <c:v>2.4715588468924993E-2</c:v>
                </c:pt>
                <c:pt idx="7">
                  <c:v>2.4881917511570626E-2</c:v>
                </c:pt>
                <c:pt idx="8">
                  <c:v>2.4957738128070908E-2</c:v>
                </c:pt>
                <c:pt idx="9">
                  <c:v>2.4751922086013522E-2</c:v>
                </c:pt>
                <c:pt idx="10">
                  <c:v>2.4541667020798453E-2</c:v>
                </c:pt>
                <c:pt idx="11">
                  <c:v>2.4373598734984629E-2</c:v>
                </c:pt>
                <c:pt idx="12">
                  <c:v>2.3891968845622613E-2</c:v>
                </c:pt>
                <c:pt idx="13">
                  <c:v>2.3687118756156037E-2</c:v>
                </c:pt>
                <c:pt idx="14">
                  <c:v>2.3415798068935765E-2</c:v>
                </c:pt>
                <c:pt idx="15">
                  <c:v>2.2908205827138896E-2</c:v>
                </c:pt>
                <c:pt idx="16">
                  <c:v>2.2320488304659981E-2</c:v>
                </c:pt>
                <c:pt idx="17">
                  <c:v>2.1649181928180054E-2</c:v>
                </c:pt>
                <c:pt idx="18">
                  <c:v>2.1143840169936107E-2</c:v>
                </c:pt>
                <c:pt idx="19">
                  <c:v>2.0699810370463333E-2</c:v>
                </c:pt>
                <c:pt idx="20">
                  <c:v>2.0488954550387937E-2</c:v>
                </c:pt>
                <c:pt idx="21">
                  <c:v>1.9977716229312235E-2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convenio!$BY$27</c:f>
              <c:strCache>
                <c:ptCount val="1"/>
                <c:pt idx="0">
                  <c:v>CG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convenio!$BZ$27:$CU$27</c:f>
              <c:numCache>
                <c:formatCode>0%</c:formatCode>
                <c:ptCount val="22"/>
                <c:pt idx="0">
                  <c:v>0.46118124063425764</c:v>
                </c:pt>
                <c:pt idx="1">
                  <c:v>0.45684366283240657</c:v>
                </c:pt>
                <c:pt idx="2">
                  <c:v>0.45851793654764561</c:v>
                </c:pt>
                <c:pt idx="3">
                  <c:v>0.45716564540372434</c:v>
                </c:pt>
                <c:pt idx="4">
                  <c:v>0.44513475368413746</c:v>
                </c:pt>
                <c:pt idx="5">
                  <c:v>0.43680994471268653</c:v>
                </c:pt>
                <c:pt idx="6">
                  <c:v>0.42958734208056798</c:v>
                </c:pt>
                <c:pt idx="7">
                  <c:v>0.42577931993881851</c:v>
                </c:pt>
                <c:pt idx="8">
                  <c:v>0.42381259527599313</c:v>
                </c:pt>
                <c:pt idx="9">
                  <c:v>0.41530179701973252</c:v>
                </c:pt>
                <c:pt idx="10">
                  <c:v>0.41134703639771569</c:v>
                </c:pt>
                <c:pt idx="11">
                  <c:v>0.40548083295737486</c:v>
                </c:pt>
                <c:pt idx="12">
                  <c:v>0.39911209867776037</c:v>
                </c:pt>
                <c:pt idx="13">
                  <c:v>0.39299556531324503</c:v>
                </c:pt>
                <c:pt idx="14">
                  <c:v>0.39068698326532891</c:v>
                </c:pt>
                <c:pt idx="15">
                  <c:v>0.3862533197072473</c:v>
                </c:pt>
                <c:pt idx="16">
                  <c:v>0.37631642465377868</c:v>
                </c:pt>
                <c:pt idx="17">
                  <c:v>0.36737387305167085</c:v>
                </c:pt>
                <c:pt idx="18">
                  <c:v>0.35950174814826857</c:v>
                </c:pt>
                <c:pt idx="19">
                  <c:v>0.35301769515375947</c:v>
                </c:pt>
                <c:pt idx="20">
                  <c:v>0.35000460726402532</c:v>
                </c:pt>
                <c:pt idx="21">
                  <c:v>0.34070839343417048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convenio!$BY$28</c:f>
              <c:strCache>
                <c:ptCount val="1"/>
                <c:pt idx="0">
                  <c:v>DU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convenio!$BZ$28:$CU$28</c:f>
              <c:numCache>
                <c:formatCode>0%</c:formatCode>
                <c:ptCount val="22"/>
                <c:pt idx="0">
                  <c:v>1.8555434892144358E-3</c:v>
                </c:pt>
                <c:pt idx="1">
                  <c:v>1.8376859907390769E-3</c:v>
                </c:pt>
                <c:pt idx="2">
                  <c:v>1.7892876499128925E-3</c:v>
                </c:pt>
                <c:pt idx="3">
                  <c:v>1.8053769988063035E-3</c:v>
                </c:pt>
                <c:pt idx="4">
                  <c:v>1.6724195567561916E-3</c:v>
                </c:pt>
                <c:pt idx="5">
                  <c:v>1.621574012933009E-3</c:v>
                </c:pt>
                <c:pt idx="6">
                  <c:v>1.5880422206131165E-3</c:v>
                </c:pt>
                <c:pt idx="7">
                  <c:v>1.5569977299431039E-3</c:v>
                </c:pt>
                <c:pt idx="8">
                  <c:v>1.5761549284173315E-3</c:v>
                </c:pt>
                <c:pt idx="9">
                  <c:v>1.5577293689408574E-3</c:v>
                </c:pt>
                <c:pt idx="10">
                  <c:v>1.5370706638294126E-3</c:v>
                </c:pt>
                <c:pt idx="11">
                  <c:v>1.4611386029777791E-3</c:v>
                </c:pt>
                <c:pt idx="12">
                  <c:v>1.4703793727135924E-3</c:v>
                </c:pt>
                <c:pt idx="13">
                  <c:v>1.440117067287558E-3</c:v>
                </c:pt>
                <c:pt idx="14">
                  <c:v>1.4197733290745465E-3</c:v>
                </c:pt>
                <c:pt idx="15">
                  <c:v>1.4188735147161165E-3</c:v>
                </c:pt>
                <c:pt idx="16">
                  <c:v>1.3290671062938474E-3</c:v>
                </c:pt>
                <c:pt idx="17">
                  <c:v>1.2998555298072598E-3</c:v>
                </c:pt>
                <c:pt idx="18">
                  <c:v>1.3318788867897164E-3</c:v>
                </c:pt>
                <c:pt idx="19">
                  <c:v>1.2842764934184504E-3</c:v>
                </c:pt>
                <c:pt idx="20">
                  <c:v>1.267287532895891E-3</c:v>
                </c:pt>
                <c:pt idx="21">
                  <c:v>1.2673432114178635E-3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convenio!$BY$29</c:f>
              <c:strCache>
                <c:ptCount val="1"/>
                <c:pt idx="0">
                  <c:v>MA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convenio!$BZ$29:$CU$29</c:f>
              <c:numCache>
                <c:formatCode>0%</c:formatCode>
                <c:ptCount val="22"/>
                <c:pt idx="0">
                  <c:v>8.1712870623521314E-3</c:v>
                </c:pt>
                <c:pt idx="1">
                  <c:v>6.8780084223113219E-3</c:v>
                </c:pt>
                <c:pt idx="2">
                  <c:v>5.9480601845780107E-3</c:v>
                </c:pt>
                <c:pt idx="3">
                  <c:v>5.0747673585287483E-3</c:v>
                </c:pt>
                <c:pt idx="4">
                  <c:v>4.0127044989563283E-3</c:v>
                </c:pt>
                <c:pt idx="5">
                  <c:v>2.2368656657870164E-3</c:v>
                </c:pt>
                <c:pt idx="6">
                  <c:v>1.8028467144045009E-3</c:v>
                </c:pt>
                <c:pt idx="7">
                  <c:v>1.4556403000391337E-3</c:v>
                </c:pt>
                <c:pt idx="8">
                  <c:v>1.1402997147831101E-3</c:v>
                </c:pt>
                <c:pt idx="9">
                  <c:v>1.0710755628711489E-3</c:v>
                </c:pt>
                <c:pt idx="10">
                  <c:v>1.3274004152437819E-3</c:v>
                </c:pt>
                <c:pt idx="11">
                  <c:v>4.5936351501655853E-3</c:v>
                </c:pt>
                <c:pt idx="12">
                  <c:v>1.0590099935818957E-2</c:v>
                </c:pt>
                <c:pt idx="13">
                  <c:v>1.8783353775758991E-2</c:v>
                </c:pt>
                <c:pt idx="14">
                  <c:v>2.7802335996299478E-2</c:v>
                </c:pt>
                <c:pt idx="15">
                  <c:v>3.9331678142622138E-2</c:v>
                </c:pt>
                <c:pt idx="16">
                  <c:v>5.2175374535578793E-2</c:v>
                </c:pt>
                <c:pt idx="17">
                  <c:v>6.6533231289707354E-2</c:v>
                </c:pt>
                <c:pt idx="18">
                  <c:v>7.9108349727571747E-2</c:v>
                </c:pt>
                <c:pt idx="19">
                  <c:v>8.6632769707861365E-2</c:v>
                </c:pt>
                <c:pt idx="20">
                  <c:v>9.8348948479621959E-2</c:v>
                </c:pt>
                <c:pt idx="21">
                  <c:v>0.10503424768857218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convenio!$BY$30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convenio!$BZ$30:$CU$30</c:f>
              <c:numCache>
                <c:formatCode>0%</c:formatCode>
                <c:ptCount val="22"/>
                <c:pt idx="0">
                  <c:v>0.50351444987764538</c:v>
                </c:pt>
                <c:pt idx="1">
                  <c:v>0.50919891507698745</c:v>
                </c:pt>
                <c:pt idx="2">
                  <c:v>0.50863795027627945</c:v>
                </c:pt>
                <c:pt idx="3">
                  <c:v>0.51081559697137557</c:v>
                </c:pt>
                <c:pt idx="4">
                  <c:v>0.52414371157421824</c:v>
                </c:pt>
                <c:pt idx="5">
                  <c:v>0.53449666477344671</c:v>
                </c:pt>
                <c:pt idx="6">
                  <c:v>0.5423061805154894</c:v>
                </c:pt>
                <c:pt idx="7">
                  <c:v>0.5463261245196287</c:v>
                </c:pt>
                <c:pt idx="8">
                  <c:v>0.54851321195273561</c:v>
                </c:pt>
                <c:pt idx="9">
                  <c:v>0.55731747596244186</c:v>
                </c:pt>
                <c:pt idx="10">
                  <c:v>0.56124682550241256</c:v>
                </c:pt>
                <c:pt idx="11">
                  <c:v>0.56409079455449718</c:v>
                </c:pt>
                <c:pt idx="12">
                  <c:v>0.56493545316808458</c:v>
                </c:pt>
                <c:pt idx="13">
                  <c:v>0.56309384508755234</c:v>
                </c:pt>
                <c:pt idx="14">
                  <c:v>0.55667510934036135</c:v>
                </c:pt>
                <c:pt idx="15">
                  <c:v>0.55008792280827556</c:v>
                </c:pt>
                <c:pt idx="16">
                  <c:v>0.54785864539968876</c:v>
                </c:pt>
                <c:pt idx="17">
                  <c:v>0.54314385820063438</c:v>
                </c:pt>
                <c:pt idx="18">
                  <c:v>0.53891418306743399</c:v>
                </c:pt>
                <c:pt idx="19">
                  <c:v>0.53836544827449739</c:v>
                </c:pt>
                <c:pt idx="20">
                  <c:v>0.52989020217306892</c:v>
                </c:pt>
                <c:pt idx="21">
                  <c:v>0.53301229943652728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7119784"/>
        <c:axId val="337120176"/>
      </c:lineChart>
      <c:catAx>
        <c:axId val="33711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7120176"/>
        <c:crosses val="autoZero"/>
        <c:auto val="1"/>
        <c:lblAlgn val="ctr"/>
        <c:lblOffset val="100"/>
        <c:noMultiLvlLbl val="0"/>
      </c:catAx>
      <c:valAx>
        <c:axId val="3371201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711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AR"/>
              <a:t>share monto  en mora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tipo_cartera!$BY$12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tipo_cartera!$BZ$12:$CU$12</c:f>
              <c:numCache>
                <c:formatCode>0%</c:formatCode>
                <c:ptCount val="22"/>
                <c:pt idx="0">
                  <c:v>4.7239734372885115E-4</c:v>
                </c:pt>
                <c:pt idx="1">
                  <c:v>1.9135942778764829E-4</c:v>
                </c:pt>
                <c:pt idx="2">
                  <c:v>1.2369508470593739E-4</c:v>
                </c:pt>
                <c:pt idx="3">
                  <c:v>1.4846760263651377E-4</c:v>
                </c:pt>
                <c:pt idx="4">
                  <c:v>1.5634511616550929E-4</c:v>
                </c:pt>
                <c:pt idx="5">
                  <c:v>1.6437884936340916E-4</c:v>
                </c:pt>
                <c:pt idx="6">
                  <c:v>1.7974826552684499E-5</c:v>
                </c:pt>
                <c:pt idx="7">
                  <c:v>8.3965757794233464E-5</c:v>
                </c:pt>
                <c:pt idx="8">
                  <c:v>8.8180050571917448E-5</c:v>
                </c:pt>
                <c:pt idx="9">
                  <c:v>6.8607447630101323E-4</c:v>
                </c:pt>
                <c:pt idx="10">
                  <c:v>5.341420863012431E-4</c:v>
                </c:pt>
                <c:pt idx="11">
                  <c:v>6.29076004023118E-4</c:v>
                </c:pt>
                <c:pt idx="12">
                  <c:v>4.5100814533103922E-4</c:v>
                </c:pt>
                <c:pt idx="13">
                  <c:v>3.8123779118398327E-4</c:v>
                </c:pt>
                <c:pt idx="14">
                  <c:v>2.3502337239420106E-4</c:v>
                </c:pt>
                <c:pt idx="15">
                  <c:v>1.0226267782091346E-4</c:v>
                </c:pt>
                <c:pt idx="16">
                  <c:v>8.9597425010092864E-5</c:v>
                </c:pt>
                <c:pt idx="17">
                  <c:v>8.7070796036010172E-5</c:v>
                </c:pt>
                <c:pt idx="18">
                  <c:v>9.4145196357327696E-5</c:v>
                </c:pt>
                <c:pt idx="19">
                  <c:v>8.1511837993035721E-5</c:v>
                </c:pt>
                <c:pt idx="20">
                  <c:v>7.8004776892646359E-5</c:v>
                </c:pt>
                <c:pt idx="21">
                  <c:v>8.1016127622460991E-5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tipo_cartera!$BY$13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tipo_cartera!$BZ$13:$CU$13</c:f>
              <c:numCache>
                <c:formatCode>0%</c:formatCode>
                <c:ptCount val="22"/>
                <c:pt idx="0">
                  <c:v>0.9995274801102948</c:v>
                </c:pt>
                <c:pt idx="1">
                  <c:v>0.99980851862278386</c:v>
                </c:pt>
                <c:pt idx="2">
                  <c:v>0.99987618940965495</c:v>
                </c:pt>
                <c:pt idx="3">
                  <c:v>0.99985126390069201</c:v>
                </c:pt>
                <c:pt idx="4">
                  <c:v>0.99979867642939257</c:v>
                </c:pt>
                <c:pt idx="5">
                  <c:v>0.99977340627327171</c:v>
                </c:pt>
                <c:pt idx="6">
                  <c:v>0.99998202517344736</c:v>
                </c:pt>
                <c:pt idx="7">
                  <c:v>0.99991603424220576</c:v>
                </c:pt>
                <c:pt idx="8">
                  <c:v>0.99991181994942813</c:v>
                </c:pt>
                <c:pt idx="9">
                  <c:v>0.99931392552369902</c:v>
                </c:pt>
                <c:pt idx="10">
                  <c:v>0.9994658579136988</c:v>
                </c:pt>
                <c:pt idx="11">
                  <c:v>0.99937092399597693</c:v>
                </c:pt>
                <c:pt idx="12">
                  <c:v>0.99954899185466894</c:v>
                </c:pt>
                <c:pt idx="13">
                  <c:v>0.99961876220881596</c:v>
                </c:pt>
                <c:pt idx="14">
                  <c:v>0.99976497662760577</c:v>
                </c:pt>
                <c:pt idx="15">
                  <c:v>0.99989773732217913</c:v>
                </c:pt>
                <c:pt idx="16">
                  <c:v>0.99991040257498986</c:v>
                </c:pt>
                <c:pt idx="17">
                  <c:v>0.99991292920396402</c:v>
                </c:pt>
                <c:pt idx="18">
                  <c:v>0.99990585480364258</c:v>
                </c:pt>
                <c:pt idx="19">
                  <c:v>0.99991848816200701</c:v>
                </c:pt>
                <c:pt idx="20">
                  <c:v>0.99985264894377357</c:v>
                </c:pt>
                <c:pt idx="21">
                  <c:v>0.99985418056599396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tipo_cartera!$BY$14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tipo_cartera!$BZ$14:$CU$14</c:f>
              <c:numCache>
                <c:formatCode>0%</c:formatCode>
                <c:ptCount val="22"/>
                <c:pt idx="0">
                  <c:v>1.2254597632960414E-7</c:v>
                </c:pt>
                <c:pt idx="1">
                  <c:v>1.2194942855532763E-7</c:v>
                </c:pt>
                <c:pt idx="2">
                  <c:v>1.1550563910437895E-7</c:v>
                </c:pt>
                <c:pt idx="3">
                  <c:v>2.6849667147890967E-7</c:v>
                </c:pt>
                <c:pt idx="4">
                  <c:v>4.4978454441856008E-5</c:v>
                </c:pt>
                <c:pt idx="5">
                  <c:v>6.2214877364932656E-5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6.9346279333815257E-5</c:v>
                </c:pt>
                <c:pt idx="21">
                  <c:v>6.4803306383587266E-5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tipo_cartera!$BY$15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tipo_cartera!$BZ$15:$CU$15</c:f>
              <c:numCache>
                <c:formatCode>0%</c:formatCode>
                <c:ptCount val="22"/>
              </c:numCache>
            </c:numRef>
          </c:val>
          <c:smooth val="0"/>
        </c:ser>
        <c:ser>
          <c:idx val="4"/>
          <c:order val="4"/>
          <c:tx>
            <c:strRef>
              <c:f>tipo_cartera!$BY$16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tipo_cartera!$BZ$16:$CU$16</c:f>
              <c:numCache>
                <c:formatCode>0%</c:formatCode>
                <c:ptCount val="22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414512"/>
        <c:axId val="297414904"/>
      </c:lineChart>
      <c:catAx>
        <c:axId val="2974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7414904"/>
        <c:crosses val="autoZero"/>
        <c:auto val="1"/>
        <c:lblAlgn val="ctr"/>
        <c:lblOffset val="100"/>
        <c:noMultiLvlLbl val="0"/>
      </c:catAx>
      <c:valAx>
        <c:axId val="2974149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74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AR"/>
              <a:t>%mora respecto total </a:t>
            </a:r>
            <a:r>
              <a:rPr lang="es-AR" baseline="0"/>
              <a:t>mora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tipo_cartera!$BY$5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tipo_cartera!$BZ$5:$CU$5</c:f>
              <c:numCache>
                <c:formatCode>0.00%</c:formatCode>
                <c:ptCount val="22"/>
                <c:pt idx="0">
                  <c:v>1.1398774155562062E-5</c:v>
                </c:pt>
                <c:pt idx="1">
                  <c:v>4.5221028489405018E-6</c:v>
                </c:pt>
                <c:pt idx="2">
                  <c:v>3.0042475500457168E-6</c:v>
                </c:pt>
                <c:pt idx="3">
                  <c:v>3.519786176069815E-6</c:v>
                </c:pt>
                <c:pt idx="4">
                  <c:v>3.4077127534976983E-6</c:v>
                </c:pt>
                <c:pt idx="5">
                  <c:v>2.7452391552869119E-6</c:v>
                </c:pt>
                <c:pt idx="6">
                  <c:v>2.9575334823491247E-7</c:v>
                </c:pt>
                <c:pt idx="7">
                  <c:v>1.4284157735007524E-6</c:v>
                </c:pt>
                <c:pt idx="8">
                  <c:v>1.5783476056918425E-6</c:v>
                </c:pt>
                <c:pt idx="9">
                  <c:v>1.2266605212986063E-5</c:v>
                </c:pt>
                <c:pt idx="10">
                  <c:v>1.0023951267183602E-5</c:v>
                </c:pt>
                <c:pt idx="11">
                  <c:v>1.2808254839416164E-5</c:v>
                </c:pt>
                <c:pt idx="12">
                  <c:v>9.4650200890924786E-6</c:v>
                </c:pt>
                <c:pt idx="13">
                  <c:v>8.3284598099458158E-6</c:v>
                </c:pt>
                <c:pt idx="14">
                  <c:v>5.7966838980978371E-6</c:v>
                </c:pt>
                <c:pt idx="15">
                  <c:v>2.4692845033936641E-6</c:v>
                </c:pt>
                <c:pt idx="16">
                  <c:v>2.0906716237303591E-6</c:v>
                </c:pt>
                <c:pt idx="17">
                  <c:v>2.0317054799361692E-6</c:v>
                </c:pt>
                <c:pt idx="18">
                  <c:v>2.1495138876846406E-6</c:v>
                </c:pt>
                <c:pt idx="19">
                  <c:v>1.8647482881883534E-6</c:v>
                </c:pt>
                <c:pt idx="20">
                  <c:v>1.8092238954588538E-6</c:v>
                </c:pt>
                <c:pt idx="21">
                  <c:v>1.9481661965943965E-6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tipo_cartera!$BY$6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tipo_cartera!$BZ$6:$CU$6</c:f>
              <c:numCache>
                <c:formatCode>0.00%</c:formatCode>
                <c:ptCount val="22"/>
                <c:pt idx="0">
                  <c:v>2.4118230467009002E-2</c:v>
                </c:pt>
                <c:pt idx="1">
                  <c:v>2.3626935984969049E-2</c:v>
                </c:pt>
                <c:pt idx="2">
                  <c:v>2.4284518657505038E-2</c:v>
                </c:pt>
                <c:pt idx="3">
                  <c:v>2.3703909770939273E-2</c:v>
                </c:pt>
                <c:pt idx="4">
                  <c:v>2.1791705325747625E-2</c:v>
                </c:pt>
                <c:pt idx="5">
                  <c:v>1.6696899339209686E-2</c:v>
                </c:pt>
                <c:pt idx="6">
                  <c:v>1.6453456797089722E-2</c:v>
                </c:pt>
                <c:pt idx="7">
                  <c:v>1.7010456083634332E-2</c:v>
                </c:pt>
                <c:pt idx="8">
                  <c:v>1.7897567722905818E-2</c:v>
                </c:pt>
                <c:pt idx="9">
                  <c:v>1.786714100534521E-2</c:v>
                </c:pt>
                <c:pt idx="10">
                  <c:v>1.8756427006746894E-2</c:v>
                </c:pt>
                <c:pt idx="11">
                  <c:v>2.0347616809069831E-2</c:v>
                </c:pt>
                <c:pt idx="12">
                  <c:v>2.0976896727646462E-2</c:v>
                </c:pt>
                <c:pt idx="13">
                  <c:v>2.1837511597338391E-2</c:v>
                </c:pt>
                <c:pt idx="14">
                  <c:v>2.4658490272103657E-2</c:v>
                </c:pt>
                <c:pt idx="15">
                  <c:v>2.4144018525232777E-2</c:v>
                </c:pt>
                <c:pt idx="16">
                  <c:v>2.3331968577231375E-2</c:v>
                </c:pt>
                <c:pt idx="17">
                  <c:v>2.3331916902224421E-2</c:v>
                </c:pt>
                <c:pt idx="18">
                  <c:v>2.2829752387152166E-2</c:v>
                </c:pt>
                <c:pt idx="19">
                  <c:v>2.2875159425153651E-2</c:v>
                </c:pt>
                <c:pt idx="20">
                  <c:v>2.3190340085152417E-2</c:v>
                </c:pt>
                <c:pt idx="21">
                  <c:v>2.4043140214988833E-2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tipo_cartera!$BY$7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tipo_cartera!$BZ$7:$CU$7</c:f>
              <c:numCache>
                <c:formatCode>0.00%</c:formatCode>
                <c:ptCount val="22"/>
                <c:pt idx="0">
                  <c:v>2.9569893361970219E-9</c:v>
                </c:pt>
                <c:pt idx="1">
                  <c:v>2.8818431611777063E-9</c:v>
                </c:pt>
                <c:pt idx="2">
                  <c:v>2.8053461794439332E-9</c:v>
                </c:pt>
                <c:pt idx="3">
                  <c:v>6.3653676344862135E-9</c:v>
                </c:pt>
                <c:pt idx="4">
                  <c:v>9.8035459369175391E-7</c:v>
                </c:pt>
                <c:pt idx="5">
                  <c:v>1.0390309826661042E-6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1.6084008009480076E-6</c:v>
                </c:pt>
                <c:pt idx="21">
                  <c:v>1.55830221252211E-6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tipo_cartera!$BY$8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tipo_cartera!$BZ$8:$CU$8</c:f>
              <c:numCache>
                <c:formatCode>0.00%</c:formatCode>
                <c:ptCount val="22"/>
              </c:numCache>
            </c:numRef>
          </c:val>
          <c:smooth val="0"/>
        </c:ser>
        <c:ser>
          <c:idx val="4"/>
          <c:order val="4"/>
          <c:tx>
            <c:strRef>
              <c:f>tipo_cartera!$BY$9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tipo_cartera!$BZ$9:$CU$9</c:f>
              <c:numCache>
                <c:formatCode>0.00%</c:formatCode>
                <c:ptCount val="22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415688"/>
        <c:axId val="297416080"/>
      </c:lineChart>
      <c:catAx>
        <c:axId val="29741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7416080"/>
        <c:crosses val="autoZero"/>
        <c:auto val="1"/>
        <c:lblAlgn val="ctr"/>
        <c:lblOffset val="100"/>
        <c:noMultiLvlLbl val="0"/>
      </c:catAx>
      <c:valAx>
        <c:axId val="29741608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9741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AR"/>
              <a:t>% mora en cada subivision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tipo_cartera!$BY$19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tipo_cartera!$BZ$19:$CU$19</c:f>
              <c:numCache>
                <c:formatCode>0%</c:formatCode>
                <c:ptCount val="22"/>
                <c:pt idx="0">
                  <c:v>8.6895534021773062E-3</c:v>
                </c:pt>
                <c:pt idx="1">
                  <c:v>3.5485282521584898E-3</c:v>
                </c:pt>
                <c:pt idx="2">
                  <c:v>1.6432478415087945E-3</c:v>
                </c:pt>
                <c:pt idx="3">
                  <c:v>2.1626603374919821E-3</c:v>
                </c:pt>
                <c:pt idx="4">
                  <c:v>2.3935012017981903E-3</c:v>
                </c:pt>
                <c:pt idx="5">
                  <c:v>2.0831294447259045E-3</c:v>
                </c:pt>
                <c:pt idx="6">
                  <c:v>2.2241514942237617E-4</c:v>
                </c:pt>
                <c:pt idx="7">
                  <c:v>1.1065515399491207E-3</c:v>
                </c:pt>
                <c:pt idx="8">
                  <c:v>1.2073126470668262E-3</c:v>
                </c:pt>
                <c:pt idx="9">
                  <c:v>1.0495447528768659E-2</c:v>
                </c:pt>
                <c:pt idx="10">
                  <c:v>8.5768935064246196E-3</c:v>
                </c:pt>
                <c:pt idx="11">
                  <c:v>1.1713514856551272E-2</c:v>
                </c:pt>
                <c:pt idx="12">
                  <c:v>8.4313671430078334E-3</c:v>
                </c:pt>
                <c:pt idx="13">
                  <c:v>7.293305022546377E-3</c:v>
                </c:pt>
                <c:pt idx="14">
                  <c:v>5.4146473083616139E-3</c:v>
                </c:pt>
                <c:pt idx="15">
                  <c:v>0.30027695055588605</c:v>
                </c:pt>
                <c:pt idx="16">
                  <c:v>0.25698126890089973</c:v>
                </c:pt>
                <c:pt idx="17">
                  <c:v>4.1226418799873111E-3</c:v>
                </c:pt>
                <c:pt idx="18">
                  <c:v>4.4173016988968746E-3</c:v>
                </c:pt>
                <c:pt idx="19">
                  <c:v>4.1201065163930508E-3</c:v>
                </c:pt>
                <c:pt idx="20">
                  <c:v>3.8068267986371761E-3</c:v>
                </c:pt>
                <c:pt idx="21">
                  <c:v>4.0377107886461179E-3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tipo_cartera!$BY$20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tipo_cartera!$BZ$20:$CU$20</c:f>
              <c:numCache>
                <c:formatCode>0%</c:formatCode>
                <c:ptCount val="22"/>
                <c:pt idx="0">
                  <c:v>2.4150122529624726E-2</c:v>
                </c:pt>
                <c:pt idx="1">
                  <c:v>2.3657300541669837E-2</c:v>
                </c:pt>
                <c:pt idx="2">
                  <c:v>2.43292055449566E-2</c:v>
                </c:pt>
                <c:pt idx="3">
                  <c:v>2.3742737831745717E-2</c:v>
                </c:pt>
                <c:pt idx="4">
                  <c:v>2.1822921356974213E-2</c:v>
                </c:pt>
                <c:pt idx="5">
                  <c:v>1.6719050639603751E-2</c:v>
                </c:pt>
                <c:pt idx="6">
                  <c:v>1.6475437660444788E-2</c:v>
                </c:pt>
                <c:pt idx="7">
                  <c:v>1.7032520177952658E-2</c:v>
                </c:pt>
                <c:pt idx="8">
                  <c:v>1.7921060026218277E-2</c:v>
                </c:pt>
                <c:pt idx="9">
                  <c:v>1.7888129372660082E-2</c:v>
                </c:pt>
                <c:pt idx="10">
                  <c:v>1.8778463655262097E-2</c:v>
                </c:pt>
                <c:pt idx="11">
                  <c:v>2.0369974035368079E-2</c:v>
                </c:pt>
                <c:pt idx="12">
                  <c:v>2.1000551597989709E-2</c:v>
                </c:pt>
                <c:pt idx="13">
                  <c:v>2.1862538974873839E-2</c:v>
                </c:pt>
                <c:pt idx="14">
                  <c:v>2.4684975822272335E-2</c:v>
                </c:pt>
                <c:pt idx="15">
                  <c:v>2.4144431414406042E-2</c:v>
                </c:pt>
                <c:pt idx="16">
                  <c:v>2.3332300861096965E-2</c:v>
                </c:pt>
                <c:pt idx="17">
                  <c:v>2.3343582703233664E-2</c:v>
                </c:pt>
                <c:pt idx="18">
                  <c:v>2.2841053480115787E-2</c:v>
                </c:pt>
                <c:pt idx="19">
                  <c:v>2.2885842067112128E-2</c:v>
                </c:pt>
                <c:pt idx="20">
                  <c:v>2.3201715145405609E-2</c:v>
                </c:pt>
                <c:pt idx="21">
                  <c:v>2.4055099569548124E-2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tipo_cartera!$BY$21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tipo_cartera!$BZ$21:$CU$21</c:f>
              <c:numCache>
                <c:formatCode>0%</c:formatCode>
                <c:ptCount val="22"/>
                <c:pt idx="0">
                  <c:v>3.3615341256399859E-4</c:v>
                </c:pt>
                <c:pt idx="1">
                  <c:v>3.1470502167647738E-4</c:v>
                </c:pt>
                <c:pt idx="2">
                  <c:v>3.2921297622408871E-4</c:v>
                </c:pt>
                <c:pt idx="3">
                  <c:v>8.1194450861429596E-4</c:v>
                </c:pt>
                <c:pt idx="4">
                  <c:v>0.1465735193074803</c:v>
                </c:pt>
                <c:pt idx="5">
                  <c:v>0.1469633329798935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0.10715287163938526</c:v>
                </c:pt>
                <c:pt idx="21">
                  <c:v>0.10620717739336824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tipo_cartera!$BY$22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tipo_cartera!$BZ$22:$CU$22</c:f>
              <c:numCache>
                <c:formatCode>0%</c:formatCode>
                <c:ptCount val="22"/>
              </c:numCache>
            </c:numRef>
          </c:val>
          <c:smooth val="0"/>
        </c:ser>
        <c:ser>
          <c:idx val="4"/>
          <c:order val="4"/>
          <c:tx>
            <c:strRef>
              <c:f>tipo_cartera!$BY$23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tipo_cartera!$BZ$23:$CU$23</c:f>
              <c:numCache>
                <c:formatCode>0%</c:formatCode>
                <c:ptCount val="22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416864"/>
        <c:axId val="297417256"/>
      </c:lineChart>
      <c:catAx>
        <c:axId val="29741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7417256"/>
        <c:crosses val="autoZero"/>
        <c:auto val="1"/>
        <c:lblAlgn val="ctr"/>
        <c:lblOffset val="100"/>
        <c:noMultiLvlLbl val="0"/>
      </c:catAx>
      <c:valAx>
        <c:axId val="29741725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74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AR"/>
              <a:t>share monto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tipo_cartera!$BY$26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tipo_cartera!$BZ$26:$CU$26</c:f>
              <c:numCache>
                <c:formatCode>0%</c:formatCode>
                <c:ptCount val="22"/>
                <c:pt idx="0">
                  <c:v>1.3117790556078427E-3</c:v>
                </c:pt>
                <c:pt idx="1">
                  <c:v>1.2743601086421697E-3</c:v>
                </c:pt>
                <c:pt idx="2">
                  <c:v>1.828237636562043E-3</c:v>
                </c:pt>
                <c:pt idx="3">
                  <c:v>1.6275261145038058E-3</c:v>
                </c:pt>
                <c:pt idx="4">
                  <c:v>1.4237355514747812E-3</c:v>
                </c:pt>
                <c:pt idx="5">
                  <c:v>1.3178437673363728E-3</c:v>
                </c:pt>
                <c:pt idx="6">
                  <c:v>1.3297356272852791E-3</c:v>
                </c:pt>
                <c:pt idx="7">
                  <c:v>1.2908714342997809E-3</c:v>
                </c:pt>
                <c:pt idx="8">
                  <c:v>1.3073230115881317E-3</c:v>
                </c:pt>
                <c:pt idx="9">
                  <c:v>1.1687548510306543E-3</c:v>
                </c:pt>
                <c:pt idx="10">
                  <c:v>1.1687158362960958E-3</c:v>
                </c:pt>
                <c:pt idx="11">
                  <c:v>1.0934595632712766E-3</c:v>
                </c:pt>
                <c:pt idx="12">
                  <c:v>1.1225961256997163E-3</c:v>
                </c:pt>
                <c:pt idx="13">
                  <c:v>1.1419321945536874E-3</c:v>
                </c:pt>
                <c:pt idx="14">
                  <c:v>1.0705561356039311E-3</c:v>
                </c:pt>
                <c:pt idx="15">
                  <c:v>8.2233568005217019E-6</c:v>
                </c:pt>
                <c:pt idx="16">
                  <c:v>8.1355019868649999E-6</c:v>
                </c:pt>
                <c:pt idx="17">
                  <c:v>4.928163879086248E-4</c:v>
                </c:pt>
                <c:pt idx="18">
                  <c:v>4.8661242410076604E-4</c:v>
                </c:pt>
                <c:pt idx="19">
                  <c:v>4.525971065963722E-4</c:v>
                </c:pt>
                <c:pt idx="20">
                  <c:v>4.7525773857285715E-4</c:v>
                </c:pt>
                <c:pt idx="21">
                  <c:v>4.8249275358516573E-4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tipo_cartera!$BY$27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tipo_cartera!$BZ$27:$CU$27</c:f>
              <c:numCache>
                <c:formatCode>0%</c:formatCode>
                <c:ptCount val="22"/>
                <c:pt idx="0">
                  <c:v>0.9986794243972632</c:v>
                </c:pt>
                <c:pt idx="1">
                  <c:v>0.99871648260767099</c:v>
                </c:pt>
                <c:pt idx="2">
                  <c:v>0.99816324099161458</c:v>
                </c:pt>
                <c:pt idx="3">
                  <c:v>0.99836463422703803</c:v>
                </c:pt>
                <c:pt idx="4">
                  <c:v>0.99856957596483242</c:v>
                </c:pt>
                <c:pt idx="5">
                  <c:v>0.99867508623117673</c:v>
                </c:pt>
                <c:pt idx="6">
                  <c:v>0.99866584039780393</c:v>
                </c:pt>
                <c:pt idx="7">
                  <c:v>0.99870459015531432</c:v>
                </c:pt>
                <c:pt idx="8">
                  <c:v>0.99868912311670799</c:v>
                </c:pt>
                <c:pt idx="9">
                  <c:v>0.99882668741500991</c:v>
                </c:pt>
                <c:pt idx="10">
                  <c:v>0.99882649353430852</c:v>
                </c:pt>
                <c:pt idx="11">
                  <c:v>0.99890244208169177</c:v>
                </c:pt>
                <c:pt idx="12">
                  <c:v>0.99887360718917928</c:v>
                </c:pt>
                <c:pt idx="13">
                  <c:v>0.99885523920326869</c:v>
                </c:pt>
                <c:pt idx="14">
                  <c:v>0.99892705788495129</c:v>
                </c:pt>
                <c:pt idx="15">
                  <c:v>0.9999828991966645</c:v>
                </c:pt>
                <c:pt idx="16">
                  <c:v>0.99998575863273975</c:v>
                </c:pt>
                <c:pt idx="17">
                  <c:v>0.99950025661623798</c:v>
                </c:pt>
                <c:pt idx="18">
                  <c:v>0.99950522890840143</c:v>
                </c:pt>
                <c:pt idx="19">
                  <c:v>0.99953322049819504</c:v>
                </c:pt>
                <c:pt idx="20">
                  <c:v>0.99950973192361403</c:v>
                </c:pt>
                <c:pt idx="21">
                  <c:v>0.99950283495918568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tipo_cartera!$BY$28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tipo_cartera!$BZ$28:$CU$28</c:f>
              <c:numCache>
                <c:formatCode>0%</c:formatCode>
                <c:ptCount val="22"/>
                <c:pt idx="0">
                  <c:v>8.7965471290107918E-6</c:v>
                </c:pt>
                <c:pt idx="1">
                  <c:v>9.1572836868815359E-6</c:v>
                </c:pt>
                <c:pt idx="2">
                  <c:v>8.5213718232491228E-6</c:v>
                </c:pt>
                <c:pt idx="3">
                  <c:v>7.8396584581250021E-6</c:v>
                </c:pt>
                <c:pt idx="4">
                  <c:v>6.6884836928502535E-6</c:v>
                </c:pt>
                <c:pt idx="5">
                  <c:v>7.0700014867535507E-6</c:v>
                </c:pt>
                <c:pt idx="6">
                  <c:v>4.4239749108656653E-6</c:v>
                </c:pt>
                <c:pt idx="7">
                  <c:v>4.538410385885641E-6</c:v>
                </c:pt>
                <c:pt idx="8">
                  <c:v>3.5538717037471164E-6</c:v>
                </c:pt>
                <c:pt idx="9">
                  <c:v>4.5577339594264265E-6</c:v>
                </c:pt>
                <c:pt idx="10">
                  <c:v>4.7906293953115128E-6</c:v>
                </c:pt>
                <c:pt idx="11">
                  <c:v>4.0983550369078469E-6</c:v>
                </c:pt>
                <c:pt idx="12">
                  <c:v>3.7966851210256911E-6</c:v>
                </c:pt>
                <c:pt idx="13">
                  <c:v>2.828602177696932E-6</c:v>
                </c:pt>
                <c:pt idx="14">
                  <c:v>2.3859794447634216E-6</c:v>
                </c:pt>
                <c:pt idx="15">
                  <c:v>8.8774465348968541E-6</c:v>
                </c:pt>
                <c:pt idx="16">
                  <c:v>6.1058652733306935E-6</c:v>
                </c:pt>
                <c:pt idx="17">
                  <c:v>6.9269958534627824E-6</c:v>
                </c:pt>
                <c:pt idx="18">
                  <c:v>8.1586674978527103E-6</c:v>
                </c:pt>
                <c:pt idx="19">
                  <c:v>1.4182395208664459E-5</c:v>
                </c:pt>
                <c:pt idx="20">
                  <c:v>1.5010337813072864E-5</c:v>
                </c:pt>
                <c:pt idx="21">
                  <c:v>1.4672287229237796E-5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tipo_cartera!$BY$29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tipo_cartera!$BZ$29:$CU$29</c:f>
              <c:numCache>
                <c:formatCode>0%</c:formatCode>
                <c:ptCount val="22"/>
              </c:numCache>
            </c:numRef>
          </c:val>
          <c:smooth val="0"/>
        </c:ser>
        <c:ser>
          <c:idx val="4"/>
          <c:order val="4"/>
          <c:tx>
            <c:strRef>
              <c:f>tipo_cartera!$BY$30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tipo_cartera!$BZ$30:$CU$30</c:f>
              <c:numCache>
                <c:formatCode>0%</c:formatCode>
                <c:ptCount val="22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418040"/>
        <c:axId val="297418432"/>
      </c:lineChart>
      <c:catAx>
        <c:axId val="29741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7418432"/>
        <c:crosses val="autoZero"/>
        <c:auto val="1"/>
        <c:lblAlgn val="ctr"/>
        <c:lblOffset val="100"/>
        <c:noMultiLvlLbl val="0"/>
      </c:catAx>
      <c:valAx>
        <c:axId val="29741843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9741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1487260</xdr:colOff>
      <xdr:row>40</xdr:row>
      <xdr:rowOff>124505</xdr:rowOff>
    </xdr:from>
    <xdr:to>
      <xdr:col>87</xdr:col>
      <xdr:colOff>1360</xdr:colOff>
      <xdr:row>57</xdr:row>
      <xdr:rowOff>119743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87</xdr:col>
      <xdr:colOff>108216</xdr:colOff>
      <xdr:row>40</xdr:row>
      <xdr:rowOff>119022</xdr:rowOff>
    </xdr:from>
    <xdr:to>
      <xdr:col>95</xdr:col>
      <xdr:colOff>1517916</xdr:colOff>
      <xdr:row>57</xdr:row>
      <xdr:rowOff>114260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77</xdr:col>
      <xdr:colOff>1524001</xdr:colOff>
      <xdr:row>61</xdr:row>
      <xdr:rowOff>-1</xdr:rowOff>
    </xdr:from>
    <xdr:to>
      <xdr:col>87</xdr:col>
      <xdr:colOff>114300</xdr:colOff>
      <xdr:row>85</xdr:row>
      <xdr:rowOff>47624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87</xdr:col>
      <xdr:colOff>361950</xdr:colOff>
      <xdr:row>61</xdr:row>
      <xdr:rowOff>28575</xdr:rowOff>
    </xdr:from>
    <xdr:to>
      <xdr:col>97</xdr:col>
      <xdr:colOff>400049</xdr:colOff>
      <xdr:row>86</xdr:row>
      <xdr:rowOff>73479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94</xdr:col>
      <xdr:colOff>952499</xdr:colOff>
      <xdr:row>44</xdr:row>
      <xdr:rowOff>22412</xdr:rowOff>
    </xdr:from>
    <xdr:to>
      <xdr:col>95</xdr:col>
      <xdr:colOff>1333499</xdr:colOff>
      <xdr:row>57</xdr:row>
      <xdr:rowOff>33618</xdr:rowOff>
    </xdr:to>
    <xdr:sp macro="" textlink="">
      <xdr:nvSpPr>
        <xdr:cNvPr id="11" name="Rectángulo 10"/>
        <xdr:cNvSpPr/>
      </xdr:nvSpPr>
      <xdr:spPr>
        <a:xfrm>
          <a:off x="89781528" y="8404412"/>
          <a:ext cx="1636059" cy="2487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1487260</xdr:colOff>
      <xdr:row>40</xdr:row>
      <xdr:rowOff>124505</xdr:rowOff>
    </xdr:from>
    <xdr:to>
      <xdr:col>87</xdr:col>
      <xdr:colOff>1360</xdr:colOff>
      <xdr:row>57</xdr:row>
      <xdr:rowOff>119743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87</xdr:col>
      <xdr:colOff>108216</xdr:colOff>
      <xdr:row>40</xdr:row>
      <xdr:rowOff>119022</xdr:rowOff>
    </xdr:from>
    <xdr:to>
      <xdr:col>95</xdr:col>
      <xdr:colOff>1517916</xdr:colOff>
      <xdr:row>57</xdr:row>
      <xdr:rowOff>114260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77</xdr:col>
      <xdr:colOff>1524001</xdr:colOff>
      <xdr:row>61</xdr:row>
      <xdr:rowOff>-1</xdr:rowOff>
    </xdr:from>
    <xdr:to>
      <xdr:col>87</xdr:col>
      <xdr:colOff>114300</xdr:colOff>
      <xdr:row>85</xdr:row>
      <xdr:rowOff>47624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87</xdr:col>
      <xdr:colOff>361950</xdr:colOff>
      <xdr:row>61</xdr:row>
      <xdr:rowOff>28575</xdr:rowOff>
    </xdr:from>
    <xdr:to>
      <xdr:col>97</xdr:col>
      <xdr:colOff>400049</xdr:colOff>
      <xdr:row>86</xdr:row>
      <xdr:rowOff>73479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94</xdr:col>
      <xdr:colOff>952499</xdr:colOff>
      <xdr:row>44</xdr:row>
      <xdr:rowOff>22412</xdr:rowOff>
    </xdr:from>
    <xdr:to>
      <xdr:col>95</xdr:col>
      <xdr:colOff>1333499</xdr:colOff>
      <xdr:row>57</xdr:row>
      <xdr:rowOff>33618</xdr:rowOff>
    </xdr:to>
    <xdr:sp macro="" textlink="">
      <xdr:nvSpPr>
        <xdr:cNvPr id="6" name="Rectángulo 5"/>
        <xdr:cNvSpPr/>
      </xdr:nvSpPr>
      <xdr:spPr>
        <a:xfrm>
          <a:off x="90077924" y="8404412"/>
          <a:ext cx="1638300" cy="24877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nco Patagonia" refreshedDate="43147.525953703705" createdVersion="5" refreshedVersion="5" minRefreshableVersion="3" recordCount="1709">
  <cacheSource type="worksheet">
    <worksheetSource ref="A1:I1710" sheet="origen convenio"/>
  </cacheSource>
  <cacheFields count="9">
    <cacheField name="Segmento_Id" numFmtId="0">
      <sharedItems containsMixedTypes="1" containsNumber="1" containsInteger="1" minValue="-1" maxValue="-1" count="5">
        <s v="PS"/>
        <s v="CG"/>
        <s v="MA"/>
        <n v="-1"/>
        <s v="DU"/>
      </sharedItems>
    </cacheField>
    <cacheField name="Mes_Id" numFmtId="0">
      <sharedItems containsSemiMixedTypes="0" containsString="0" containsNumber="1" containsInteger="1" minValue="201201" maxValue="201801" count="73">
        <n v="201503"/>
        <n v="201504"/>
        <n v="201501"/>
        <n v="201511"/>
        <n v="201508"/>
        <n v="201505"/>
        <n v="201512"/>
        <n v="201502"/>
        <n v="201509"/>
        <n v="201506"/>
        <n v="201510"/>
        <n v="201507"/>
        <n v="201208"/>
        <n v="201207"/>
        <n v="201212"/>
        <n v="201209"/>
        <n v="201210"/>
        <n v="201202"/>
        <n v="201211"/>
        <n v="201203"/>
        <n v="201204"/>
        <n v="201205"/>
        <n v="201206"/>
        <n v="201201"/>
        <n v="201312"/>
        <n v="201309"/>
        <n v="201311"/>
        <n v="201308"/>
        <n v="201310"/>
        <n v="201307"/>
        <n v="201302"/>
        <n v="201301"/>
        <n v="201305"/>
        <n v="201303"/>
        <n v="201304"/>
        <n v="201306"/>
        <n v="201412"/>
        <n v="201409"/>
        <n v="201402"/>
        <n v="201406"/>
        <n v="201403"/>
        <n v="201410"/>
        <n v="201407"/>
        <n v="201404"/>
        <n v="201401"/>
        <n v="201411"/>
        <n v="201408"/>
        <n v="201405"/>
        <n v="201702"/>
        <n v="201703"/>
        <n v="201704"/>
        <n v="201701"/>
        <n v="201607"/>
        <n v="201609"/>
        <n v="201605"/>
        <n v="201606"/>
        <n v="201608"/>
        <n v="201612"/>
        <n v="201611"/>
        <n v="201610"/>
        <n v="201604"/>
        <n v="201602"/>
        <n v="201603"/>
        <n v="201601"/>
        <n v="201801"/>
        <n v="201712"/>
        <n v="201711"/>
        <n v="201709"/>
        <n v="201708"/>
        <n v="201710"/>
        <n v="201707"/>
        <n v="201706"/>
        <n v="201705"/>
      </sharedItems>
    </cacheField>
    <cacheField name="Tipo_Cartera_BCRA_Id" numFmtId="0">
      <sharedItems containsSemiMixedTypes="0" containsString="0" containsNumber="1" containsInteger="1" minValue="1" maxValue="3" count="3">
        <n v="3"/>
        <n v="1"/>
        <n v="2"/>
      </sharedItems>
    </cacheField>
    <cacheField name="Banca_Id" numFmtId="0">
      <sharedItems containsSemiMixedTypes="0" containsString="0" containsNumber="1" containsInteger="1" minValue="3" maxValue="4"/>
    </cacheField>
    <cacheField name="Suma_Sum" numFmtId="0">
      <sharedItems containsSemiMixedTypes="0" containsString="0" containsNumber="1" minValue="0.73" maxValue="10596453502.4198"/>
    </cacheField>
    <cacheField name="SUma_3090_Sum" numFmtId="0">
      <sharedItems containsSemiMixedTypes="0" containsString="0" containsNumber="1" minValue="0" maxValue="234738987.77000099"/>
    </cacheField>
    <cacheField name="Suma_mas90_Sum" numFmtId="0">
      <sharedItems containsSemiMixedTypes="0" containsString="0" containsNumber="1" minValue="0" maxValue="356264233.200001"/>
    </cacheField>
    <cacheField name="SUma_3060_Sum" numFmtId="0">
      <sharedItems containsSemiMixedTypes="0" containsString="0" containsNumber="1" minValue="0" maxValue="187993462.83999899"/>
    </cacheField>
    <cacheField name="SUma_6090_Sum" numFmtId="0">
      <sharedItems containsSemiMixedTypes="0" containsString="0" containsNumber="1" minValue="0" maxValue="89137134.1399994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9">
  <r>
    <x v="0"/>
    <x v="0"/>
    <x v="0"/>
    <n v="3"/>
    <n v="241.23"/>
    <n v="0"/>
    <n v="241.23"/>
    <n v="0"/>
    <n v="0"/>
  </r>
  <r>
    <x v="0"/>
    <x v="1"/>
    <x v="0"/>
    <n v="3"/>
    <n v="287.27999999999997"/>
    <n v="0"/>
    <n v="287.27999999999997"/>
    <n v="0"/>
    <n v="0"/>
  </r>
  <r>
    <x v="0"/>
    <x v="2"/>
    <x v="0"/>
    <n v="3"/>
    <n v="164.01"/>
    <n v="164.01"/>
    <n v="0"/>
    <n v="164.01"/>
    <n v="0"/>
  </r>
  <r>
    <x v="1"/>
    <x v="3"/>
    <x v="0"/>
    <n v="4"/>
    <n v="17183.27"/>
    <n v="0"/>
    <n v="0"/>
    <n v="0"/>
    <n v="0"/>
  </r>
  <r>
    <x v="2"/>
    <x v="3"/>
    <x v="0"/>
    <n v="3"/>
    <n v="24.61"/>
    <n v="0"/>
    <n v="24.61"/>
    <n v="0"/>
    <n v="0"/>
  </r>
  <r>
    <x v="2"/>
    <x v="4"/>
    <x v="0"/>
    <n v="3"/>
    <n v="22.53"/>
    <n v="0"/>
    <n v="22.53"/>
    <n v="0"/>
    <n v="0"/>
  </r>
  <r>
    <x v="2"/>
    <x v="5"/>
    <x v="0"/>
    <n v="3"/>
    <n v="20.52"/>
    <n v="0"/>
    <n v="20.52"/>
    <n v="0"/>
    <n v="0"/>
  </r>
  <r>
    <x v="2"/>
    <x v="6"/>
    <x v="0"/>
    <n v="3"/>
    <n v="25.41"/>
    <n v="0"/>
    <n v="25.41"/>
    <n v="0"/>
    <n v="0"/>
  </r>
  <r>
    <x v="2"/>
    <x v="7"/>
    <x v="0"/>
    <n v="3"/>
    <n v="18.55"/>
    <n v="0"/>
    <n v="18.55"/>
    <n v="0"/>
    <n v="0"/>
  </r>
  <r>
    <x v="2"/>
    <x v="8"/>
    <x v="0"/>
    <n v="3"/>
    <n v="22.53"/>
    <n v="0"/>
    <n v="22.53"/>
    <n v="0"/>
    <n v="0"/>
  </r>
  <r>
    <x v="2"/>
    <x v="9"/>
    <x v="0"/>
    <n v="3"/>
    <n v="20.52"/>
    <n v="0"/>
    <n v="20.52"/>
    <n v="0"/>
    <n v="0"/>
  </r>
  <r>
    <x v="2"/>
    <x v="0"/>
    <x v="0"/>
    <n v="3"/>
    <n v="19.149999999999999"/>
    <n v="0"/>
    <n v="19.149999999999999"/>
    <n v="0"/>
    <n v="0"/>
  </r>
  <r>
    <x v="2"/>
    <x v="10"/>
    <x v="0"/>
    <n v="3"/>
    <n v="23.96"/>
    <n v="0"/>
    <n v="23.96"/>
    <n v="0"/>
    <n v="0"/>
  </r>
  <r>
    <x v="2"/>
    <x v="11"/>
    <x v="0"/>
    <n v="3"/>
    <n v="21.92"/>
    <n v="0"/>
    <n v="21.92"/>
    <n v="0"/>
    <n v="0"/>
  </r>
  <r>
    <x v="2"/>
    <x v="1"/>
    <x v="0"/>
    <n v="3"/>
    <n v="19.91"/>
    <n v="0"/>
    <n v="19.91"/>
    <n v="0"/>
    <n v="0"/>
  </r>
  <r>
    <x v="2"/>
    <x v="2"/>
    <x v="0"/>
    <n v="3"/>
    <n v="17.95"/>
    <n v="0"/>
    <n v="17.95"/>
    <n v="0"/>
    <n v="0"/>
  </r>
  <r>
    <x v="2"/>
    <x v="5"/>
    <x v="0"/>
    <n v="4"/>
    <n v="23785.23"/>
    <n v="0"/>
    <n v="0"/>
    <n v="0"/>
    <n v="0"/>
  </r>
  <r>
    <x v="2"/>
    <x v="7"/>
    <x v="0"/>
    <n v="4"/>
    <n v="9337.7000000000007"/>
    <n v="0"/>
    <n v="0"/>
    <n v="0"/>
    <n v="0"/>
  </r>
  <r>
    <x v="2"/>
    <x v="9"/>
    <x v="0"/>
    <n v="4"/>
    <n v="10064.67"/>
    <n v="0"/>
    <n v="0"/>
    <n v="0"/>
    <n v="0"/>
  </r>
  <r>
    <x v="2"/>
    <x v="0"/>
    <x v="0"/>
    <n v="4"/>
    <n v="25199.39"/>
    <n v="0"/>
    <n v="0"/>
    <n v="0"/>
    <n v="0"/>
  </r>
  <r>
    <x v="2"/>
    <x v="1"/>
    <x v="0"/>
    <n v="4"/>
    <n v="20329.77"/>
    <n v="0"/>
    <n v="0"/>
    <n v="0"/>
    <n v="0"/>
  </r>
  <r>
    <x v="2"/>
    <x v="2"/>
    <x v="0"/>
    <n v="4"/>
    <n v="900.11"/>
    <n v="0"/>
    <n v="0"/>
    <n v="0"/>
    <n v="0"/>
  </r>
  <r>
    <x v="2"/>
    <x v="3"/>
    <x v="1"/>
    <n v="3"/>
    <n v="12709.22"/>
    <n v="0"/>
    <n v="0.08"/>
    <n v="0"/>
    <n v="0"/>
  </r>
  <r>
    <x v="2"/>
    <x v="6"/>
    <x v="1"/>
    <n v="3"/>
    <n v="10125.73"/>
    <n v="0"/>
    <n v="0.08"/>
    <n v="0"/>
    <n v="0"/>
  </r>
  <r>
    <x v="1"/>
    <x v="4"/>
    <x v="0"/>
    <n v="4"/>
    <n v="24303.659999999902"/>
    <n v="0"/>
    <n v="0"/>
    <n v="0"/>
    <n v="0"/>
  </r>
  <r>
    <x v="1"/>
    <x v="6"/>
    <x v="0"/>
    <n v="4"/>
    <n v="7120.95"/>
    <n v="0"/>
    <n v="0"/>
    <n v="0"/>
    <n v="0"/>
  </r>
  <r>
    <x v="1"/>
    <x v="5"/>
    <x v="0"/>
    <n v="4"/>
    <n v="44336.39"/>
    <n v="0"/>
    <n v="0"/>
    <n v="0"/>
    <n v="0"/>
  </r>
  <r>
    <x v="1"/>
    <x v="7"/>
    <x v="0"/>
    <n v="4"/>
    <n v="47786.92"/>
    <n v="14942.94"/>
    <n v="0"/>
    <n v="14942.94"/>
    <n v="0"/>
  </r>
  <r>
    <x v="1"/>
    <x v="8"/>
    <x v="0"/>
    <n v="4"/>
    <n v="21559.87"/>
    <n v="15906.61"/>
    <n v="0"/>
    <n v="15906.61"/>
    <n v="0"/>
  </r>
  <r>
    <x v="1"/>
    <x v="9"/>
    <x v="0"/>
    <n v="4"/>
    <n v="39860.46"/>
    <n v="0"/>
    <n v="0"/>
    <n v="0"/>
    <n v="0"/>
  </r>
  <r>
    <x v="1"/>
    <x v="0"/>
    <x v="0"/>
    <n v="4"/>
    <n v="48573.21"/>
    <n v="0"/>
    <n v="0"/>
    <n v="0"/>
    <n v="0"/>
  </r>
  <r>
    <x v="1"/>
    <x v="10"/>
    <x v="0"/>
    <n v="4"/>
    <n v="8603.5299999999897"/>
    <n v="0"/>
    <n v="0"/>
    <n v="0"/>
    <n v="0"/>
  </r>
  <r>
    <x v="1"/>
    <x v="11"/>
    <x v="0"/>
    <n v="4"/>
    <n v="23958.019999999899"/>
    <n v="0"/>
    <n v="0"/>
    <n v="0"/>
    <n v="0"/>
  </r>
  <r>
    <x v="1"/>
    <x v="1"/>
    <x v="0"/>
    <n v="4"/>
    <n v="56777.54"/>
    <n v="0"/>
    <n v="0"/>
    <n v="0"/>
    <n v="0"/>
  </r>
  <r>
    <x v="1"/>
    <x v="2"/>
    <x v="0"/>
    <n v="4"/>
    <n v="52012.549999999901"/>
    <n v="0"/>
    <n v="0"/>
    <n v="0"/>
    <n v="0"/>
  </r>
  <r>
    <x v="3"/>
    <x v="3"/>
    <x v="1"/>
    <n v="4"/>
    <n v="615626.5"/>
    <n v="0"/>
    <n v="0"/>
    <n v="0"/>
    <n v="0"/>
  </r>
  <r>
    <x v="3"/>
    <x v="4"/>
    <x v="1"/>
    <n v="4"/>
    <n v="228830.82"/>
    <n v="0"/>
    <n v="0"/>
    <n v="0"/>
    <n v="0"/>
  </r>
  <r>
    <x v="3"/>
    <x v="6"/>
    <x v="1"/>
    <n v="4"/>
    <n v="237360.27"/>
    <n v="0"/>
    <n v="0"/>
    <n v="0"/>
    <n v="0"/>
  </r>
  <r>
    <x v="3"/>
    <x v="5"/>
    <x v="1"/>
    <n v="4"/>
    <n v="78994.47"/>
    <n v="0"/>
    <n v="0"/>
    <n v="0"/>
    <n v="0"/>
  </r>
  <r>
    <x v="3"/>
    <x v="7"/>
    <x v="1"/>
    <n v="4"/>
    <n v="158862.71"/>
    <n v="0"/>
    <n v="0"/>
    <n v="0"/>
    <n v="0"/>
  </r>
  <r>
    <x v="3"/>
    <x v="8"/>
    <x v="1"/>
    <n v="4"/>
    <n v="291480.38"/>
    <n v="0"/>
    <n v="0"/>
    <n v="0"/>
    <n v="0"/>
  </r>
  <r>
    <x v="3"/>
    <x v="9"/>
    <x v="1"/>
    <n v="4"/>
    <n v="109576.79"/>
    <n v="0"/>
    <n v="0"/>
    <n v="0"/>
    <n v="0"/>
  </r>
  <r>
    <x v="3"/>
    <x v="0"/>
    <x v="1"/>
    <n v="4"/>
    <n v="271804.49"/>
    <n v="0"/>
    <n v="0"/>
    <n v="0"/>
    <n v="0"/>
  </r>
  <r>
    <x v="3"/>
    <x v="10"/>
    <x v="1"/>
    <n v="4"/>
    <n v="457404.63"/>
    <n v="0"/>
    <n v="0"/>
    <n v="0"/>
    <n v="0"/>
  </r>
  <r>
    <x v="3"/>
    <x v="11"/>
    <x v="1"/>
    <n v="4"/>
    <n v="143269.29"/>
    <n v="0"/>
    <n v="0"/>
    <n v="0"/>
    <n v="0"/>
  </r>
  <r>
    <x v="3"/>
    <x v="1"/>
    <x v="1"/>
    <n v="4"/>
    <n v="343341.94999999902"/>
    <n v="0"/>
    <n v="0"/>
    <n v="0"/>
    <n v="0"/>
  </r>
  <r>
    <x v="3"/>
    <x v="2"/>
    <x v="1"/>
    <n v="4"/>
    <n v="408777.3"/>
    <n v="0"/>
    <n v="0"/>
    <n v="0"/>
    <n v="0"/>
  </r>
  <r>
    <x v="2"/>
    <x v="3"/>
    <x v="1"/>
    <n v="4"/>
    <n v="54505.719999999899"/>
    <n v="396.52"/>
    <n v="13465.23"/>
    <n v="396.52"/>
    <n v="0"/>
  </r>
  <r>
    <x v="2"/>
    <x v="4"/>
    <x v="1"/>
    <n v="4"/>
    <n v="102048.689999999"/>
    <n v="0"/>
    <n v="13465.23"/>
    <n v="0"/>
    <n v="0"/>
  </r>
  <r>
    <x v="2"/>
    <x v="6"/>
    <x v="1"/>
    <n v="4"/>
    <n v="13746.41"/>
    <n v="0"/>
    <n v="13465.23"/>
    <n v="0"/>
    <n v="0"/>
  </r>
  <r>
    <x v="2"/>
    <x v="5"/>
    <x v="1"/>
    <n v="4"/>
    <n v="259653.83999999901"/>
    <n v="0"/>
    <n v="13465.23"/>
    <n v="0"/>
    <n v="0"/>
  </r>
  <r>
    <x v="2"/>
    <x v="8"/>
    <x v="1"/>
    <n v="4"/>
    <n v="50961.7"/>
    <n v="0"/>
    <n v="13465.23"/>
    <n v="0"/>
    <n v="0"/>
  </r>
  <r>
    <x v="2"/>
    <x v="9"/>
    <x v="1"/>
    <n v="4"/>
    <n v="207176.52999999901"/>
    <n v="0"/>
    <n v="13465.23"/>
    <n v="0"/>
    <n v="0"/>
  </r>
  <r>
    <x v="2"/>
    <x v="10"/>
    <x v="1"/>
    <n v="4"/>
    <n v="52532.5099999999"/>
    <n v="0"/>
    <n v="13465.23"/>
    <n v="0"/>
    <n v="0"/>
  </r>
  <r>
    <x v="2"/>
    <x v="11"/>
    <x v="1"/>
    <n v="4"/>
    <n v="154746.15999999901"/>
    <n v="0"/>
    <n v="13465.23"/>
    <n v="0"/>
    <n v="0"/>
  </r>
  <r>
    <x v="2"/>
    <x v="1"/>
    <x v="1"/>
    <n v="4"/>
    <n v="309416.87"/>
    <n v="0"/>
    <n v="13465.23"/>
    <n v="0"/>
    <n v="0"/>
  </r>
  <r>
    <x v="2"/>
    <x v="2"/>
    <x v="1"/>
    <n v="4"/>
    <n v="55409.859999999899"/>
    <n v="13415.48"/>
    <n v="2050.5100000000002"/>
    <n v="0"/>
    <n v="13415.48"/>
  </r>
  <r>
    <x v="1"/>
    <x v="3"/>
    <x v="0"/>
    <n v="3"/>
    <n v="76754.17"/>
    <n v="0"/>
    <n v="0"/>
    <n v="0"/>
    <n v="0"/>
  </r>
  <r>
    <x v="1"/>
    <x v="4"/>
    <x v="0"/>
    <n v="3"/>
    <n v="55833.13"/>
    <n v="0"/>
    <n v="0"/>
    <n v="0"/>
    <n v="0"/>
  </r>
  <r>
    <x v="1"/>
    <x v="6"/>
    <x v="0"/>
    <n v="3"/>
    <n v="85435.41"/>
    <n v="0"/>
    <n v="0"/>
    <n v="0"/>
    <n v="0"/>
  </r>
  <r>
    <x v="1"/>
    <x v="5"/>
    <x v="0"/>
    <n v="3"/>
    <n v="67178.95"/>
    <n v="0"/>
    <n v="0"/>
    <n v="0"/>
    <n v="0"/>
  </r>
  <r>
    <x v="1"/>
    <x v="7"/>
    <x v="0"/>
    <n v="3"/>
    <n v="57067.53"/>
    <n v="0"/>
    <n v="0"/>
    <n v="0"/>
    <n v="0"/>
  </r>
  <r>
    <x v="1"/>
    <x v="8"/>
    <x v="0"/>
    <n v="3"/>
    <n v="48383.02"/>
    <n v="0"/>
    <n v="0"/>
    <n v="0"/>
    <n v="0"/>
  </r>
  <r>
    <x v="1"/>
    <x v="9"/>
    <x v="0"/>
    <n v="3"/>
    <n v="54147.8"/>
    <n v="0"/>
    <n v="0"/>
    <n v="0"/>
    <n v="0"/>
  </r>
  <r>
    <x v="1"/>
    <x v="0"/>
    <x v="0"/>
    <n v="3"/>
    <n v="79674.84"/>
    <n v="0"/>
    <n v="0"/>
    <n v="0"/>
    <n v="0"/>
  </r>
  <r>
    <x v="1"/>
    <x v="10"/>
    <x v="0"/>
    <n v="3"/>
    <n v="81801.679999999993"/>
    <n v="0"/>
    <n v="0"/>
    <n v="0"/>
    <n v="0"/>
  </r>
  <r>
    <x v="1"/>
    <x v="11"/>
    <x v="0"/>
    <n v="3"/>
    <n v="57241.81"/>
    <n v="0"/>
    <n v="0"/>
    <n v="0"/>
    <n v="0"/>
  </r>
  <r>
    <x v="1"/>
    <x v="1"/>
    <x v="0"/>
    <n v="3"/>
    <n v="75310.820000000007"/>
    <n v="0"/>
    <n v="0"/>
    <n v="0"/>
    <n v="0"/>
  </r>
  <r>
    <x v="1"/>
    <x v="2"/>
    <x v="0"/>
    <n v="3"/>
    <n v="88555.95"/>
    <n v="0"/>
    <n v="0"/>
    <n v="0"/>
    <n v="0"/>
  </r>
  <r>
    <x v="2"/>
    <x v="4"/>
    <x v="1"/>
    <n v="3"/>
    <n v="14334.3299999999"/>
    <n v="0"/>
    <n v="308.2"/>
    <n v="0"/>
    <n v="0"/>
  </r>
  <r>
    <x v="2"/>
    <x v="5"/>
    <x v="1"/>
    <n v="3"/>
    <n v="296425.63"/>
    <n v="214.64"/>
    <n v="36768.28"/>
    <n v="0"/>
    <n v="214.64"/>
  </r>
  <r>
    <x v="2"/>
    <x v="7"/>
    <x v="1"/>
    <n v="3"/>
    <n v="275345.95"/>
    <n v="0"/>
    <n v="0.08"/>
    <n v="0"/>
    <n v="0"/>
  </r>
  <r>
    <x v="2"/>
    <x v="8"/>
    <x v="1"/>
    <n v="3"/>
    <n v="19206.310000000001"/>
    <n v="0"/>
    <n v="308.2"/>
    <n v="0"/>
    <n v="0"/>
  </r>
  <r>
    <x v="2"/>
    <x v="9"/>
    <x v="1"/>
    <n v="3"/>
    <n v="262391.17"/>
    <n v="94.86"/>
    <n v="299.289999999999"/>
    <n v="94.86"/>
    <n v="0"/>
  </r>
  <r>
    <x v="2"/>
    <x v="0"/>
    <x v="1"/>
    <n v="3"/>
    <n v="279553.13"/>
    <n v="34094.5"/>
    <n v="0.08"/>
    <n v="34094.5"/>
    <n v="0"/>
  </r>
  <r>
    <x v="2"/>
    <x v="10"/>
    <x v="1"/>
    <n v="3"/>
    <n v="14804.47"/>
    <n v="0"/>
    <n v="0.08"/>
    <n v="0"/>
    <n v="0"/>
  </r>
  <r>
    <x v="2"/>
    <x v="11"/>
    <x v="1"/>
    <n v="3"/>
    <n v="309.95"/>
    <n v="0"/>
    <n v="308.2"/>
    <n v="0"/>
    <n v="0"/>
  </r>
  <r>
    <x v="2"/>
    <x v="1"/>
    <x v="1"/>
    <n v="3"/>
    <n v="288253.05"/>
    <n v="35666.28"/>
    <n v="0.08"/>
    <n v="124.46"/>
    <n v="35541.82"/>
  </r>
  <r>
    <x v="2"/>
    <x v="2"/>
    <x v="1"/>
    <n v="3"/>
    <n v="259748.97999999899"/>
    <n v="0"/>
    <n v="0.08"/>
    <n v="0"/>
    <n v="0"/>
  </r>
  <r>
    <x v="2"/>
    <x v="7"/>
    <x v="1"/>
    <n v="4"/>
    <n v="61113.65"/>
    <n v="0"/>
    <n v="15465.99"/>
    <n v="0"/>
    <n v="0"/>
  </r>
  <r>
    <x v="2"/>
    <x v="0"/>
    <x v="1"/>
    <n v="4"/>
    <n v="362572.22"/>
    <n v="0"/>
    <n v="15515.74"/>
    <n v="0"/>
    <n v="0"/>
  </r>
  <r>
    <x v="4"/>
    <x v="3"/>
    <x v="1"/>
    <n v="3"/>
    <n v="66339.48"/>
    <n v="0"/>
    <n v="0"/>
    <n v="0"/>
    <n v="0"/>
  </r>
  <r>
    <x v="4"/>
    <x v="6"/>
    <x v="1"/>
    <n v="3"/>
    <n v="54681"/>
    <n v="0"/>
    <n v="0"/>
    <n v="0"/>
    <n v="0"/>
  </r>
  <r>
    <x v="4"/>
    <x v="4"/>
    <x v="1"/>
    <n v="3"/>
    <n v="86687.15"/>
    <n v="0"/>
    <n v="0"/>
    <n v="0"/>
    <n v="0"/>
  </r>
  <r>
    <x v="4"/>
    <x v="5"/>
    <x v="1"/>
    <n v="3"/>
    <n v="120288.019999999"/>
    <n v="0"/>
    <n v="0"/>
    <n v="0"/>
    <n v="0"/>
  </r>
  <r>
    <x v="4"/>
    <x v="7"/>
    <x v="1"/>
    <n v="3"/>
    <n v="105699.15"/>
    <n v="0"/>
    <n v="0"/>
    <n v="0"/>
    <n v="0"/>
  </r>
  <r>
    <x v="4"/>
    <x v="8"/>
    <x v="1"/>
    <n v="3"/>
    <n v="76466.25"/>
    <n v="0"/>
    <n v="0"/>
    <n v="0"/>
    <n v="0"/>
  </r>
  <r>
    <x v="4"/>
    <x v="9"/>
    <x v="1"/>
    <n v="3"/>
    <n v="115544.26"/>
    <n v="0"/>
    <n v="0"/>
    <n v="0"/>
    <n v="0"/>
  </r>
  <r>
    <x v="4"/>
    <x v="0"/>
    <x v="1"/>
    <n v="3"/>
    <n v="100612.47"/>
    <n v="0"/>
    <n v="0"/>
    <n v="0"/>
    <n v="0"/>
  </r>
  <r>
    <x v="4"/>
    <x v="10"/>
    <x v="1"/>
    <n v="3"/>
    <n v="70522.539999999994"/>
    <n v="0"/>
    <n v="0"/>
    <n v="0"/>
    <n v="0"/>
  </r>
  <r>
    <x v="4"/>
    <x v="11"/>
    <x v="1"/>
    <n v="3"/>
    <n v="94325.049999999901"/>
    <n v="0"/>
    <n v="0"/>
    <n v="0"/>
    <n v="0"/>
  </r>
  <r>
    <x v="4"/>
    <x v="1"/>
    <x v="1"/>
    <n v="3"/>
    <n v="116863.14"/>
    <n v="0"/>
    <n v="0"/>
    <n v="0"/>
    <n v="0"/>
  </r>
  <r>
    <x v="4"/>
    <x v="2"/>
    <x v="1"/>
    <n v="3"/>
    <n v="109942.649999999"/>
    <n v="0"/>
    <n v="0"/>
    <n v="0"/>
    <n v="0"/>
  </r>
  <r>
    <x v="4"/>
    <x v="3"/>
    <x v="1"/>
    <n v="4"/>
    <n v="542602.99"/>
    <n v="0"/>
    <n v="0"/>
    <n v="0"/>
    <n v="0"/>
  </r>
  <r>
    <x v="4"/>
    <x v="6"/>
    <x v="1"/>
    <n v="4"/>
    <n v="677527.799999999"/>
    <n v="0"/>
    <n v="0"/>
    <n v="0"/>
    <n v="0"/>
  </r>
  <r>
    <x v="4"/>
    <x v="4"/>
    <x v="1"/>
    <n v="4"/>
    <n v="488403.20000000001"/>
    <n v="0"/>
    <n v="0"/>
    <n v="0"/>
    <n v="0"/>
  </r>
  <r>
    <x v="4"/>
    <x v="5"/>
    <x v="1"/>
    <n v="4"/>
    <n v="468645.82999999903"/>
    <n v="0"/>
    <n v="0"/>
    <n v="0"/>
    <n v="0"/>
  </r>
  <r>
    <x v="4"/>
    <x v="7"/>
    <x v="1"/>
    <n v="4"/>
    <n v="488485.51"/>
    <n v="0"/>
    <n v="0"/>
    <n v="0"/>
    <n v="0"/>
  </r>
  <r>
    <x v="4"/>
    <x v="8"/>
    <x v="1"/>
    <n v="4"/>
    <n v="487374.86999999901"/>
    <n v="0"/>
    <n v="0"/>
    <n v="0"/>
    <n v="0"/>
  </r>
  <r>
    <x v="4"/>
    <x v="9"/>
    <x v="1"/>
    <n v="4"/>
    <n v="469525.91"/>
    <n v="28069.35"/>
    <n v="0"/>
    <n v="28069.35"/>
    <n v="0"/>
  </r>
  <r>
    <x v="4"/>
    <x v="0"/>
    <x v="1"/>
    <n v="4"/>
    <n v="487849.05"/>
    <n v="0"/>
    <n v="0"/>
    <n v="0"/>
    <n v="0"/>
  </r>
  <r>
    <x v="4"/>
    <x v="10"/>
    <x v="1"/>
    <n v="4"/>
    <n v="534907.56999999995"/>
    <n v="0"/>
    <n v="0"/>
    <n v="0"/>
    <n v="0"/>
  </r>
  <r>
    <x v="4"/>
    <x v="11"/>
    <x v="1"/>
    <n v="4"/>
    <n v="448469.01"/>
    <n v="0"/>
    <n v="0"/>
    <n v="0"/>
    <n v="0"/>
  </r>
  <r>
    <x v="4"/>
    <x v="1"/>
    <x v="1"/>
    <n v="4"/>
    <n v="542920.43000000005"/>
    <n v="0"/>
    <n v="0"/>
    <n v="0"/>
    <n v="0"/>
  </r>
  <r>
    <x v="4"/>
    <x v="2"/>
    <x v="1"/>
    <n v="4"/>
    <n v="591417.54"/>
    <n v="94042.86"/>
    <n v="0"/>
    <n v="94042.86"/>
    <n v="0"/>
  </r>
  <r>
    <x v="3"/>
    <x v="3"/>
    <x v="1"/>
    <n v="3"/>
    <n v="354313.09999999899"/>
    <n v="305.55"/>
    <n v="0"/>
    <n v="305.55"/>
    <n v="0"/>
  </r>
  <r>
    <x v="3"/>
    <x v="6"/>
    <x v="1"/>
    <n v="3"/>
    <n v="404185.92"/>
    <n v="556.07000000000005"/>
    <n v="0"/>
    <n v="0"/>
    <n v="556.07000000000005"/>
  </r>
  <r>
    <x v="3"/>
    <x v="4"/>
    <x v="1"/>
    <n v="3"/>
    <n v="309409.45999999897"/>
    <n v="0"/>
    <n v="0"/>
    <n v="0"/>
    <n v="0"/>
  </r>
  <r>
    <x v="3"/>
    <x v="5"/>
    <x v="1"/>
    <n v="3"/>
    <n v="390747.71"/>
    <n v="379.02"/>
    <n v="0"/>
    <n v="379.02"/>
    <n v="0"/>
  </r>
  <r>
    <x v="3"/>
    <x v="8"/>
    <x v="1"/>
    <n v="3"/>
    <n v="312897.89"/>
    <n v="0"/>
    <n v="0"/>
    <n v="0"/>
    <n v="0"/>
  </r>
  <r>
    <x v="3"/>
    <x v="9"/>
    <x v="1"/>
    <n v="3"/>
    <n v="347599.72"/>
    <n v="634.29999999999995"/>
    <n v="0"/>
    <n v="0"/>
    <n v="634.29999999999995"/>
  </r>
  <r>
    <x v="3"/>
    <x v="0"/>
    <x v="1"/>
    <n v="3"/>
    <n v="369921.89999999898"/>
    <n v="0"/>
    <n v="0"/>
    <n v="0"/>
    <n v="0"/>
  </r>
  <r>
    <x v="3"/>
    <x v="10"/>
    <x v="1"/>
    <n v="3"/>
    <n v="267932.28999999998"/>
    <n v="0"/>
    <n v="0"/>
    <n v="0"/>
    <n v="0"/>
  </r>
  <r>
    <x v="3"/>
    <x v="11"/>
    <x v="1"/>
    <n v="3"/>
    <n v="301973.63999999902"/>
    <n v="0"/>
    <n v="0"/>
    <n v="0"/>
    <n v="0"/>
  </r>
  <r>
    <x v="3"/>
    <x v="1"/>
    <x v="1"/>
    <n v="3"/>
    <n v="341372.96"/>
    <n v="1654"/>
    <n v="0"/>
    <n v="1654"/>
    <n v="0"/>
  </r>
  <r>
    <x v="3"/>
    <x v="2"/>
    <x v="1"/>
    <n v="3"/>
    <n v="411089.22"/>
    <n v="0"/>
    <n v="0"/>
    <n v="0"/>
    <n v="0"/>
  </r>
  <r>
    <x v="0"/>
    <x v="3"/>
    <x v="1"/>
    <n v="3"/>
    <n v="1670108.29"/>
    <n v="187.52"/>
    <n v="0"/>
    <n v="0"/>
    <n v="187.52"/>
  </r>
  <r>
    <x v="0"/>
    <x v="6"/>
    <x v="1"/>
    <n v="3"/>
    <n v="1377670.23"/>
    <n v="0"/>
    <n v="264.41000000000003"/>
    <n v="0"/>
    <n v="0"/>
  </r>
  <r>
    <x v="0"/>
    <x v="4"/>
    <x v="1"/>
    <n v="3"/>
    <n v="1420412.97999999"/>
    <n v="0"/>
    <n v="336.57"/>
    <n v="0"/>
    <n v="0"/>
  </r>
  <r>
    <x v="0"/>
    <x v="5"/>
    <x v="1"/>
    <n v="3"/>
    <n v="1130894"/>
    <n v="108.24"/>
    <n v="0"/>
    <n v="108.24"/>
    <n v="0"/>
  </r>
  <r>
    <x v="0"/>
    <x v="7"/>
    <x v="1"/>
    <n v="3"/>
    <n v="1146907.49"/>
    <n v="0"/>
    <n v="0"/>
    <n v="0"/>
    <n v="0"/>
  </r>
  <r>
    <x v="0"/>
    <x v="8"/>
    <x v="1"/>
    <n v="3"/>
    <n v="1657395.45999999"/>
    <n v="0"/>
    <n v="0"/>
    <n v="0"/>
    <n v="0"/>
  </r>
  <r>
    <x v="0"/>
    <x v="9"/>
    <x v="1"/>
    <n v="3"/>
    <n v="1263585.46999999"/>
    <n v="178.96"/>
    <n v="0"/>
    <n v="0"/>
    <n v="178.96"/>
  </r>
  <r>
    <x v="0"/>
    <x v="0"/>
    <x v="1"/>
    <n v="3"/>
    <n v="1196116.9099999999"/>
    <n v="13357.12"/>
    <n v="0"/>
    <n v="13357.12"/>
    <n v="0"/>
  </r>
  <r>
    <x v="0"/>
    <x v="10"/>
    <x v="1"/>
    <n v="3"/>
    <n v="1512605.45"/>
    <n v="116.12"/>
    <n v="0"/>
    <n v="116.12"/>
    <n v="0"/>
  </r>
  <r>
    <x v="0"/>
    <x v="11"/>
    <x v="1"/>
    <n v="3"/>
    <n v="1292434.03999999"/>
    <n v="0"/>
    <n v="255.13"/>
    <n v="0"/>
    <n v="0"/>
  </r>
  <r>
    <x v="0"/>
    <x v="1"/>
    <x v="1"/>
    <n v="3"/>
    <n v="1130037.98"/>
    <n v="64.34"/>
    <n v="0"/>
    <n v="64.34"/>
    <n v="0"/>
  </r>
  <r>
    <x v="0"/>
    <x v="2"/>
    <x v="1"/>
    <n v="3"/>
    <n v="1162511.01"/>
    <n v="751.75"/>
    <n v="0"/>
    <n v="751.75"/>
    <n v="0"/>
  </r>
  <r>
    <x v="1"/>
    <x v="3"/>
    <x v="1"/>
    <n v="3"/>
    <n v="2077318.51"/>
    <n v="79863.109999999899"/>
    <n v="1042.56"/>
    <n v="60732.5099999999"/>
    <n v="19130.599999999999"/>
  </r>
  <r>
    <x v="1"/>
    <x v="6"/>
    <x v="1"/>
    <n v="3"/>
    <n v="2387832.13"/>
    <n v="57335.99"/>
    <n v="936.69999999999902"/>
    <n v="29489.86"/>
    <n v="27846.13"/>
  </r>
  <r>
    <x v="1"/>
    <x v="4"/>
    <x v="1"/>
    <n v="3"/>
    <n v="2087179.81"/>
    <n v="2108.56"/>
    <n v="4833.01"/>
    <n v="131.68"/>
    <n v="1976.88"/>
  </r>
  <r>
    <x v="1"/>
    <x v="5"/>
    <x v="1"/>
    <n v="3"/>
    <n v="1761035.9"/>
    <n v="45924.68"/>
    <n v="10426.85"/>
    <n v="45703.040000000001"/>
    <n v="221.64"/>
  </r>
  <r>
    <x v="1"/>
    <x v="7"/>
    <x v="1"/>
    <n v="3"/>
    <n v="1557308.89"/>
    <n v="72574.820000000007"/>
    <n v="11933.92"/>
    <n v="72112.160000000003"/>
    <n v="462.66"/>
  </r>
  <r>
    <x v="1"/>
    <x v="8"/>
    <x v="1"/>
    <n v="3"/>
    <n v="2015564.8199999901"/>
    <n v="10131.950000000001"/>
    <n v="3768.33"/>
    <n v="10131.950000000001"/>
    <n v="0"/>
  </r>
  <r>
    <x v="1"/>
    <x v="9"/>
    <x v="1"/>
    <n v="3"/>
    <n v="2014105.75"/>
    <n v="18963.939999999999"/>
    <n v="6252.58"/>
    <n v="18892.18"/>
    <n v="71.760000000000005"/>
  </r>
  <r>
    <x v="1"/>
    <x v="0"/>
    <x v="1"/>
    <n v="3"/>
    <n v="1741800.3699999901"/>
    <n v="24477.15"/>
    <n v="12420.98"/>
    <n v="24346.79"/>
    <n v="130.36000000000001"/>
  </r>
  <r>
    <x v="1"/>
    <x v="10"/>
    <x v="1"/>
    <n v="3"/>
    <n v="1988866.5899999901"/>
    <n v="165515.329999999"/>
    <n v="2382.13"/>
    <n v="163064.66999999899"/>
    <n v="2450.66"/>
  </r>
  <r>
    <x v="1"/>
    <x v="11"/>
    <x v="1"/>
    <n v="3"/>
    <n v="1980878.93"/>
    <n v="13217.62"/>
    <n v="6252.58"/>
    <n v="13217.62"/>
    <n v="0"/>
  </r>
  <r>
    <x v="1"/>
    <x v="1"/>
    <x v="1"/>
    <n v="3"/>
    <n v="1746413.33"/>
    <n v="69380.850000000006"/>
    <n v="10889.51"/>
    <n v="69380.850000000006"/>
    <n v="0"/>
  </r>
  <r>
    <x v="1"/>
    <x v="2"/>
    <x v="1"/>
    <n v="3"/>
    <n v="1651649.9099999899"/>
    <n v="1187.8599999999999"/>
    <n v="11933.92"/>
    <n v="1187.8599999999999"/>
    <n v="0"/>
  </r>
  <r>
    <x v="1"/>
    <x v="0"/>
    <x v="1"/>
    <n v="4"/>
    <n v="4964111.1899999902"/>
    <n v="79130.570000000007"/>
    <n v="39961.0799999999"/>
    <n v="70006.5"/>
    <n v="9124.07"/>
  </r>
  <r>
    <x v="1"/>
    <x v="2"/>
    <x v="1"/>
    <n v="4"/>
    <n v="5467418.2800000003"/>
    <n v="71804.92"/>
    <n v="85806.67"/>
    <n v="27998.85"/>
    <n v="43806.07"/>
  </r>
  <r>
    <x v="1"/>
    <x v="5"/>
    <x v="1"/>
    <n v="4"/>
    <n v="6131582.2599999905"/>
    <n v="41829.74"/>
    <n v="38021.21"/>
    <n v="41829.74"/>
    <n v="0"/>
  </r>
  <r>
    <x v="1"/>
    <x v="7"/>
    <x v="1"/>
    <n v="4"/>
    <n v="5156080.24"/>
    <n v="111869.61"/>
    <n v="38219.199999999997"/>
    <n v="110302.72"/>
    <n v="1566.89"/>
  </r>
  <r>
    <x v="1"/>
    <x v="1"/>
    <x v="1"/>
    <n v="4"/>
    <n v="5339200.28"/>
    <n v="195895.079999999"/>
    <n v="38275.120000000003"/>
    <n v="128426.05"/>
    <n v="67469.03"/>
  </r>
  <r>
    <x v="3"/>
    <x v="7"/>
    <x v="1"/>
    <n v="3"/>
    <n v="439620.15"/>
    <n v="0"/>
    <n v="0"/>
    <n v="0"/>
    <n v="0"/>
  </r>
  <r>
    <x v="0"/>
    <x v="3"/>
    <x v="1"/>
    <n v="4"/>
    <n v="1607103.44"/>
    <n v="0"/>
    <n v="75855.05"/>
    <n v="0"/>
    <n v="0"/>
  </r>
  <r>
    <x v="0"/>
    <x v="6"/>
    <x v="1"/>
    <n v="4"/>
    <n v="1699101.6499999899"/>
    <n v="0"/>
    <n v="74968.7"/>
    <n v="0"/>
    <n v="0"/>
  </r>
  <r>
    <x v="0"/>
    <x v="4"/>
    <x v="1"/>
    <n v="4"/>
    <n v="1601094.24"/>
    <n v="48510.95"/>
    <n v="0"/>
    <n v="48510.95"/>
    <n v="0"/>
  </r>
  <r>
    <x v="0"/>
    <x v="5"/>
    <x v="1"/>
    <n v="4"/>
    <n v="1404861.5699999901"/>
    <n v="30640.289999999899"/>
    <n v="0"/>
    <n v="30640.289999999899"/>
    <n v="0"/>
  </r>
  <r>
    <x v="0"/>
    <x v="7"/>
    <x v="1"/>
    <n v="4"/>
    <n v="1129096.46"/>
    <n v="0"/>
    <n v="0"/>
    <n v="0"/>
    <n v="0"/>
  </r>
  <r>
    <x v="0"/>
    <x v="8"/>
    <x v="1"/>
    <n v="4"/>
    <n v="1489659.39"/>
    <n v="72244.539999999994"/>
    <n v="0"/>
    <n v="0"/>
    <n v="72244.539999999994"/>
  </r>
  <r>
    <x v="0"/>
    <x v="9"/>
    <x v="1"/>
    <n v="4"/>
    <n v="1782203.4099999899"/>
    <n v="0"/>
    <n v="0"/>
    <n v="0"/>
    <n v="0"/>
  </r>
  <r>
    <x v="0"/>
    <x v="0"/>
    <x v="1"/>
    <n v="4"/>
    <n v="1254747.04"/>
    <n v="15687.79"/>
    <n v="0"/>
    <n v="15687.79"/>
    <n v="0"/>
  </r>
  <r>
    <x v="0"/>
    <x v="10"/>
    <x v="1"/>
    <n v="4"/>
    <n v="1534174.8499999901"/>
    <n v="0"/>
    <n v="78309.87"/>
    <n v="0"/>
    <n v="0"/>
  </r>
  <r>
    <x v="0"/>
    <x v="11"/>
    <x v="1"/>
    <n v="4"/>
    <n v="1500506.82"/>
    <n v="0"/>
    <n v="0"/>
    <n v="0"/>
    <n v="0"/>
  </r>
  <r>
    <x v="0"/>
    <x v="1"/>
    <x v="1"/>
    <n v="4"/>
    <n v="1322914.9099999999"/>
    <n v="0"/>
    <n v="0"/>
    <n v="0"/>
    <n v="0"/>
  </r>
  <r>
    <x v="0"/>
    <x v="2"/>
    <x v="1"/>
    <n v="4"/>
    <n v="1201306.6099999901"/>
    <n v="0"/>
    <n v="0"/>
    <n v="0"/>
    <n v="0"/>
  </r>
  <r>
    <x v="3"/>
    <x v="3"/>
    <x v="2"/>
    <n v="4"/>
    <n v="11643194.27"/>
    <n v="37978.9"/>
    <n v="247.65"/>
    <n v="37978.9"/>
    <n v="0"/>
  </r>
  <r>
    <x v="3"/>
    <x v="6"/>
    <x v="2"/>
    <n v="4"/>
    <n v="12159337.880000001"/>
    <n v="125999.569999999"/>
    <n v="5880.2199999999903"/>
    <n v="96022.67"/>
    <n v="29976.9"/>
  </r>
  <r>
    <x v="3"/>
    <x v="4"/>
    <x v="2"/>
    <n v="4"/>
    <n v="9770235.5399999991"/>
    <n v="277078.59999999998"/>
    <n v="35280.3999999999"/>
    <n v="227320.43999999901"/>
    <n v="49758.159999999902"/>
  </r>
  <r>
    <x v="3"/>
    <x v="5"/>
    <x v="2"/>
    <n v="4"/>
    <n v="8960306.8699999899"/>
    <n v="118126.84"/>
    <n v="54393.4"/>
    <n v="97311.23"/>
    <n v="20815.61"/>
  </r>
  <r>
    <x v="3"/>
    <x v="7"/>
    <x v="2"/>
    <n v="4"/>
    <n v="6886445.9699999997"/>
    <n v="36393.0799999999"/>
    <n v="17094.66"/>
    <n v="36383.49"/>
    <n v="9.59"/>
  </r>
  <r>
    <x v="3"/>
    <x v="8"/>
    <x v="2"/>
    <n v="4"/>
    <n v="10210679.179999899"/>
    <n v="21868.62"/>
    <n v="3955.77"/>
    <n v="21868.62"/>
    <n v="0"/>
  </r>
  <r>
    <x v="3"/>
    <x v="9"/>
    <x v="2"/>
    <n v="4"/>
    <n v="9185428.9499999899"/>
    <n v="126437.85"/>
    <n v="37047.14"/>
    <n v="93380.36"/>
    <n v="33057.49"/>
  </r>
  <r>
    <x v="3"/>
    <x v="0"/>
    <x v="2"/>
    <n v="4"/>
    <n v="7601678.8600000003"/>
    <n v="123732.02"/>
    <n v="12.16"/>
    <n v="58369.9399999999"/>
    <n v="65362.080000000002"/>
  </r>
  <r>
    <x v="3"/>
    <x v="10"/>
    <x v="2"/>
    <n v="4"/>
    <n v="11137828.449999901"/>
    <n v="85604.84"/>
    <n v="1760.96999999999"/>
    <n v="73311.429999999993"/>
    <n v="2844.93"/>
  </r>
  <r>
    <x v="3"/>
    <x v="11"/>
    <x v="2"/>
    <n v="4"/>
    <n v="9345455.6799999997"/>
    <n v="105499.98"/>
    <n v="4724.1399999999903"/>
    <n v="75615.319999999905"/>
    <n v="29884.659999999902"/>
  </r>
  <r>
    <x v="3"/>
    <x v="1"/>
    <x v="2"/>
    <n v="4"/>
    <n v="8113175.1399999997"/>
    <n v="71155.710000000006"/>
    <n v="38708.719999999899"/>
    <n v="42493.789999999899"/>
    <n v="28661.919999999998"/>
  </r>
  <r>
    <x v="3"/>
    <x v="2"/>
    <x v="2"/>
    <n v="4"/>
    <n v="6738501.6699999897"/>
    <n v="12567.33"/>
    <n v="29219.109999999899"/>
    <n v="12567.33"/>
    <n v="0"/>
  </r>
  <r>
    <x v="1"/>
    <x v="3"/>
    <x v="1"/>
    <n v="4"/>
    <n v="6729703.5899999999"/>
    <n v="218590.97"/>
    <n v="28522.05"/>
    <n v="218590.97"/>
    <n v="0"/>
  </r>
  <r>
    <x v="1"/>
    <x v="6"/>
    <x v="1"/>
    <n v="4"/>
    <n v="7311348.52999999"/>
    <n v="129451.739999999"/>
    <n v="31009.11"/>
    <n v="126054.73"/>
    <n v="3397.01"/>
  </r>
  <r>
    <x v="1"/>
    <x v="4"/>
    <x v="1"/>
    <n v="4"/>
    <n v="6379002.8199999901"/>
    <n v="70932.25"/>
    <n v="34825.549999999901"/>
    <n v="15910.12"/>
    <n v="55022.13"/>
  </r>
  <r>
    <x v="1"/>
    <x v="8"/>
    <x v="1"/>
    <n v="4"/>
    <n v="6455220.0699999901"/>
    <n v="11254.529999999901"/>
    <n v="34982.79"/>
    <n v="1306.8"/>
    <n v="0.02"/>
  </r>
  <r>
    <x v="1"/>
    <x v="9"/>
    <x v="1"/>
    <n v="4"/>
    <n v="6158458.4299999997"/>
    <n v="254167.78"/>
    <n v="38868.26"/>
    <n v="249862.96"/>
    <n v="4304.82"/>
  </r>
  <r>
    <x v="1"/>
    <x v="10"/>
    <x v="1"/>
    <n v="4"/>
    <n v="6810731.5899999896"/>
    <n v="253.02"/>
    <n v="38453.9399999999"/>
    <n v="253.02"/>
    <n v="0"/>
  </r>
  <r>
    <x v="1"/>
    <x v="11"/>
    <x v="1"/>
    <n v="4"/>
    <n v="6199237.1799999997"/>
    <n v="293623.95"/>
    <n v="39733.71"/>
    <n v="293623.95"/>
    <n v="0"/>
  </r>
  <r>
    <x v="4"/>
    <x v="3"/>
    <x v="2"/>
    <n v="3"/>
    <n v="5660738.9199999897"/>
    <n v="136459.09"/>
    <n v="142315.68"/>
    <n v="82507.019999999902"/>
    <n v="53952.07"/>
  </r>
  <r>
    <x v="4"/>
    <x v="6"/>
    <x v="2"/>
    <n v="3"/>
    <n v="6101476.9999999898"/>
    <n v="108535.41999999899"/>
    <n v="142791.44"/>
    <n v="31753.83"/>
    <n v="76781.59"/>
  </r>
  <r>
    <x v="4"/>
    <x v="4"/>
    <x v="2"/>
    <n v="3"/>
    <n v="4377560.3599999901"/>
    <n v="164114.389999999"/>
    <n v="107773.19999999899"/>
    <n v="100918.02"/>
    <n v="63196.37"/>
  </r>
  <r>
    <x v="4"/>
    <x v="5"/>
    <x v="2"/>
    <n v="3"/>
    <n v="3719979.53"/>
    <n v="217315.16"/>
    <n v="169319.69"/>
    <n v="180611.91999999899"/>
    <n v="36703.24"/>
  </r>
  <r>
    <x v="4"/>
    <x v="7"/>
    <x v="2"/>
    <n v="3"/>
    <n v="3177184.37"/>
    <n v="59500.789999999899"/>
    <n v="234639.43"/>
    <n v="3748.22"/>
    <n v="55752.569999999898"/>
  </r>
  <r>
    <x v="4"/>
    <x v="8"/>
    <x v="2"/>
    <n v="3"/>
    <n v="4748108.1899999902"/>
    <n v="47936.9399999999"/>
    <n v="163237.56"/>
    <n v="30491.8999999999"/>
    <n v="17445.04"/>
  </r>
  <r>
    <x v="4"/>
    <x v="9"/>
    <x v="2"/>
    <n v="3"/>
    <n v="3672050.8999999901"/>
    <n v="96777.639999999898"/>
    <n v="190279.72"/>
    <n v="61640.029999999897"/>
    <n v="35137.61"/>
  </r>
  <r>
    <x v="4"/>
    <x v="0"/>
    <x v="2"/>
    <n v="3"/>
    <n v="3347432.15"/>
    <n v="125688.75"/>
    <n v="271511.63"/>
    <n v="123642.54"/>
    <n v="2046.21"/>
  </r>
  <r>
    <x v="4"/>
    <x v="10"/>
    <x v="2"/>
    <n v="3"/>
    <n v="5208702.34"/>
    <n v="73255.379999999903"/>
    <n v="165044.29999999999"/>
    <n v="65204.09"/>
    <n v="8051.29"/>
  </r>
  <r>
    <x v="4"/>
    <x v="11"/>
    <x v="2"/>
    <n v="3"/>
    <n v="3600126.02"/>
    <n v="82154.34"/>
    <n v="197152.32"/>
    <n v="65366.66"/>
    <n v="16787.68"/>
  </r>
  <r>
    <x v="4"/>
    <x v="1"/>
    <x v="2"/>
    <n v="3"/>
    <n v="3225483.87"/>
    <n v="248674.37"/>
    <n v="147469.60999999999"/>
    <n v="175943.8"/>
    <n v="72730.570000000007"/>
  </r>
  <r>
    <x v="4"/>
    <x v="2"/>
    <x v="2"/>
    <n v="3"/>
    <n v="3154877.21"/>
    <n v="167533.35999999999"/>
    <n v="282804.84000000003"/>
    <n v="157051.09999999899"/>
    <n v="10482.26"/>
  </r>
  <r>
    <x v="3"/>
    <x v="4"/>
    <x v="2"/>
    <n v="3"/>
    <n v="189894431.59999901"/>
    <n v="5699483.5899999999"/>
    <n v="4609521.4199999897"/>
    <n v="4719801.42"/>
    <n v="978509.05"/>
  </r>
  <r>
    <x v="2"/>
    <x v="3"/>
    <x v="2"/>
    <n v="4"/>
    <n v="6068151.5699999901"/>
    <n v="491548.86"/>
    <n v="1451005.55"/>
    <n v="374595.19"/>
    <n v="116953.67"/>
  </r>
  <r>
    <x v="2"/>
    <x v="6"/>
    <x v="2"/>
    <n v="4"/>
    <n v="6122661.7199999997"/>
    <n v="947290.14999999898"/>
    <n v="1457364.01"/>
    <n v="642448.91999999899"/>
    <n v="304540.37999999902"/>
  </r>
  <r>
    <x v="2"/>
    <x v="4"/>
    <x v="2"/>
    <n v="4"/>
    <n v="6482740.4500000002"/>
    <n v="568620.51"/>
    <n v="1588942.11"/>
    <n v="391625.1"/>
    <n v="176964.41"/>
  </r>
  <r>
    <x v="2"/>
    <x v="5"/>
    <x v="2"/>
    <n v="4"/>
    <n v="7365764.4099999899"/>
    <n v="695420.41"/>
    <n v="1885258.04"/>
    <n v="458752.18"/>
    <n v="208934.79"/>
  </r>
  <r>
    <x v="2"/>
    <x v="7"/>
    <x v="2"/>
    <n v="4"/>
    <n v="8289100.6599999899"/>
    <n v="752128.26"/>
    <n v="2023285.5699999901"/>
    <n v="473340.59"/>
    <n v="278787.67"/>
  </r>
  <r>
    <x v="2"/>
    <x v="8"/>
    <x v="2"/>
    <n v="4"/>
    <n v="6299114.1399999997"/>
    <n v="519115.5"/>
    <n v="1515378.28"/>
    <n v="311543.53999999899"/>
    <n v="207526.489999999"/>
  </r>
  <r>
    <x v="2"/>
    <x v="9"/>
    <x v="2"/>
    <n v="4"/>
    <n v="6964626.4299999904"/>
    <n v="798487.46999999904"/>
    <n v="1897623.9"/>
    <n v="430581.46"/>
    <n v="367906.00999999902"/>
  </r>
  <r>
    <x v="2"/>
    <x v="0"/>
    <x v="2"/>
    <n v="4"/>
    <n v="7838346.4599999897"/>
    <n v="1125486.3"/>
    <n v="1860309.03"/>
    <n v="729653.03"/>
    <n v="395833.26999999897"/>
  </r>
  <r>
    <x v="2"/>
    <x v="10"/>
    <x v="2"/>
    <n v="4"/>
    <n v="6144181.7899999898"/>
    <n v="494515.31999999902"/>
    <n v="1487601.9"/>
    <n v="309451.15999999997"/>
    <n v="185064.16"/>
  </r>
  <r>
    <x v="2"/>
    <x v="11"/>
    <x v="2"/>
    <n v="4"/>
    <n v="6500751.1299999896"/>
    <n v="555101.64999999898"/>
    <n v="1691794.5"/>
    <n v="396799.99"/>
    <n v="158301.65999999901"/>
  </r>
  <r>
    <x v="2"/>
    <x v="1"/>
    <x v="2"/>
    <n v="4"/>
    <n v="7396631.6299999803"/>
    <n v="912884.71999999904"/>
    <n v="1766314.6999999899"/>
    <n v="527882.09999999905"/>
    <n v="370592.87999999902"/>
  </r>
  <r>
    <x v="2"/>
    <x v="2"/>
    <x v="2"/>
    <n v="4"/>
    <n v="8388985.5299999993"/>
    <n v="732091.57999999903"/>
    <n v="1952052.75"/>
    <n v="365398.59"/>
    <n v="359541.38999999902"/>
  </r>
  <r>
    <x v="0"/>
    <x v="9"/>
    <x v="2"/>
    <n v="4"/>
    <n v="42873586.169999897"/>
    <n v="540850.23"/>
    <n v="237038.62"/>
    <n v="463349.86"/>
    <n v="77500.37"/>
  </r>
  <r>
    <x v="3"/>
    <x v="3"/>
    <x v="2"/>
    <n v="3"/>
    <n v="211875164.33999899"/>
    <n v="5823240.7199999904"/>
    <n v="4053498.77999999"/>
    <n v="3864432.32"/>
    <n v="1954897.95999999"/>
  </r>
  <r>
    <x v="3"/>
    <x v="9"/>
    <x v="2"/>
    <n v="3"/>
    <n v="180763867.45999801"/>
    <n v="4982262.6099999901"/>
    <n v="4573109.2999999896"/>
    <n v="3015719.29"/>
    <n v="1964663.97"/>
  </r>
  <r>
    <x v="3"/>
    <x v="0"/>
    <x v="2"/>
    <n v="3"/>
    <n v="170535759.99000001"/>
    <n v="5549276.6600000001"/>
    <n v="4702104.5999999996"/>
    <n v="4264860.68"/>
    <n v="1284415.98"/>
  </r>
  <r>
    <x v="3"/>
    <x v="6"/>
    <x v="2"/>
    <n v="3"/>
    <n v="214753326.09"/>
    <n v="4370878.6999999899"/>
    <n v="4509088.1599999899"/>
    <n v="3071147.6199999899"/>
    <n v="1299577.46999999"/>
  </r>
  <r>
    <x v="3"/>
    <x v="8"/>
    <x v="2"/>
    <n v="3"/>
    <n v="195610857.189998"/>
    <n v="4460899.17"/>
    <n v="4372931.01"/>
    <n v="2477167.4499999899"/>
    <n v="1982476.8599999901"/>
  </r>
  <r>
    <x v="3"/>
    <x v="10"/>
    <x v="2"/>
    <n v="3"/>
    <n v="202199406.09999999"/>
    <n v="5651734.3600000003"/>
    <n v="4777252.3799999896"/>
    <n v="4813606.3299999898"/>
    <n v="838128.00999999896"/>
  </r>
  <r>
    <x v="3"/>
    <x v="11"/>
    <x v="2"/>
    <n v="3"/>
    <n v="181701869.97999901"/>
    <n v="3988018.1299999901"/>
    <n v="4600511.8999999901"/>
    <n v="3074176.6899999902"/>
    <n v="879468.46"/>
  </r>
  <r>
    <x v="4"/>
    <x v="3"/>
    <x v="2"/>
    <n v="4"/>
    <n v="10124224.249999899"/>
    <n v="204754.36"/>
    <n v="74856.5799999999"/>
    <n v="140087.12"/>
    <n v="41715.31"/>
  </r>
  <r>
    <x v="4"/>
    <x v="6"/>
    <x v="2"/>
    <n v="4"/>
    <n v="10033767.68"/>
    <n v="211140.209999999"/>
    <n v="67883.3"/>
    <n v="209322.03999999899"/>
    <n v="1818.1699999999901"/>
  </r>
  <r>
    <x v="4"/>
    <x v="4"/>
    <x v="2"/>
    <n v="4"/>
    <n v="7903683.2800000003"/>
    <n v="148850.04"/>
    <n v="85965.269999999902"/>
    <n v="148254.39000000001"/>
    <n v="595.65"/>
  </r>
  <r>
    <x v="4"/>
    <x v="5"/>
    <x v="2"/>
    <n v="4"/>
    <n v="7164769.8899999904"/>
    <n v="298863.7"/>
    <n v="120520.37"/>
    <n v="250190.54"/>
    <n v="48673.16"/>
  </r>
  <r>
    <x v="4"/>
    <x v="7"/>
    <x v="2"/>
    <n v="4"/>
    <n v="6517477.6099999901"/>
    <n v="113413.63"/>
    <n v="123060.519999999"/>
    <n v="61895.78"/>
    <n v="51517.85"/>
  </r>
  <r>
    <x v="4"/>
    <x v="8"/>
    <x v="2"/>
    <n v="4"/>
    <n v="8519979.1199999992"/>
    <n v="248036.429999999"/>
    <n v="65547.7"/>
    <n v="197144.579999999"/>
    <n v="50891.85"/>
  </r>
  <r>
    <x v="4"/>
    <x v="9"/>
    <x v="2"/>
    <n v="4"/>
    <n v="7118195.7999999896"/>
    <n v="254149.58"/>
    <n v="102475.94"/>
    <n v="212072.62999999899"/>
    <n v="42076.95"/>
  </r>
  <r>
    <x v="4"/>
    <x v="0"/>
    <x v="2"/>
    <n v="4"/>
    <n v="6969454.9999999898"/>
    <n v="507527.66"/>
    <n v="119457.48"/>
    <n v="436313.49"/>
    <n v="71214.17"/>
  </r>
  <r>
    <x v="4"/>
    <x v="10"/>
    <x v="2"/>
    <n v="4"/>
    <n v="9206413.9699999895"/>
    <n v="266526.39999999898"/>
    <n v="84834.14"/>
    <n v="243367.75999999899"/>
    <n v="23158.639999999999"/>
  </r>
  <r>
    <x v="4"/>
    <x v="11"/>
    <x v="2"/>
    <n v="4"/>
    <n v="7573307.2599999998"/>
    <n v="212235.36"/>
    <n v="102580.379999999"/>
    <n v="160084.889999999"/>
    <n v="51052.03"/>
  </r>
  <r>
    <x v="4"/>
    <x v="1"/>
    <x v="2"/>
    <n v="4"/>
    <n v="7110309.02999999"/>
    <n v="295838.90000000002"/>
    <n v="119226.969999999"/>
    <n v="214320.55"/>
    <n v="81518.350000000006"/>
  </r>
  <r>
    <x v="4"/>
    <x v="2"/>
    <x v="2"/>
    <n v="4"/>
    <n v="6695492.6199999899"/>
    <n v="149168.95999999999"/>
    <n v="124404.75999999901"/>
    <n v="134541.76999999999"/>
    <n v="14627.19"/>
  </r>
  <r>
    <x v="0"/>
    <x v="3"/>
    <x v="2"/>
    <n v="4"/>
    <n v="53673224.239999898"/>
    <n v="639261.049999999"/>
    <n v="107292.67"/>
    <n v="435033.3"/>
    <n v="204227.75"/>
  </r>
  <r>
    <x v="0"/>
    <x v="6"/>
    <x v="2"/>
    <n v="4"/>
    <n v="54889599.089999899"/>
    <n v="633561.44999999995"/>
    <n v="147211.24"/>
    <n v="457575.92"/>
    <n v="175985.53"/>
  </r>
  <r>
    <x v="0"/>
    <x v="4"/>
    <x v="2"/>
    <n v="4"/>
    <n v="46015701.889999896"/>
    <n v="785833.16"/>
    <n v="128970.11"/>
    <n v="575349.37"/>
    <n v="210483.79"/>
  </r>
  <r>
    <x v="0"/>
    <x v="5"/>
    <x v="2"/>
    <n v="4"/>
    <n v="41800435.93"/>
    <n v="1338613.23"/>
    <n v="256447.90999999901"/>
    <n v="1012623.4499999901"/>
    <n v="244547.139999999"/>
  </r>
  <r>
    <x v="0"/>
    <x v="7"/>
    <x v="2"/>
    <n v="4"/>
    <n v="38608593.689999998"/>
    <n v="604513.50999999896"/>
    <n v="258515.91999999899"/>
    <n v="346099.76"/>
    <n v="258413.75"/>
  </r>
  <r>
    <x v="0"/>
    <x v="8"/>
    <x v="2"/>
    <n v="4"/>
    <n v="47601316.339999802"/>
    <n v="392981.63999999902"/>
    <n v="119709.959999999"/>
    <n v="376685.679999999"/>
    <n v="16295.96"/>
  </r>
  <r>
    <x v="0"/>
    <x v="0"/>
    <x v="2"/>
    <n v="4"/>
    <n v="40900994.809999898"/>
    <n v="507261.59"/>
    <n v="298863.45"/>
    <n v="349218.4"/>
    <n v="158043.19"/>
  </r>
  <r>
    <x v="0"/>
    <x v="10"/>
    <x v="2"/>
    <n v="4"/>
    <n v="50127649.539999999"/>
    <n v="723687.82999999903"/>
    <n v="80134.919999999896"/>
    <n v="683845.33999999904"/>
    <n v="39842.49"/>
  </r>
  <r>
    <x v="0"/>
    <x v="11"/>
    <x v="2"/>
    <n v="4"/>
    <n v="44030548.419999897"/>
    <n v="595384.99"/>
    <n v="183958.58999999901"/>
    <n v="571762.93999999994"/>
    <n v="23622.05"/>
  </r>
  <r>
    <x v="0"/>
    <x v="1"/>
    <x v="2"/>
    <n v="4"/>
    <n v="40188174.93"/>
    <n v="807601.8"/>
    <n v="273991.86"/>
    <n v="715409.58"/>
    <n v="92192.219999999899"/>
  </r>
  <r>
    <x v="0"/>
    <x v="2"/>
    <x v="2"/>
    <n v="4"/>
    <n v="38572178.229999997"/>
    <n v="441036.68"/>
    <n v="395894.04"/>
    <n v="379977.67"/>
    <n v="61059.01"/>
  </r>
  <r>
    <x v="3"/>
    <x v="5"/>
    <x v="2"/>
    <n v="3"/>
    <n v="176666521.64999899"/>
    <n v="7718767.3199999798"/>
    <n v="4649739.6299999896"/>
    <n v="6115986.0599999903"/>
    <n v="1602077.54"/>
  </r>
  <r>
    <x v="3"/>
    <x v="7"/>
    <x v="2"/>
    <n v="3"/>
    <n v="163471171.169999"/>
    <n v="4955288.93"/>
    <n v="4597378.5199999902"/>
    <n v="3389501.01"/>
    <n v="1565529.8199999901"/>
  </r>
  <r>
    <x v="3"/>
    <x v="1"/>
    <x v="2"/>
    <n v="3"/>
    <n v="171233237.22999901"/>
    <n v="4915490.93"/>
    <n v="4338844.7499999898"/>
    <n v="3377043.98"/>
    <n v="1526754.28"/>
  </r>
  <r>
    <x v="3"/>
    <x v="2"/>
    <x v="2"/>
    <n v="3"/>
    <n v="160529523.74999899"/>
    <n v="5008644.99"/>
    <n v="4231572.6900000004"/>
    <n v="3810565.2499999902"/>
    <n v="1197967.18"/>
  </r>
  <r>
    <x v="1"/>
    <x v="3"/>
    <x v="2"/>
    <n v="4"/>
    <n v="311094655.63999897"/>
    <n v="7060987.9200000102"/>
    <n v="4999844.8299999898"/>
    <n v="4839979.5599999996"/>
    <n v="1916080.46999999"/>
  </r>
  <r>
    <x v="1"/>
    <x v="6"/>
    <x v="2"/>
    <n v="4"/>
    <n v="321303909.330001"/>
    <n v="7688517.0800000001"/>
    <n v="5184067.17"/>
    <n v="5527513.0199999902"/>
    <n v="1943827.9099999899"/>
  </r>
  <r>
    <x v="1"/>
    <x v="7"/>
    <x v="2"/>
    <n v="4"/>
    <n v="203952339.86999899"/>
    <n v="4950522.8599999901"/>
    <n v="5112711.4499999899"/>
    <n v="3178515.5899999901"/>
    <n v="1772007.27"/>
  </r>
  <r>
    <x v="1"/>
    <x v="0"/>
    <x v="2"/>
    <n v="4"/>
    <n v="210735291.78"/>
    <n v="7803595.3200000003"/>
    <n v="5246904.9800000004"/>
    <n v="6272211.7300000004"/>
    <n v="1517410.5699999901"/>
  </r>
  <r>
    <x v="1"/>
    <x v="10"/>
    <x v="2"/>
    <n v="4"/>
    <n v="284567697.47000098"/>
    <n v="6502825.6299999999"/>
    <n v="4790400.6499999901"/>
    <n v="4943284.9000000004"/>
    <n v="1257979.03"/>
  </r>
  <r>
    <x v="1"/>
    <x v="2"/>
    <x v="2"/>
    <n v="4"/>
    <n v="201483929.099998"/>
    <n v="6166961.0199999996"/>
    <n v="4884902.3600000003"/>
    <n v="4593842.8399999896"/>
    <n v="1558737.26"/>
  </r>
  <r>
    <x v="1"/>
    <x v="4"/>
    <x v="2"/>
    <n v="4"/>
    <n v="248706019.40999901"/>
    <n v="5729461.25"/>
    <n v="5649353.8199999901"/>
    <n v="4281423.9399999902"/>
    <n v="1416673.98"/>
  </r>
  <r>
    <x v="1"/>
    <x v="5"/>
    <x v="2"/>
    <n v="4"/>
    <n v="221402620.44999999"/>
    <n v="9727242.6799999904"/>
    <n v="5003731.3899999904"/>
    <n v="6960183.6699999897"/>
    <n v="2708511.6999999899"/>
  </r>
  <r>
    <x v="1"/>
    <x v="8"/>
    <x v="2"/>
    <n v="4"/>
    <n v="262907038.50999901"/>
    <n v="4951220.25"/>
    <n v="5316502.03"/>
    <n v="4087842.2699999898"/>
    <n v="863377.98"/>
  </r>
  <r>
    <x v="1"/>
    <x v="9"/>
    <x v="2"/>
    <n v="4"/>
    <n v="224141961.34999901"/>
    <n v="8139047.29"/>
    <n v="5277488.0199999996"/>
    <n v="5836751.96"/>
    <n v="2161708.5699999901"/>
  </r>
  <r>
    <x v="1"/>
    <x v="11"/>
    <x v="2"/>
    <n v="4"/>
    <n v="234693545.31999999"/>
    <n v="5776429.8399999999"/>
    <n v="5355990.49"/>
    <n v="3927865.2299999902"/>
    <n v="1709137.3699999901"/>
  </r>
  <r>
    <x v="1"/>
    <x v="1"/>
    <x v="2"/>
    <n v="4"/>
    <n v="216362636.80999899"/>
    <n v="8759785.9000000004"/>
    <n v="4891785.71"/>
    <n v="7084842.0700000003"/>
    <n v="1633097.6499999899"/>
  </r>
  <r>
    <x v="0"/>
    <x v="4"/>
    <x v="2"/>
    <n v="3"/>
    <n v="3869111253.08002"/>
    <n v="42826653.500000097"/>
    <n v="14152451.119999999"/>
    <n v="36432387.730000101"/>
    <n v="6132637.7899999898"/>
  </r>
  <r>
    <x v="0"/>
    <x v="5"/>
    <x v="2"/>
    <n v="3"/>
    <n v="3457566633.8399801"/>
    <n v="71086736.039999902"/>
    <n v="23884498.739999902"/>
    <n v="55958825.3400001"/>
    <n v="14567843.919999899"/>
  </r>
  <r>
    <x v="0"/>
    <x v="8"/>
    <x v="2"/>
    <n v="3"/>
    <n v="4034899625.4900098"/>
    <n v="32357120.779999901"/>
    <n v="12540328.029999901"/>
    <n v="24138412.870000001"/>
    <n v="8143761.6100000003"/>
  </r>
  <r>
    <x v="0"/>
    <x v="9"/>
    <x v="2"/>
    <n v="3"/>
    <n v="3607938954.4499202"/>
    <n v="41428650.389999896"/>
    <n v="21069957.469999999"/>
    <n v="27117871.719999898"/>
    <n v="14184611.2199999"/>
  </r>
  <r>
    <x v="0"/>
    <x v="11"/>
    <x v="2"/>
    <n v="3"/>
    <n v="3624435342.3499699"/>
    <n v="34222973.179999903"/>
    <n v="17836579.129999898"/>
    <n v="27837161.749999899"/>
    <n v="6196035.98999999"/>
  </r>
  <r>
    <x v="0"/>
    <x v="2"/>
    <x v="2"/>
    <n v="3"/>
    <n v="3071797647.8799601"/>
    <n v="45589317.619999997"/>
    <n v="15873170.74"/>
    <n v="39938241.979999997"/>
    <n v="5604747.8399999896"/>
  </r>
  <r>
    <x v="0"/>
    <x v="6"/>
    <x v="2"/>
    <n v="3"/>
    <n v="4434609438.1000004"/>
    <n v="21430289.6599999"/>
    <n v="10757422.640000001"/>
    <n v="13274722.960000001"/>
    <n v="8095033.5599999996"/>
  </r>
  <r>
    <x v="0"/>
    <x v="7"/>
    <x v="2"/>
    <n v="3"/>
    <n v="3136236332.79004"/>
    <n v="51337184.999999903"/>
    <n v="15869371.6199999"/>
    <n v="39817586.339999899"/>
    <n v="11490498.960000001"/>
  </r>
  <r>
    <x v="0"/>
    <x v="0"/>
    <x v="2"/>
    <n v="3"/>
    <n v="3308478552.3099999"/>
    <n v="59995749.210000001"/>
    <n v="17385465.269999899"/>
    <n v="44005930.169999897"/>
    <n v="15951671.9599999"/>
  </r>
  <r>
    <x v="0"/>
    <x v="10"/>
    <x v="2"/>
    <n v="3"/>
    <n v="4108479964.7799101"/>
    <n v="52036482.179999903"/>
    <n v="12021301.18"/>
    <n v="44700458.880000003"/>
    <n v="6512970.4699999997"/>
  </r>
  <r>
    <x v="0"/>
    <x v="1"/>
    <x v="2"/>
    <n v="3"/>
    <n v="3333656069.2100301"/>
    <n v="55950817.789999999"/>
    <n v="21020455.050000001"/>
    <n v="40538740.109999999"/>
    <n v="15244840.24"/>
  </r>
  <r>
    <x v="2"/>
    <x v="3"/>
    <x v="2"/>
    <n v="3"/>
    <n v="121141271.99000099"/>
    <n v="9191869.1099999696"/>
    <n v="40857366.499999903"/>
    <n v="5712230.3300000001"/>
    <n v="3363756.0199999898"/>
  </r>
  <r>
    <x v="2"/>
    <x v="6"/>
    <x v="2"/>
    <n v="3"/>
    <n v="110377474.73999999"/>
    <n v="7715132.7999999803"/>
    <n v="38869035.840000004"/>
    <n v="3432253.96999999"/>
    <n v="4282368.26"/>
  </r>
  <r>
    <x v="2"/>
    <x v="4"/>
    <x v="2"/>
    <n v="3"/>
    <n v="148834048.06999999"/>
    <n v="10957653.7199999"/>
    <n v="51362141.630000003"/>
    <n v="6589896.7699999996"/>
    <n v="4362853.6999999899"/>
  </r>
  <r>
    <x v="2"/>
    <x v="5"/>
    <x v="2"/>
    <n v="3"/>
    <n v="190171143.550001"/>
    <n v="15760075.039999999"/>
    <n v="66692509.480000697"/>
    <n v="9463733.9800000004"/>
    <n v="6111034.4400000004"/>
  </r>
  <r>
    <x v="2"/>
    <x v="7"/>
    <x v="2"/>
    <n v="3"/>
    <n v="225614907.179997"/>
    <n v="16830116.120000001"/>
    <n v="71568940.700000405"/>
    <n v="8882087.3300000001"/>
    <n v="7914643.8700000001"/>
  </r>
  <r>
    <x v="2"/>
    <x v="8"/>
    <x v="2"/>
    <n v="3"/>
    <n v="137984765.09"/>
    <n v="8904596.1799999997"/>
    <n v="47501356.889999896"/>
    <n v="5135849.32"/>
    <n v="3755399.07"/>
  </r>
  <r>
    <x v="2"/>
    <x v="9"/>
    <x v="2"/>
    <n v="3"/>
    <n v="172777155.97"/>
    <n v="13660996.210000001"/>
    <n v="59526307.409999996"/>
    <n v="8363205.2199999997"/>
    <n v="5240964.2199999904"/>
  </r>
  <r>
    <x v="2"/>
    <x v="0"/>
    <x v="2"/>
    <n v="3"/>
    <n v="214572566.26999801"/>
    <n v="19149320.109999899"/>
    <n v="69004013.910000205"/>
    <n v="11016198.189999999"/>
    <n v="8084126.04999997"/>
  </r>
  <r>
    <x v="2"/>
    <x v="10"/>
    <x v="2"/>
    <n v="3"/>
    <n v="128230206.73999999"/>
    <n v="8814240.1999999993"/>
    <n v="43363300.829999901"/>
    <n v="5000672.87"/>
    <n v="3794717.61"/>
  </r>
  <r>
    <x v="2"/>
    <x v="11"/>
    <x v="2"/>
    <n v="3"/>
    <n v="160334107.670001"/>
    <n v="11322216.079999899"/>
    <n v="56357363.640000001"/>
    <n v="6676053.6499999901"/>
    <n v="4555930.3399999896"/>
  </r>
  <r>
    <x v="2"/>
    <x v="1"/>
    <x v="2"/>
    <n v="3"/>
    <n v="200600623.790001"/>
    <n v="17534555.379999898"/>
    <n v="67019480.399999999"/>
    <n v="9420589.3300000094"/>
    <n v="8084570.8499999801"/>
  </r>
  <r>
    <x v="2"/>
    <x v="2"/>
    <x v="2"/>
    <n v="3"/>
    <n v="239278827.14999801"/>
    <n v="21051265.4599999"/>
    <n v="73306365.810000703"/>
    <n v="11562436.619999999"/>
    <n v="9352330.0700000003"/>
  </r>
  <r>
    <x v="1"/>
    <x v="7"/>
    <x v="2"/>
    <n v="3"/>
    <n v="2797400156.9600201"/>
    <n v="89696972.9099994"/>
    <n v="184433339.72999901"/>
    <n v="55369079.379999802"/>
    <n v="33993961.359999903"/>
  </r>
  <r>
    <x v="1"/>
    <x v="8"/>
    <x v="2"/>
    <n v="3"/>
    <n v="3389777583.7501798"/>
    <n v="86547501.169999793"/>
    <n v="151875283.76000199"/>
    <n v="56477640.879999898"/>
    <n v="29923145.079999998"/>
  </r>
  <r>
    <x v="1"/>
    <x v="9"/>
    <x v="2"/>
    <n v="3"/>
    <n v="3066987276.97012"/>
    <n v="101017537.78999899"/>
    <n v="170784976.68000001"/>
    <n v="68209676.539999798"/>
    <n v="32558465.879999898"/>
  </r>
  <r>
    <x v="0"/>
    <x v="3"/>
    <x v="2"/>
    <n v="3"/>
    <n v="4436416976.1700497"/>
    <n v="56031962.540000103"/>
    <n v="11284241.9099999"/>
    <n v="44403695.710000098"/>
    <n v="11145969.0699999"/>
  </r>
  <r>
    <x v="1"/>
    <x v="6"/>
    <x v="2"/>
    <n v="3"/>
    <n v="3849224758.4702401"/>
    <n v="97245139.770000204"/>
    <n v="155376861.799999"/>
    <n v="61608650.210000001"/>
    <n v="35032965.920000002"/>
  </r>
  <r>
    <x v="1"/>
    <x v="4"/>
    <x v="2"/>
    <n v="3"/>
    <n v="3270401698.1001301"/>
    <n v="97896254.549999893"/>
    <n v="159774101.36000001"/>
    <n v="70647413.859999806"/>
    <n v="26957308.010000002"/>
  </r>
  <r>
    <x v="1"/>
    <x v="5"/>
    <x v="2"/>
    <n v="3"/>
    <n v="3002436623.0401802"/>
    <n v="118579597.86999901"/>
    <n v="183206917.88"/>
    <n v="81939471.319999993"/>
    <n v="35581762.469999999"/>
  </r>
  <r>
    <x v="1"/>
    <x v="3"/>
    <x v="2"/>
    <n v="3"/>
    <n v="3762866708.8201499"/>
    <n v="113333420.279999"/>
    <n v="149692526.50999999"/>
    <n v="75532932.499999896"/>
    <n v="35773929.189999998"/>
  </r>
  <r>
    <x v="1"/>
    <x v="10"/>
    <x v="2"/>
    <n v="3"/>
    <n v="3520077997.9102402"/>
    <n v="97796177.820000395"/>
    <n v="149655059.33000001"/>
    <n v="70342310.539999902"/>
    <n v="26529665.6399999"/>
  </r>
  <r>
    <x v="1"/>
    <x v="11"/>
    <x v="2"/>
    <n v="3"/>
    <n v="3133229207.8800802"/>
    <n v="81358938.609999701"/>
    <n v="165332341.00000101"/>
    <n v="54052378.149999797"/>
    <n v="26510357.91"/>
  </r>
  <r>
    <x v="1"/>
    <x v="1"/>
    <x v="2"/>
    <n v="3"/>
    <n v="2932798487.1101599"/>
    <n v="102119852.65000001"/>
    <n v="183224663.97999901"/>
    <n v="68025405.530000106"/>
    <n v="33545060.7099999"/>
  </r>
  <r>
    <x v="1"/>
    <x v="2"/>
    <x v="2"/>
    <n v="3"/>
    <n v="2780109133.5901198"/>
    <n v="99857639.309999898"/>
    <n v="187869980.38000101"/>
    <n v="67117184.440000296"/>
    <n v="32180430.419999901"/>
  </r>
  <r>
    <x v="1"/>
    <x v="0"/>
    <x v="2"/>
    <n v="3"/>
    <n v="2890566960.2500901"/>
    <n v="105977188.05"/>
    <n v="183079973.88999999"/>
    <n v="71070610.4200003"/>
    <n v="34838961.950000003"/>
  </r>
  <r>
    <x v="0"/>
    <x v="12"/>
    <x v="0"/>
    <n v="4"/>
    <n v="90.75"/>
    <n v="0"/>
    <n v="0"/>
    <n v="0"/>
    <n v="0"/>
  </r>
  <r>
    <x v="4"/>
    <x v="13"/>
    <x v="0"/>
    <n v="4"/>
    <n v="76.23"/>
    <n v="0"/>
    <n v="0"/>
    <n v="0"/>
    <n v="0"/>
  </r>
  <r>
    <x v="4"/>
    <x v="12"/>
    <x v="0"/>
    <n v="4"/>
    <n v="0.86"/>
    <n v="0"/>
    <n v="0"/>
    <n v="0"/>
    <n v="0"/>
  </r>
  <r>
    <x v="4"/>
    <x v="14"/>
    <x v="0"/>
    <n v="4"/>
    <n v="518.20000000000005"/>
    <n v="0"/>
    <n v="0"/>
    <n v="0"/>
    <n v="0"/>
  </r>
  <r>
    <x v="4"/>
    <x v="15"/>
    <x v="0"/>
    <n v="4"/>
    <n v="0.86"/>
    <n v="0"/>
    <n v="0"/>
    <n v="0"/>
    <n v="0"/>
  </r>
  <r>
    <x v="2"/>
    <x v="13"/>
    <x v="0"/>
    <n v="4"/>
    <n v="12202.06"/>
    <n v="7.29"/>
    <n v="0"/>
    <n v="7.29"/>
    <n v="0"/>
  </r>
  <r>
    <x v="2"/>
    <x v="16"/>
    <x v="0"/>
    <n v="4"/>
    <n v="5585.8099999999904"/>
    <n v="0"/>
    <n v="0"/>
    <n v="0"/>
    <n v="0"/>
  </r>
  <r>
    <x v="2"/>
    <x v="17"/>
    <x v="0"/>
    <n v="4"/>
    <n v="10834.7499999999"/>
    <n v="0"/>
    <n v="0"/>
    <n v="0"/>
    <n v="0"/>
  </r>
  <r>
    <x v="2"/>
    <x v="18"/>
    <x v="0"/>
    <n v="4"/>
    <n v="11125.74"/>
    <n v="0"/>
    <n v="0"/>
    <n v="0"/>
    <n v="0"/>
  </r>
  <r>
    <x v="2"/>
    <x v="12"/>
    <x v="0"/>
    <n v="4"/>
    <n v="4067.84"/>
    <n v="0"/>
    <n v="0"/>
    <n v="0"/>
    <n v="0"/>
  </r>
  <r>
    <x v="2"/>
    <x v="14"/>
    <x v="0"/>
    <n v="4"/>
    <n v="12335.3"/>
    <n v="0"/>
    <n v="0"/>
    <n v="0"/>
    <n v="0"/>
  </r>
  <r>
    <x v="2"/>
    <x v="15"/>
    <x v="0"/>
    <n v="4"/>
    <n v="3877.08"/>
    <n v="0"/>
    <n v="0"/>
    <n v="0"/>
    <n v="0"/>
  </r>
  <r>
    <x v="2"/>
    <x v="19"/>
    <x v="0"/>
    <n v="4"/>
    <n v="20111.89"/>
    <n v="12.44"/>
    <n v="0"/>
    <n v="12.44"/>
    <n v="0"/>
  </r>
  <r>
    <x v="2"/>
    <x v="20"/>
    <x v="0"/>
    <n v="4"/>
    <n v="12653.9"/>
    <n v="2.7"/>
    <n v="0"/>
    <n v="0"/>
    <n v="2.7"/>
  </r>
  <r>
    <x v="2"/>
    <x v="21"/>
    <x v="0"/>
    <n v="4"/>
    <n v="12758.869999999901"/>
    <n v="38.58"/>
    <n v="0"/>
    <n v="38.58"/>
    <n v="0"/>
  </r>
  <r>
    <x v="2"/>
    <x v="22"/>
    <x v="0"/>
    <n v="4"/>
    <n v="11226.4"/>
    <n v="181.79"/>
    <n v="0"/>
    <n v="181.79"/>
    <n v="0"/>
  </r>
  <r>
    <x v="2"/>
    <x v="23"/>
    <x v="0"/>
    <n v="4"/>
    <n v="21467.02"/>
    <n v="2356.13"/>
    <n v="0"/>
    <n v="25.4"/>
    <n v="2330.73"/>
  </r>
  <r>
    <x v="3"/>
    <x v="13"/>
    <x v="1"/>
    <n v="4"/>
    <n v="115621.61"/>
    <n v="0"/>
    <n v="0"/>
    <n v="0"/>
    <n v="0"/>
  </r>
  <r>
    <x v="3"/>
    <x v="20"/>
    <x v="1"/>
    <n v="4"/>
    <n v="134360.28"/>
    <n v="0"/>
    <n v="0"/>
    <n v="0"/>
    <n v="0"/>
  </r>
  <r>
    <x v="3"/>
    <x v="16"/>
    <x v="1"/>
    <n v="4"/>
    <n v="135248.45000000001"/>
    <n v="0"/>
    <n v="0"/>
    <n v="0"/>
    <n v="0"/>
  </r>
  <r>
    <x v="3"/>
    <x v="21"/>
    <x v="1"/>
    <n v="4"/>
    <n v="124960.28"/>
    <n v="0"/>
    <n v="0"/>
    <n v="0"/>
    <n v="0"/>
  </r>
  <r>
    <x v="3"/>
    <x v="17"/>
    <x v="1"/>
    <n v="4"/>
    <n v="64540.61"/>
    <n v="0"/>
    <n v="0"/>
    <n v="0"/>
    <n v="0"/>
  </r>
  <r>
    <x v="3"/>
    <x v="18"/>
    <x v="1"/>
    <n v="4"/>
    <n v="156675.57999999999"/>
    <n v="0"/>
    <n v="0"/>
    <n v="0"/>
    <n v="0"/>
  </r>
  <r>
    <x v="3"/>
    <x v="12"/>
    <x v="1"/>
    <n v="4"/>
    <n v="116035.6"/>
    <n v="0"/>
    <n v="0"/>
    <n v="0"/>
    <n v="0"/>
  </r>
  <r>
    <x v="3"/>
    <x v="19"/>
    <x v="1"/>
    <n v="4"/>
    <n v="106039.97"/>
    <n v="0"/>
    <n v="0"/>
    <n v="0"/>
    <n v="0"/>
  </r>
  <r>
    <x v="3"/>
    <x v="14"/>
    <x v="1"/>
    <n v="4"/>
    <n v="137000.72"/>
    <n v="0"/>
    <n v="0"/>
    <n v="0"/>
    <n v="0"/>
  </r>
  <r>
    <x v="3"/>
    <x v="15"/>
    <x v="1"/>
    <n v="4"/>
    <n v="151422.93"/>
    <n v="0"/>
    <n v="0"/>
    <n v="0"/>
    <n v="0"/>
  </r>
  <r>
    <x v="3"/>
    <x v="22"/>
    <x v="1"/>
    <n v="4"/>
    <n v="236299.18"/>
    <n v="0"/>
    <n v="0"/>
    <n v="0"/>
    <n v="0"/>
  </r>
  <r>
    <x v="3"/>
    <x v="23"/>
    <x v="1"/>
    <n v="4"/>
    <n v="81522.899999999994"/>
    <n v="0"/>
    <n v="0"/>
    <n v="0"/>
    <n v="0"/>
  </r>
  <r>
    <x v="1"/>
    <x v="13"/>
    <x v="0"/>
    <n v="3"/>
    <n v="45280.76"/>
    <n v="91.26"/>
    <n v="0"/>
    <n v="0"/>
    <n v="91.26"/>
  </r>
  <r>
    <x v="1"/>
    <x v="20"/>
    <x v="0"/>
    <n v="3"/>
    <n v="67199.649999999994"/>
    <n v="35604.69"/>
    <n v="0"/>
    <n v="35604.69"/>
    <n v="0"/>
  </r>
  <r>
    <x v="1"/>
    <x v="16"/>
    <x v="0"/>
    <n v="3"/>
    <n v="39729.89"/>
    <n v="0"/>
    <n v="0"/>
    <n v="0"/>
    <n v="0"/>
  </r>
  <r>
    <x v="1"/>
    <x v="21"/>
    <x v="0"/>
    <n v="3"/>
    <n v="34391.229999999901"/>
    <n v="0"/>
    <n v="0"/>
    <n v="0"/>
    <n v="0"/>
  </r>
  <r>
    <x v="1"/>
    <x v="17"/>
    <x v="0"/>
    <n v="3"/>
    <n v="62575.14"/>
    <n v="0"/>
    <n v="0"/>
    <n v="0"/>
    <n v="0"/>
  </r>
  <r>
    <x v="1"/>
    <x v="18"/>
    <x v="0"/>
    <n v="3"/>
    <n v="35298.29"/>
    <n v="0"/>
    <n v="0"/>
    <n v="0"/>
    <n v="0"/>
  </r>
  <r>
    <x v="1"/>
    <x v="12"/>
    <x v="0"/>
    <n v="3"/>
    <n v="41455.15"/>
    <n v="0"/>
    <n v="4.53"/>
    <n v="0"/>
    <n v="0"/>
  </r>
  <r>
    <x v="1"/>
    <x v="19"/>
    <x v="0"/>
    <n v="3"/>
    <n v="64810.409999999902"/>
    <n v="0"/>
    <n v="0"/>
    <n v="0"/>
    <n v="0"/>
  </r>
  <r>
    <x v="1"/>
    <x v="14"/>
    <x v="0"/>
    <n v="3"/>
    <n v="37031.279999999999"/>
    <n v="0"/>
    <n v="0"/>
    <n v="0"/>
    <n v="0"/>
  </r>
  <r>
    <x v="1"/>
    <x v="15"/>
    <x v="0"/>
    <n v="3"/>
    <n v="42418.44"/>
    <n v="0"/>
    <n v="0"/>
    <n v="0"/>
    <n v="0"/>
  </r>
  <r>
    <x v="1"/>
    <x v="22"/>
    <x v="0"/>
    <n v="3"/>
    <n v="26842.91"/>
    <n v="78.510000000000005"/>
    <n v="0"/>
    <n v="78.510000000000005"/>
    <n v="0"/>
  </r>
  <r>
    <x v="1"/>
    <x v="23"/>
    <x v="0"/>
    <n v="3"/>
    <n v="67680.22"/>
    <n v="0"/>
    <n v="0"/>
    <n v="0"/>
    <n v="0"/>
  </r>
  <r>
    <x v="2"/>
    <x v="18"/>
    <x v="1"/>
    <n v="4"/>
    <n v="62323.719999999899"/>
    <n v="0"/>
    <n v="0"/>
    <n v="0"/>
    <n v="0"/>
  </r>
  <r>
    <x v="2"/>
    <x v="14"/>
    <x v="1"/>
    <n v="4"/>
    <n v="70251.62"/>
    <n v="1685.39"/>
    <n v="0"/>
    <n v="1685.39"/>
    <n v="0"/>
  </r>
  <r>
    <x v="4"/>
    <x v="14"/>
    <x v="1"/>
    <n v="3"/>
    <n v="520009.7"/>
    <n v="0"/>
    <n v="0"/>
    <n v="0"/>
    <n v="0"/>
  </r>
  <r>
    <x v="4"/>
    <x v="13"/>
    <x v="1"/>
    <n v="3"/>
    <n v="620813.39"/>
    <n v="5857.96"/>
    <n v="0"/>
    <n v="5857.96"/>
    <n v="0"/>
  </r>
  <r>
    <x v="4"/>
    <x v="20"/>
    <x v="1"/>
    <n v="3"/>
    <n v="721037.82"/>
    <n v="0"/>
    <n v="0"/>
    <n v="0"/>
    <n v="0"/>
  </r>
  <r>
    <x v="4"/>
    <x v="16"/>
    <x v="1"/>
    <n v="3"/>
    <n v="499669.65"/>
    <n v="1722.2"/>
    <n v="0"/>
    <n v="0"/>
    <n v="1722.2"/>
  </r>
  <r>
    <x v="4"/>
    <x v="17"/>
    <x v="1"/>
    <n v="3"/>
    <n v="813030.47"/>
    <n v="0"/>
    <n v="0"/>
    <n v="0"/>
    <n v="0"/>
  </r>
  <r>
    <x v="4"/>
    <x v="18"/>
    <x v="1"/>
    <n v="3"/>
    <n v="480630.66999999899"/>
    <n v="0"/>
    <n v="0"/>
    <n v="0"/>
    <n v="0"/>
  </r>
  <r>
    <x v="4"/>
    <x v="12"/>
    <x v="1"/>
    <n v="3"/>
    <n v="557738.84"/>
    <n v="0"/>
    <n v="0"/>
    <n v="0"/>
    <n v="0"/>
  </r>
  <r>
    <x v="4"/>
    <x v="21"/>
    <x v="1"/>
    <n v="3"/>
    <n v="694528.03999999899"/>
    <n v="0"/>
    <n v="0"/>
    <n v="0"/>
    <n v="0"/>
  </r>
  <r>
    <x v="4"/>
    <x v="19"/>
    <x v="1"/>
    <n v="3"/>
    <n v="770507.7"/>
    <n v="0"/>
    <n v="0"/>
    <n v="0"/>
    <n v="0"/>
  </r>
  <r>
    <x v="4"/>
    <x v="15"/>
    <x v="1"/>
    <n v="3"/>
    <n v="519239.24"/>
    <n v="4063.93"/>
    <n v="0"/>
    <n v="4063.93"/>
    <n v="0"/>
  </r>
  <r>
    <x v="4"/>
    <x v="22"/>
    <x v="1"/>
    <n v="3"/>
    <n v="649057.43999999994"/>
    <n v="8694.81"/>
    <n v="0"/>
    <n v="8694.81"/>
    <n v="0"/>
  </r>
  <r>
    <x v="4"/>
    <x v="23"/>
    <x v="1"/>
    <n v="3"/>
    <n v="860473.01"/>
    <n v="0"/>
    <n v="0"/>
    <n v="0"/>
    <n v="0"/>
  </r>
  <r>
    <x v="2"/>
    <x v="17"/>
    <x v="1"/>
    <n v="3"/>
    <n v="724539.48"/>
    <n v="233.99"/>
    <n v="8396.53999999999"/>
    <n v="0"/>
    <n v="233.99"/>
  </r>
  <r>
    <x v="2"/>
    <x v="23"/>
    <x v="1"/>
    <n v="3"/>
    <n v="771501.28"/>
    <n v="2055.1"/>
    <n v="61214.92"/>
    <n v="2055.1"/>
    <n v="0"/>
  </r>
  <r>
    <x v="2"/>
    <x v="20"/>
    <x v="1"/>
    <n v="4"/>
    <n v="134129.47"/>
    <n v="17981.91"/>
    <n v="23063.84"/>
    <n v="2792.3799999999901"/>
    <n v="15189.53"/>
  </r>
  <r>
    <x v="2"/>
    <x v="16"/>
    <x v="1"/>
    <n v="4"/>
    <n v="70152.169999999896"/>
    <n v="3829.2999999999902"/>
    <n v="0"/>
    <n v="3829.2999999999902"/>
    <n v="0"/>
  </r>
  <r>
    <x v="2"/>
    <x v="13"/>
    <x v="1"/>
    <n v="4"/>
    <n v="85104.97"/>
    <n v="17403.919999999998"/>
    <n v="0"/>
    <n v="17403.919999999998"/>
    <n v="0"/>
  </r>
  <r>
    <x v="2"/>
    <x v="17"/>
    <x v="1"/>
    <n v="4"/>
    <n v="223754.19"/>
    <n v="56307.59"/>
    <n v="53751.69"/>
    <n v="19929.48"/>
    <n v="36378.11"/>
  </r>
  <r>
    <x v="2"/>
    <x v="12"/>
    <x v="1"/>
    <n v="4"/>
    <n v="76181.8"/>
    <n v="0"/>
    <n v="0"/>
    <n v="0"/>
    <n v="0"/>
  </r>
  <r>
    <x v="2"/>
    <x v="21"/>
    <x v="1"/>
    <n v="4"/>
    <n v="88604.61"/>
    <n v="0"/>
    <n v="13135.07"/>
    <n v="0"/>
    <n v="0"/>
  </r>
  <r>
    <x v="2"/>
    <x v="19"/>
    <x v="1"/>
    <n v="4"/>
    <n v="144620.45000000001"/>
    <n v="43083.06"/>
    <n v="1024.44"/>
    <n v="21891.59"/>
    <n v="21191.47"/>
  </r>
  <r>
    <x v="2"/>
    <x v="15"/>
    <x v="1"/>
    <n v="4"/>
    <n v="71684.14"/>
    <n v="0"/>
    <n v="0"/>
    <n v="0"/>
    <n v="0"/>
  </r>
  <r>
    <x v="2"/>
    <x v="22"/>
    <x v="1"/>
    <n v="4"/>
    <n v="88816.72"/>
    <n v="392.52"/>
    <n v="0"/>
    <n v="392.52"/>
    <n v="0"/>
  </r>
  <r>
    <x v="2"/>
    <x v="23"/>
    <x v="1"/>
    <n v="4"/>
    <n v="302444.2"/>
    <n v="104894.54"/>
    <n v="53751.69"/>
    <n v="104894.54"/>
    <n v="0"/>
  </r>
  <r>
    <x v="4"/>
    <x v="14"/>
    <x v="1"/>
    <n v="4"/>
    <n v="330018.17"/>
    <n v="0"/>
    <n v="0"/>
    <n v="0"/>
    <n v="0"/>
  </r>
  <r>
    <x v="4"/>
    <x v="20"/>
    <x v="1"/>
    <n v="4"/>
    <n v="2386090.48"/>
    <n v="0"/>
    <n v="0"/>
    <n v="0"/>
    <n v="0"/>
  </r>
  <r>
    <x v="4"/>
    <x v="16"/>
    <x v="1"/>
    <n v="4"/>
    <n v="264416.21000000002"/>
    <n v="0"/>
    <n v="0"/>
    <n v="0"/>
    <n v="0"/>
  </r>
  <r>
    <x v="4"/>
    <x v="13"/>
    <x v="1"/>
    <n v="4"/>
    <n v="292146.62"/>
    <n v="2357.52"/>
    <n v="0"/>
    <n v="0"/>
    <n v="2357.52"/>
  </r>
  <r>
    <x v="4"/>
    <x v="17"/>
    <x v="1"/>
    <n v="4"/>
    <n v="2366088.31"/>
    <n v="0"/>
    <n v="0"/>
    <n v="0"/>
    <n v="0"/>
  </r>
  <r>
    <x v="4"/>
    <x v="18"/>
    <x v="1"/>
    <n v="4"/>
    <n v="273572.57999999903"/>
    <n v="0"/>
    <n v="0"/>
    <n v="0"/>
    <n v="0"/>
  </r>
  <r>
    <x v="4"/>
    <x v="12"/>
    <x v="1"/>
    <n v="4"/>
    <n v="254022.48"/>
    <n v="0"/>
    <n v="0"/>
    <n v="0"/>
    <n v="0"/>
  </r>
  <r>
    <x v="4"/>
    <x v="21"/>
    <x v="1"/>
    <n v="4"/>
    <n v="2471019.04999999"/>
    <n v="0"/>
    <n v="0"/>
    <n v="0"/>
    <n v="0"/>
  </r>
  <r>
    <x v="4"/>
    <x v="19"/>
    <x v="1"/>
    <n v="4"/>
    <n v="2375059.35"/>
    <n v="0"/>
    <n v="0"/>
    <n v="0"/>
    <n v="0"/>
  </r>
  <r>
    <x v="4"/>
    <x v="15"/>
    <x v="1"/>
    <n v="4"/>
    <n v="206867.47"/>
    <n v="0"/>
    <n v="0"/>
    <n v="0"/>
    <n v="0"/>
  </r>
  <r>
    <x v="4"/>
    <x v="22"/>
    <x v="1"/>
    <n v="4"/>
    <n v="238634.84"/>
    <n v="3339.01"/>
    <n v="0"/>
    <n v="3339.01"/>
    <n v="0"/>
  </r>
  <r>
    <x v="4"/>
    <x v="23"/>
    <x v="1"/>
    <n v="4"/>
    <n v="2295201.5499999998"/>
    <n v="0"/>
    <n v="0"/>
    <n v="0"/>
    <n v="0"/>
  </r>
  <r>
    <x v="3"/>
    <x v="14"/>
    <x v="1"/>
    <n v="3"/>
    <n v="1306039.7"/>
    <n v="35547.26"/>
    <n v="0"/>
    <n v="35547.26"/>
    <n v="0"/>
  </r>
  <r>
    <x v="3"/>
    <x v="16"/>
    <x v="1"/>
    <n v="3"/>
    <n v="1231069.58"/>
    <n v="0"/>
    <n v="0"/>
    <n v="0"/>
    <n v="0"/>
  </r>
  <r>
    <x v="3"/>
    <x v="13"/>
    <x v="1"/>
    <n v="3"/>
    <n v="1167493.03999999"/>
    <n v="0"/>
    <n v="0"/>
    <n v="0"/>
    <n v="0"/>
  </r>
  <r>
    <x v="3"/>
    <x v="17"/>
    <x v="1"/>
    <n v="3"/>
    <n v="1056991.05999999"/>
    <n v="0"/>
    <n v="0"/>
    <n v="0"/>
    <n v="0"/>
  </r>
  <r>
    <x v="3"/>
    <x v="18"/>
    <x v="1"/>
    <n v="3"/>
    <n v="1470008.99"/>
    <n v="0"/>
    <n v="0"/>
    <n v="0"/>
    <n v="0"/>
  </r>
  <r>
    <x v="3"/>
    <x v="19"/>
    <x v="1"/>
    <n v="3"/>
    <n v="1083992.0699999901"/>
    <n v="0"/>
    <n v="0"/>
    <n v="0"/>
    <n v="0"/>
  </r>
  <r>
    <x v="3"/>
    <x v="15"/>
    <x v="1"/>
    <n v="3"/>
    <n v="3817972.8099999898"/>
    <n v="23152.44"/>
    <n v="0"/>
    <n v="23152.44"/>
    <n v="0"/>
  </r>
  <r>
    <x v="3"/>
    <x v="23"/>
    <x v="1"/>
    <n v="3"/>
    <n v="1404964.72"/>
    <n v="0"/>
    <n v="0"/>
    <n v="0"/>
    <n v="0"/>
  </r>
  <r>
    <x v="2"/>
    <x v="14"/>
    <x v="0"/>
    <n v="3"/>
    <n v="39777.869999999901"/>
    <n v="0"/>
    <n v="5.01"/>
    <n v="0"/>
    <n v="0"/>
  </r>
  <r>
    <x v="2"/>
    <x v="20"/>
    <x v="0"/>
    <n v="3"/>
    <n v="33638.74"/>
    <n v="0"/>
    <n v="4.8499999999999996"/>
    <n v="0"/>
    <n v="0"/>
  </r>
  <r>
    <x v="2"/>
    <x v="16"/>
    <x v="0"/>
    <n v="3"/>
    <n v="29665.360000000001"/>
    <n v="0"/>
    <n v="4.95"/>
    <n v="0"/>
    <n v="0"/>
  </r>
  <r>
    <x v="2"/>
    <x v="13"/>
    <x v="0"/>
    <n v="3"/>
    <n v="37684.94"/>
    <n v="0"/>
    <n v="4.91"/>
    <n v="0"/>
    <n v="0"/>
  </r>
  <r>
    <x v="2"/>
    <x v="17"/>
    <x v="0"/>
    <n v="3"/>
    <n v="27501.75"/>
    <n v="0"/>
    <n v="4.79"/>
    <n v="0"/>
    <n v="0"/>
  </r>
  <r>
    <x v="2"/>
    <x v="18"/>
    <x v="0"/>
    <n v="3"/>
    <n v="53971.07"/>
    <n v="0"/>
    <n v="4.99"/>
    <n v="0"/>
    <n v="0"/>
  </r>
  <r>
    <x v="2"/>
    <x v="12"/>
    <x v="0"/>
    <n v="3"/>
    <n v="45109.22"/>
    <n v="0"/>
    <n v="4.93"/>
    <n v="0"/>
    <n v="0"/>
  </r>
  <r>
    <x v="2"/>
    <x v="21"/>
    <x v="0"/>
    <n v="3"/>
    <n v="29530.8299999999"/>
    <n v="0"/>
    <n v="4.8499999999999996"/>
    <n v="0"/>
    <n v="0"/>
  </r>
  <r>
    <x v="2"/>
    <x v="19"/>
    <x v="0"/>
    <n v="3"/>
    <n v="31941.82"/>
    <n v="0"/>
    <n v="4.83"/>
    <n v="0"/>
    <n v="0"/>
  </r>
  <r>
    <x v="2"/>
    <x v="15"/>
    <x v="0"/>
    <n v="3"/>
    <n v="44518.43"/>
    <n v="0"/>
    <n v="4.95"/>
    <n v="0"/>
    <n v="0"/>
  </r>
  <r>
    <x v="2"/>
    <x v="22"/>
    <x v="0"/>
    <n v="3"/>
    <n v="26622.62"/>
    <n v="0"/>
    <n v="4.8899999999999997"/>
    <n v="0"/>
    <n v="0"/>
  </r>
  <r>
    <x v="2"/>
    <x v="23"/>
    <x v="0"/>
    <n v="3"/>
    <n v="26168.38"/>
    <n v="675.48"/>
    <n v="4.79"/>
    <n v="675.48"/>
    <n v="0"/>
  </r>
  <r>
    <x v="0"/>
    <x v="14"/>
    <x v="1"/>
    <n v="3"/>
    <n v="701403.86"/>
    <n v="96.08"/>
    <n v="0"/>
    <n v="0"/>
    <n v="96.08"/>
  </r>
  <r>
    <x v="0"/>
    <x v="20"/>
    <x v="1"/>
    <n v="3"/>
    <n v="495102.89999999898"/>
    <n v="98964.24"/>
    <n v="0"/>
    <n v="98964.24"/>
    <n v="0"/>
  </r>
  <r>
    <x v="0"/>
    <x v="16"/>
    <x v="1"/>
    <n v="3"/>
    <n v="646961.6"/>
    <n v="37129.18"/>
    <n v="0"/>
    <n v="37129.18"/>
    <n v="0"/>
  </r>
  <r>
    <x v="0"/>
    <x v="13"/>
    <x v="1"/>
    <n v="3"/>
    <n v="520070.239999999"/>
    <n v="22444.73"/>
    <n v="0"/>
    <n v="0"/>
    <n v="22444.73"/>
  </r>
  <r>
    <x v="0"/>
    <x v="17"/>
    <x v="1"/>
    <n v="3"/>
    <n v="482969.75"/>
    <n v="0"/>
    <n v="295.49"/>
    <n v="0"/>
    <n v="0"/>
  </r>
  <r>
    <x v="0"/>
    <x v="18"/>
    <x v="1"/>
    <n v="3"/>
    <n v="632275.09"/>
    <n v="2447.8199999999902"/>
    <n v="0"/>
    <n v="2447.8199999999902"/>
    <n v="0"/>
  </r>
  <r>
    <x v="0"/>
    <x v="12"/>
    <x v="1"/>
    <n v="3"/>
    <n v="551056.52"/>
    <n v="0"/>
    <n v="0"/>
    <n v="0"/>
    <n v="0"/>
  </r>
  <r>
    <x v="0"/>
    <x v="21"/>
    <x v="1"/>
    <n v="3"/>
    <n v="536536.84"/>
    <n v="0"/>
    <n v="0"/>
    <n v="0"/>
    <n v="0"/>
  </r>
  <r>
    <x v="0"/>
    <x v="19"/>
    <x v="1"/>
    <n v="3"/>
    <n v="1693087.16"/>
    <n v="59.43"/>
    <n v="0"/>
    <n v="59.43"/>
    <n v="0"/>
  </r>
  <r>
    <x v="0"/>
    <x v="15"/>
    <x v="1"/>
    <n v="3"/>
    <n v="541325.88"/>
    <n v="2959.43"/>
    <n v="0"/>
    <n v="2959.43"/>
    <n v="0"/>
  </r>
  <r>
    <x v="0"/>
    <x v="22"/>
    <x v="1"/>
    <n v="3"/>
    <n v="548841.55000000005"/>
    <n v="6611.09"/>
    <n v="0"/>
    <n v="6611.09"/>
    <n v="0"/>
  </r>
  <r>
    <x v="0"/>
    <x v="23"/>
    <x v="1"/>
    <n v="3"/>
    <n v="497493.08"/>
    <n v="122554.819999999"/>
    <n v="0"/>
    <n v="122358.51"/>
    <n v="196.31"/>
  </r>
  <r>
    <x v="1"/>
    <x v="14"/>
    <x v="0"/>
    <n v="4"/>
    <n v="19663.259999999998"/>
    <n v="0"/>
    <n v="1.83"/>
    <n v="0"/>
    <n v="0"/>
  </r>
  <r>
    <x v="1"/>
    <x v="20"/>
    <x v="0"/>
    <n v="4"/>
    <n v="31568.34"/>
    <n v="0"/>
    <n v="51.18"/>
    <n v="0"/>
    <n v="0"/>
  </r>
  <r>
    <x v="1"/>
    <x v="16"/>
    <x v="0"/>
    <n v="4"/>
    <n v="13408.41"/>
    <n v="0"/>
    <n v="1.77"/>
    <n v="0"/>
    <n v="0"/>
  </r>
  <r>
    <x v="1"/>
    <x v="13"/>
    <x v="0"/>
    <n v="4"/>
    <n v="35161.379999999997"/>
    <n v="16638.88"/>
    <n v="1.73"/>
    <n v="16638.88"/>
    <n v="0"/>
  </r>
  <r>
    <x v="1"/>
    <x v="17"/>
    <x v="0"/>
    <n v="4"/>
    <n v="27617.61"/>
    <n v="5.93"/>
    <n v="19.329999999999998"/>
    <n v="5.93"/>
    <n v="0"/>
  </r>
  <r>
    <x v="1"/>
    <x v="18"/>
    <x v="0"/>
    <n v="4"/>
    <n v="15195.32"/>
    <n v="0"/>
    <n v="1.81"/>
    <n v="0"/>
    <n v="0"/>
  </r>
  <r>
    <x v="1"/>
    <x v="12"/>
    <x v="0"/>
    <n v="4"/>
    <n v="27228.26"/>
    <n v="18145.93"/>
    <n v="1.75"/>
    <n v="0"/>
    <n v="18145.93"/>
  </r>
  <r>
    <x v="1"/>
    <x v="21"/>
    <x v="0"/>
    <n v="4"/>
    <n v="27263.949999999899"/>
    <n v="0"/>
    <n v="51.18"/>
    <n v="0"/>
    <n v="0"/>
  </r>
  <r>
    <x v="1"/>
    <x v="19"/>
    <x v="0"/>
    <n v="4"/>
    <n v="27261.34"/>
    <n v="0.52"/>
    <n v="40.15"/>
    <n v="0"/>
    <n v="0.52"/>
  </r>
  <r>
    <x v="1"/>
    <x v="15"/>
    <x v="0"/>
    <n v="4"/>
    <n v="11264.55"/>
    <n v="0"/>
    <n v="1.77"/>
    <n v="0"/>
    <n v="0"/>
  </r>
  <r>
    <x v="1"/>
    <x v="22"/>
    <x v="0"/>
    <n v="4"/>
    <n v="31562.299999999901"/>
    <n v="0"/>
    <n v="1.71"/>
    <n v="0"/>
    <n v="0"/>
  </r>
  <r>
    <x v="1"/>
    <x v="23"/>
    <x v="0"/>
    <n v="4"/>
    <n v="27865.51"/>
    <n v="0"/>
    <n v="19.329999999999998"/>
    <n v="0"/>
    <n v="0"/>
  </r>
  <r>
    <x v="1"/>
    <x v="14"/>
    <x v="1"/>
    <n v="4"/>
    <n v="2581364.54"/>
    <n v="88633.26"/>
    <n v="70015.509999999995"/>
    <n v="88475.049999999901"/>
    <n v="158.21"/>
  </r>
  <r>
    <x v="1"/>
    <x v="16"/>
    <x v="1"/>
    <n v="4"/>
    <n v="2241487.9299999899"/>
    <n v="89405.13"/>
    <n v="49094.429999999898"/>
    <n v="87346.03"/>
    <n v="2059.1"/>
  </r>
  <r>
    <x v="1"/>
    <x v="13"/>
    <x v="1"/>
    <n v="4"/>
    <n v="2432277.23"/>
    <n v="64519.79"/>
    <n v="55129.789999999899"/>
    <n v="64519.79"/>
    <n v="0"/>
  </r>
  <r>
    <x v="1"/>
    <x v="18"/>
    <x v="1"/>
    <n v="4"/>
    <n v="2323814.23999999"/>
    <n v="44919.369999999901"/>
    <n v="51014.369999999901"/>
    <n v="23853.96"/>
    <n v="21065.41"/>
  </r>
  <r>
    <x v="1"/>
    <x v="12"/>
    <x v="1"/>
    <n v="4"/>
    <n v="2264401.41"/>
    <n v="117491.939999999"/>
    <n v="57270.619999999901"/>
    <n v="58458.95"/>
    <n v="58675.6"/>
  </r>
  <r>
    <x v="1"/>
    <x v="15"/>
    <x v="1"/>
    <n v="4"/>
    <n v="2266744.2999999998"/>
    <n v="24190.77"/>
    <n v="116644.61"/>
    <n v="9967.1"/>
    <n v="13638.5999999999"/>
  </r>
  <r>
    <x v="3"/>
    <x v="20"/>
    <x v="1"/>
    <n v="3"/>
    <n v="1274910.04"/>
    <n v="0"/>
    <n v="0"/>
    <n v="0"/>
    <n v="0"/>
  </r>
  <r>
    <x v="3"/>
    <x v="12"/>
    <x v="1"/>
    <n v="3"/>
    <n v="1275411.73"/>
    <n v="0"/>
    <n v="0"/>
    <n v="0"/>
    <n v="0"/>
  </r>
  <r>
    <x v="3"/>
    <x v="21"/>
    <x v="1"/>
    <n v="3"/>
    <n v="1123598.3700000001"/>
    <n v="0"/>
    <n v="0"/>
    <n v="0"/>
    <n v="0"/>
  </r>
  <r>
    <x v="3"/>
    <x v="22"/>
    <x v="1"/>
    <n v="3"/>
    <n v="1369896.32"/>
    <n v="0"/>
    <n v="0"/>
    <n v="0"/>
    <n v="0"/>
  </r>
  <r>
    <x v="2"/>
    <x v="14"/>
    <x v="1"/>
    <n v="3"/>
    <n v="393829.63"/>
    <n v="92.34"/>
    <n v="4533.6899999999996"/>
    <n v="92.34"/>
    <n v="0"/>
  </r>
  <r>
    <x v="2"/>
    <x v="20"/>
    <x v="1"/>
    <n v="3"/>
    <n v="748258.13"/>
    <n v="4869.45"/>
    <n v="8426.74"/>
    <n v="4869.45"/>
    <n v="0"/>
  </r>
  <r>
    <x v="2"/>
    <x v="16"/>
    <x v="1"/>
    <n v="3"/>
    <n v="345142.86"/>
    <n v="93.79"/>
    <n v="4964.9399999999996"/>
    <n v="93.79"/>
    <n v="0"/>
  </r>
  <r>
    <x v="2"/>
    <x v="13"/>
    <x v="1"/>
    <n v="3"/>
    <n v="498624.03999999899"/>
    <n v="972.6"/>
    <n v="4152.45"/>
    <n v="972.6"/>
    <n v="0"/>
  </r>
  <r>
    <x v="2"/>
    <x v="18"/>
    <x v="1"/>
    <n v="3"/>
    <n v="361231.12999999902"/>
    <n v="66.84"/>
    <n v="4423.7199999999903"/>
    <n v="66.84"/>
    <n v="0"/>
  </r>
  <r>
    <x v="2"/>
    <x v="12"/>
    <x v="1"/>
    <n v="3"/>
    <n v="348153.929999999"/>
    <n v="355.74"/>
    <n v="4319.33"/>
    <n v="68.72"/>
    <n v="287.02"/>
  </r>
  <r>
    <x v="2"/>
    <x v="21"/>
    <x v="1"/>
    <n v="3"/>
    <n v="752658.26"/>
    <n v="6777.11"/>
    <n v="8440.77"/>
    <n v="2865.16"/>
    <n v="3911.95"/>
  </r>
  <r>
    <x v="2"/>
    <x v="15"/>
    <x v="1"/>
    <n v="3"/>
    <n v="363446.06"/>
    <n v="0"/>
    <n v="4953.53"/>
    <n v="0"/>
    <n v="0"/>
  </r>
  <r>
    <x v="2"/>
    <x v="22"/>
    <x v="1"/>
    <n v="3"/>
    <n v="752733.46999999904"/>
    <n v="631.30999999999995"/>
    <n v="12332.39"/>
    <n v="519.67999999999995"/>
    <n v="111.63"/>
  </r>
  <r>
    <x v="2"/>
    <x v="19"/>
    <x v="1"/>
    <n v="3"/>
    <n v="868937.53999999899"/>
    <n v="1487.26"/>
    <n v="8411.99"/>
    <n v="709.6"/>
    <n v="777.66"/>
  </r>
  <r>
    <x v="4"/>
    <x v="20"/>
    <x v="2"/>
    <n v="3"/>
    <n v="1031177.96"/>
    <n v="19566.599999999999"/>
    <n v="569.01"/>
    <n v="13077.86"/>
    <n v="6488.74"/>
  </r>
  <r>
    <x v="4"/>
    <x v="13"/>
    <x v="2"/>
    <n v="3"/>
    <n v="1113365.32"/>
    <n v="34476.9"/>
    <n v="13992.53"/>
    <n v="19999.97"/>
    <n v="14476.93"/>
  </r>
  <r>
    <x v="4"/>
    <x v="17"/>
    <x v="2"/>
    <n v="3"/>
    <n v="1011536.61"/>
    <n v="5694.07"/>
    <n v="10174.64"/>
    <n v="5561.67"/>
    <n v="132.4"/>
  </r>
  <r>
    <x v="4"/>
    <x v="19"/>
    <x v="2"/>
    <n v="3"/>
    <n v="990835.47999999905"/>
    <n v="44658.080000000002"/>
    <n v="45.1"/>
    <n v="44281.31"/>
    <n v="376.77"/>
  </r>
  <r>
    <x v="4"/>
    <x v="12"/>
    <x v="2"/>
    <n v="3"/>
    <n v="1198235.27999999"/>
    <n v="2832.82"/>
    <n v="15973.06"/>
    <n v="2588.39"/>
    <n v="244.43"/>
  </r>
  <r>
    <x v="4"/>
    <x v="23"/>
    <x v="2"/>
    <n v="3"/>
    <n v="978345.42"/>
    <n v="4511.7199999999903"/>
    <n v="12261.33"/>
    <n v="4123.8999999999996"/>
    <n v="387.82"/>
  </r>
  <r>
    <x v="4"/>
    <x v="14"/>
    <x v="2"/>
    <n v="3"/>
    <n v="1733690.5699999901"/>
    <n v="78261.87"/>
    <n v="11778.2699999999"/>
    <n v="75274.509999999995"/>
    <n v="2987.3599999999901"/>
  </r>
  <r>
    <x v="4"/>
    <x v="18"/>
    <x v="2"/>
    <n v="3"/>
    <n v="1619186.29999999"/>
    <n v="12179.65"/>
    <n v="3651.2799999999902"/>
    <n v="4742.43"/>
    <n v="7437.2199999999903"/>
  </r>
  <r>
    <x v="4"/>
    <x v="16"/>
    <x v="2"/>
    <n v="3"/>
    <n v="1510189.45"/>
    <n v="17468.12"/>
    <n v="14332.69"/>
    <n v="10720.28"/>
    <n v="6747.84"/>
  </r>
  <r>
    <x v="4"/>
    <x v="21"/>
    <x v="2"/>
    <n v="3"/>
    <n v="1036378.48"/>
    <n v="23154.53"/>
    <n v="4454.0199999999904"/>
    <n v="22782.51"/>
    <n v="372.02"/>
  </r>
  <r>
    <x v="4"/>
    <x v="15"/>
    <x v="2"/>
    <n v="3"/>
    <n v="1282361.04"/>
    <n v="10025.64"/>
    <n v="18757.72"/>
    <n v="9791.44"/>
    <n v="234.2"/>
  </r>
  <r>
    <x v="1"/>
    <x v="14"/>
    <x v="1"/>
    <n v="3"/>
    <n v="2148814.17"/>
    <n v="50953.27"/>
    <n v="4130.26"/>
    <n v="50953.27"/>
    <n v="0"/>
  </r>
  <r>
    <x v="1"/>
    <x v="20"/>
    <x v="1"/>
    <n v="3"/>
    <n v="2006949.73"/>
    <n v="48766.22"/>
    <n v="19958.309999999899"/>
    <n v="25511.48"/>
    <n v="23254.74"/>
  </r>
  <r>
    <x v="1"/>
    <x v="17"/>
    <x v="1"/>
    <n v="3"/>
    <n v="2062587.95999999"/>
    <n v="73352.759999999995"/>
    <n v="2367.62"/>
    <n v="31124.77"/>
    <n v="42227.99"/>
  </r>
  <r>
    <x v="1"/>
    <x v="18"/>
    <x v="1"/>
    <n v="3"/>
    <n v="2044460.47"/>
    <n v="18112.150000000001"/>
    <n v="6935.6299999999901"/>
    <n v="274.33"/>
    <n v="17837.82"/>
  </r>
  <r>
    <x v="1"/>
    <x v="21"/>
    <x v="1"/>
    <n v="3"/>
    <n v="2136434.36"/>
    <n v="1785"/>
    <n v="19273.669999999998"/>
    <n v="1306.1199999999999"/>
    <n v="478.88"/>
  </r>
  <r>
    <x v="1"/>
    <x v="15"/>
    <x v="1"/>
    <n v="3"/>
    <n v="2052662.0999999901"/>
    <n v="45091.25"/>
    <n v="6625.43"/>
    <n v="20452.389999999901"/>
    <n v="24638.86"/>
  </r>
  <r>
    <x v="1"/>
    <x v="19"/>
    <x v="1"/>
    <n v="3"/>
    <n v="2070821.39"/>
    <n v="61806.1"/>
    <n v="38942.69"/>
    <n v="53198.58"/>
    <n v="8607.5199999999895"/>
  </r>
  <r>
    <x v="1"/>
    <x v="23"/>
    <x v="1"/>
    <n v="3"/>
    <n v="2066840.6199999901"/>
    <n v="58270.909999999902"/>
    <n v="0"/>
    <n v="52728.4399999999"/>
    <n v="5542.4699999999903"/>
  </r>
  <r>
    <x v="0"/>
    <x v="14"/>
    <x v="1"/>
    <n v="4"/>
    <n v="577411.06999999902"/>
    <n v="229.84"/>
    <n v="0"/>
    <n v="229.84"/>
    <n v="0"/>
  </r>
  <r>
    <x v="0"/>
    <x v="20"/>
    <x v="1"/>
    <n v="4"/>
    <n v="413272.4"/>
    <n v="0"/>
    <n v="0"/>
    <n v="0"/>
    <n v="0"/>
  </r>
  <r>
    <x v="0"/>
    <x v="16"/>
    <x v="1"/>
    <n v="4"/>
    <n v="502744.37"/>
    <n v="113.25"/>
    <n v="0"/>
    <n v="113.25"/>
    <n v="0"/>
  </r>
  <r>
    <x v="0"/>
    <x v="13"/>
    <x v="1"/>
    <n v="4"/>
    <n v="514570.23"/>
    <n v="0"/>
    <n v="0"/>
    <n v="0"/>
    <n v="0"/>
  </r>
  <r>
    <x v="0"/>
    <x v="17"/>
    <x v="1"/>
    <n v="4"/>
    <n v="429120.66999999899"/>
    <n v="0"/>
    <n v="0"/>
    <n v="0"/>
    <n v="0"/>
  </r>
  <r>
    <x v="0"/>
    <x v="18"/>
    <x v="1"/>
    <n v="4"/>
    <n v="516775.429999999"/>
    <n v="100196.3"/>
    <n v="0"/>
    <n v="100196.3"/>
    <n v="0"/>
  </r>
  <r>
    <x v="0"/>
    <x v="12"/>
    <x v="1"/>
    <n v="4"/>
    <n v="524600.84"/>
    <n v="141.24"/>
    <n v="0"/>
    <n v="141.24"/>
    <n v="0"/>
  </r>
  <r>
    <x v="0"/>
    <x v="21"/>
    <x v="1"/>
    <n v="4"/>
    <n v="407387.85"/>
    <n v="0"/>
    <n v="0"/>
    <n v="0"/>
    <n v="0"/>
  </r>
  <r>
    <x v="0"/>
    <x v="15"/>
    <x v="1"/>
    <n v="4"/>
    <n v="497401.64"/>
    <n v="96274.45"/>
    <n v="0"/>
    <n v="96274.45"/>
    <n v="0"/>
  </r>
  <r>
    <x v="0"/>
    <x v="22"/>
    <x v="1"/>
    <n v="4"/>
    <n v="410936.26999999897"/>
    <n v="0"/>
    <n v="0"/>
    <n v="0"/>
    <n v="0"/>
  </r>
  <r>
    <x v="0"/>
    <x v="19"/>
    <x v="1"/>
    <n v="4"/>
    <n v="411019.53"/>
    <n v="0"/>
    <n v="0"/>
    <n v="0"/>
    <n v="0"/>
  </r>
  <r>
    <x v="0"/>
    <x v="23"/>
    <x v="1"/>
    <n v="4"/>
    <n v="401596.98"/>
    <n v="0"/>
    <n v="0"/>
    <n v="0"/>
    <n v="0"/>
  </r>
  <r>
    <x v="4"/>
    <x v="22"/>
    <x v="2"/>
    <n v="3"/>
    <n v="1046870.93"/>
    <n v="24260.400000000001"/>
    <n v="4983.17"/>
    <n v="24167.63"/>
    <n v="92.77"/>
  </r>
  <r>
    <x v="0"/>
    <x v="14"/>
    <x v="0"/>
    <n v="3"/>
    <n v="79.05"/>
    <n v="0"/>
    <n v="0"/>
    <n v="0"/>
    <n v="0"/>
  </r>
  <r>
    <x v="0"/>
    <x v="20"/>
    <x v="0"/>
    <n v="3"/>
    <n v="16.93"/>
    <n v="0"/>
    <n v="0"/>
    <n v="0"/>
    <n v="0"/>
  </r>
  <r>
    <x v="0"/>
    <x v="16"/>
    <x v="0"/>
    <n v="3"/>
    <n v="81.569999999999993"/>
    <n v="0"/>
    <n v="0"/>
    <n v="0"/>
    <n v="0"/>
  </r>
  <r>
    <x v="0"/>
    <x v="13"/>
    <x v="0"/>
    <n v="3"/>
    <n v="74.540000000000006"/>
    <n v="0"/>
    <n v="0"/>
    <n v="0"/>
    <n v="0"/>
  </r>
  <r>
    <x v="0"/>
    <x v="17"/>
    <x v="0"/>
    <n v="3"/>
    <n v="571.51"/>
    <n v="148.72999999999999"/>
    <n v="0"/>
    <n v="148.72999999999999"/>
    <n v="0"/>
  </r>
  <r>
    <x v="0"/>
    <x v="18"/>
    <x v="0"/>
    <n v="3"/>
    <n v="80.17"/>
    <n v="0"/>
    <n v="0"/>
    <n v="0"/>
    <n v="0"/>
  </r>
  <r>
    <x v="0"/>
    <x v="12"/>
    <x v="0"/>
    <n v="3"/>
    <n v="83.73"/>
    <n v="0"/>
    <n v="0"/>
    <n v="0"/>
    <n v="0"/>
  </r>
  <r>
    <x v="0"/>
    <x v="15"/>
    <x v="0"/>
    <n v="3"/>
    <n v="82.47"/>
    <n v="0"/>
    <n v="0"/>
    <n v="0"/>
    <n v="0"/>
  </r>
  <r>
    <x v="0"/>
    <x v="22"/>
    <x v="0"/>
    <n v="3"/>
    <n v="101.62"/>
    <n v="0"/>
    <n v="0"/>
    <n v="0"/>
    <n v="0"/>
  </r>
  <r>
    <x v="0"/>
    <x v="19"/>
    <x v="0"/>
    <n v="3"/>
    <n v="341.47"/>
    <n v="0"/>
    <n v="0"/>
    <n v="0"/>
    <n v="0"/>
  </r>
  <r>
    <x v="0"/>
    <x v="23"/>
    <x v="0"/>
    <n v="3"/>
    <n v="628.45000000000005"/>
    <n v="0"/>
    <n v="0"/>
    <n v="0"/>
    <n v="0"/>
  </r>
  <r>
    <x v="3"/>
    <x v="14"/>
    <x v="2"/>
    <n v="4"/>
    <n v="2623282.4399999902"/>
    <n v="177710.30999999901"/>
    <n v="1307.72"/>
    <n v="143176.04"/>
    <n v="34534.269999999997"/>
  </r>
  <r>
    <x v="3"/>
    <x v="20"/>
    <x v="2"/>
    <n v="4"/>
    <n v="2209355.2599999998"/>
    <n v="49890.34"/>
    <n v="108730.95"/>
    <n v="49025.35"/>
    <n v="864.99"/>
  </r>
  <r>
    <x v="3"/>
    <x v="16"/>
    <x v="2"/>
    <n v="4"/>
    <n v="2391366.3799999901"/>
    <n v="39415.94"/>
    <n v="8939.76"/>
    <n v="14594.06"/>
    <n v="24821.879999999899"/>
  </r>
  <r>
    <x v="3"/>
    <x v="13"/>
    <x v="2"/>
    <n v="4"/>
    <n v="2389434.8999999901"/>
    <n v="100343.799999999"/>
    <n v="20881.82"/>
    <n v="22506.79"/>
    <n v="77837.009999999995"/>
  </r>
  <r>
    <x v="3"/>
    <x v="17"/>
    <x v="2"/>
    <n v="4"/>
    <n v="2167709.54"/>
    <n v="12500.9199999999"/>
    <n v="113900.97"/>
    <n v="6880.45"/>
    <n v="5620.4699999999903"/>
  </r>
  <r>
    <x v="3"/>
    <x v="18"/>
    <x v="2"/>
    <n v="4"/>
    <n v="2415563.0699999998"/>
    <n v="71739.72"/>
    <n v="1259.81"/>
    <n v="71737.8"/>
    <n v="1.92"/>
  </r>
  <r>
    <x v="3"/>
    <x v="12"/>
    <x v="2"/>
    <n v="4"/>
    <n v="2326805.52"/>
    <n v="21799.99"/>
    <n v="90165.56"/>
    <n v="21653.119999999999"/>
    <n v="146.87"/>
  </r>
  <r>
    <x v="3"/>
    <x v="21"/>
    <x v="2"/>
    <n v="4"/>
    <n v="2148965.34"/>
    <n v="51052.45"/>
    <n v="104431.97"/>
    <n v="43064.46"/>
    <n v="7987.99"/>
  </r>
  <r>
    <x v="3"/>
    <x v="15"/>
    <x v="2"/>
    <n v="4"/>
    <n v="2323740.17"/>
    <n v="38076.71"/>
    <n v="86731.69"/>
    <n v="23543.759999999998"/>
    <n v="14532.95"/>
  </r>
  <r>
    <x v="3"/>
    <x v="22"/>
    <x v="2"/>
    <n v="4"/>
    <n v="2269976.64"/>
    <n v="153616.80999999901"/>
    <n v="23984.97"/>
    <n v="66659.099999999904"/>
    <n v="86957.709999999905"/>
  </r>
  <r>
    <x v="3"/>
    <x v="19"/>
    <x v="2"/>
    <n v="4"/>
    <n v="2147234"/>
    <n v="12701.44"/>
    <n v="107754.46"/>
    <n v="11811.94"/>
    <n v="889.5"/>
  </r>
  <r>
    <x v="3"/>
    <x v="23"/>
    <x v="2"/>
    <n v="4"/>
    <n v="2139459.75"/>
    <n v="66747.360000000001"/>
    <n v="115004.05"/>
    <n v="23566.49"/>
    <n v="43180.87"/>
  </r>
  <r>
    <x v="1"/>
    <x v="20"/>
    <x v="1"/>
    <n v="4"/>
    <n v="2389540.9900000002"/>
    <n v="143531.79999999999"/>
    <n v="116914.14"/>
    <n v="143531.79999999999"/>
    <n v="0"/>
  </r>
  <r>
    <x v="1"/>
    <x v="17"/>
    <x v="1"/>
    <n v="4"/>
    <n v="2493505.7299999902"/>
    <n v="71980.490000000005"/>
    <n v="56696.800000000003"/>
    <n v="71891.14"/>
    <n v="89.35"/>
  </r>
  <r>
    <x v="1"/>
    <x v="21"/>
    <x v="1"/>
    <n v="4"/>
    <n v="2355778.25"/>
    <n v="124625.989999999"/>
    <n v="97752.909999999902"/>
    <n v="53569.79"/>
    <n v="71056.2"/>
  </r>
  <r>
    <x v="1"/>
    <x v="22"/>
    <x v="1"/>
    <n v="4"/>
    <n v="2147756.85"/>
    <n v="17039.48"/>
    <n v="70641.36"/>
    <n v="17039.48"/>
    <n v="0"/>
  </r>
  <r>
    <x v="1"/>
    <x v="19"/>
    <x v="1"/>
    <n v="4"/>
    <n v="2385248.71999999"/>
    <n v="61892.67"/>
    <n v="58901.120000000003"/>
    <n v="185.07999999999899"/>
    <n v="61707.59"/>
  </r>
  <r>
    <x v="1"/>
    <x v="23"/>
    <x v="1"/>
    <n v="4"/>
    <n v="4110494.0399999898"/>
    <n v="44954.77"/>
    <n v="70027.099999999904"/>
    <n v="3743.82"/>
    <n v="41210.949999999997"/>
  </r>
  <r>
    <x v="3"/>
    <x v="13"/>
    <x v="2"/>
    <n v="3"/>
    <n v="73964830.859999895"/>
    <n v="1346107.91"/>
    <n v="680282.16"/>
    <n v="1111927.3599999901"/>
    <n v="234180.55"/>
  </r>
  <r>
    <x v="3"/>
    <x v="17"/>
    <x v="2"/>
    <n v="3"/>
    <n v="62844038.109999903"/>
    <n v="1034593.1"/>
    <n v="405645.28"/>
    <n v="761995.02"/>
    <n v="272598.08"/>
  </r>
  <r>
    <x v="3"/>
    <x v="21"/>
    <x v="2"/>
    <n v="3"/>
    <n v="69425921.280000106"/>
    <n v="1669921.1799999899"/>
    <n v="521360.26999999897"/>
    <n v="1209458.23"/>
    <n v="460462.94999999902"/>
  </r>
  <r>
    <x v="3"/>
    <x v="15"/>
    <x v="2"/>
    <n v="3"/>
    <n v="79382482.780000001"/>
    <n v="2076531.81"/>
    <n v="735861.38"/>
    <n v="1613054.8"/>
    <n v="444315.19"/>
  </r>
  <r>
    <x v="3"/>
    <x v="22"/>
    <x v="2"/>
    <n v="3"/>
    <n v="69819465.659999594"/>
    <n v="1471843.89"/>
    <n v="587491.43000000005"/>
    <n v="981384.96"/>
    <n v="451241.14"/>
  </r>
  <r>
    <x v="3"/>
    <x v="19"/>
    <x v="2"/>
    <n v="3"/>
    <n v="64394113.639999799"/>
    <n v="1520252.46999999"/>
    <n v="360053.13999999902"/>
    <n v="1032023.13999999"/>
    <n v="485731.4"/>
  </r>
  <r>
    <x v="0"/>
    <x v="14"/>
    <x v="2"/>
    <n v="4"/>
    <n v="21698958.010000002"/>
    <n v="575124.13999999897"/>
    <n v="122605.829999999"/>
    <n v="396104.49"/>
    <n v="178569.87999999899"/>
  </r>
  <r>
    <x v="0"/>
    <x v="20"/>
    <x v="2"/>
    <n v="4"/>
    <n v="16106614.289999999"/>
    <n v="766943.19"/>
    <n v="234305.50999999899"/>
    <n v="584982.53"/>
    <n v="181960.65999999901"/>
  </r>
  <r>
    <x v="0"/>
    <x v="16"/>
    <x v="2"/>
    <n v="4"/>
    <n v="19702249.339999899"/>
    <n v="622573.6"/>
    <n v="184569.3"/>
    <n v="348037.96"/>
    <n v="270445.13"/>
  </r>
  <r>
    <x v="0"/>
    <x v="13"/>
    <x v="2"/>
    <n v="4"/>
    <n v="17203830.4799999"/>
    <n v="369182.72999999899"/>
    <n v="164271.54999999999"/>
    <n v="340350.53999999899"/>
    <n v="28832.19"/>
  </r>
  <r>
    <x v="0"/>
    <x v="17"/>
    <x v="2"/>
    <n v="4"/>
    <n v="16267373.32"/>
    <n v="428335.87999999902"/>
    <n v="117877.36999999901"/>
    <n v="241132.12999999899"/>
    <n v="187203.75"/>
  </r>
  <r>
    <x v="0"/>
    <x v="18"/>
    <x v="2"/>
    <n v="4"/>
    <n v="20189760.109999899"/>
    <n v="400826.43"/>
    <n v="266147.47999999899"/>
    <n v="363689.77"/>
    <n v="37136.660000000003"/>
  </r>
  <r>
    <x v="0"/>
    <x v="12"/>
    <x v="2"/>
    <n v="4"/>
    <n v="17947526.789999899"/>
    <n v="467427.82"/>
    <n v="115500.33999999901"/>
    <n v="389976.34"/>
    <n v="74828.58"/>
  </r>
  <r>
    <x v="0"/>
    <x v="21"/>
    <x v="2"/>
    <n v="4"/>
    <n v="16614190.439999901"/>
    <n v="426651.13"/>
    <n v="234652.87"/>
    <n v="256951.97999999899"/>
    <n v="169699.149999999"/>
  </r>
  <r>
    <x v="0"/>
    <x v="15"/>
    <x v="2"/>
    <n v="4"/>
    <n v="19000863.25"/>
    <n v="648348.38"/>
    <n v="141931.54999999999"/>
    <n v="517347.31"/>
    <n v="131001.07"/>
  </r>
  <r>
    <x v="0"/>
    <x v="22"/>
    <x v="2"/>
    <n v="4"/>
    <n v="16570990.720000001"/>
    <n v="406548.41"/>
    <n v="182417.54"/>
    <n v="349868.04"/>
    <n v="56680.369999999901"/>
  </r>
  <r>
    <x v="0"/>
    <x v="19"/>
    <x v="2"/>
    <n v="4"/>
    <n v="15934778.679999899"/>
    <n v="542003.76"/>
    <n v="170372.22"/>
    <n v="428261.25"/>
    <n v="113742.51"/>
  </r>
  <r>
    <x v="0"/>
    <x v="23"/>
    <x v="2"/>
    <n v="4"/>
    <n v="16094298.349999901"/>
    <n v="445015.44"/>
    <n v="134219.65"/>
    <n v="394183.67999999999"/>
    <n v="50831.76"/>
  </r>
  <r>
    <x v="2"/>
    <x v="14"/>
    <x v="2"/>
    <n v="4"/>
    <n v="16177160.189999999"/>
    <n v="1978409.53"/>
    <n v="2011338.96"/>
    <n v="1356217.3899999899"/>
    <n v="618957.55999999901"/>
  </r>
  <r>
    <x v="2"/>
    <x v="20"/>
    <x v="2"/>
    <n v="4"/>
    <n v="18747295.68"/>
    <n v="3202073.6099999901"/>
    <n v="2123980.4599999902"/>
    <n v="2770997.01"/>
    <n v="407565.15"/>
  </r>
  <r>
    <x v="2"/>
    <x v="16"/>
    <x v="2"/>
    <n v="4"/>
    <n v="15826410.0599999"/>
    <n v="1633071.93"/>
    <n v="1950955.47999999"/>
    <n v="1035318.65"/>
    <n v="587305.93999999994"/>
  </r>
  <r>
    <x v="2"/>
    <x v="13"/>
    <x v="2"/>
    <n v="4"/>
    <n v="17356769.75"/>
    <n v="2220931.9999999902"/>
    <n v="2223257.0499999998"/>
    <n v="1427222.78999999"/>
    <n v="775629"/>
  </r>
  <r>
    <x v="2"/>
    <x v="17"/>
    <x v="2"/>
    <n v="4"/>
    <n v="19943434.039999999"/>
    <n v="1687490.03"/>
    <n v="1787195.3299999901"/>
    <n v="942080.48999999894"/>
    <n v="741569.52"/>
  </r>
  <r>
    <x v="2"/>
    <x v="18"/>
    <x v="2"/>
    <n v="4"/>
    <n v="15866010.310000001"/>
    <n v="1661258.61"/>
    <n v="1922806.02999999"/>
    <n v="1076026.92"/>
    <n v="503109.77999999898"/>
  </r>
  <r>
    <x v="2"/>
    <x v="12"/>
    <x v="2"/>
    <n v="4"/>
    <n v="16681350.259999899"/>
    <n v="1537901.01"/>
    <n v="2010145.54"/>
    <n v="942621.299999999"/>
    <n v="578221.98999999894"/>
  </r>
  <r>
    <x v="2"/>
    <x v="21"/>
    <x v="2"/>
    <n v="4"/>
    <n v="17838516.949999999"/>
    <n v="2372481.15"/>
    <n v="1876362.4499999899"/>
    <n v="1205089.5699999901"/>
    <n v="1167391.58"/>
  </r>
  <r>
    <x v="2"/>
    <x v="15"/>
    <x v="2"/>
    <n v="4"/>
    <n v="16137398.939999901"/>
    <n v="1735498.04"/>
    <n v="2089574.72999999"/>
    <n v="1298376.53999999"/>
    <n v="418639.53999999899"/>
  </r>
  <r>
    <x v="2"/>
    <x v="22"/>
    <x v="2"/>
    <n v="4"/>
    <n v="17617101.449999899"/>
    <n v="2069217.0699999901"/>
    <n v="2352140.4700000002"/>
    <n v="1383888.9499999899"/>
    <n v="685328.12"/>
  </r>
  <r>
    <x v="2"/>
    <x v="19"/>
    <x v="2"/>
    <n v="4"/>
    <n v="19321765.050000001"/>
    <n v="1737910.21999999"/>
    <n v="1965308.43"/>
    <n v="1089987.1599999999"/>
    <n v="612707.49"/>
  </r>
  <r>
    <x v="2"/>
    <x v="23"/>
    <x v="2"/>
    <n v="4"/>
    <n v="20432012.929999899"/>
    <n v="2022625.30999999"/>
    <n v="1824971.0699999901"/>
    <n v="1531255.6299999901"/>
    <n v="475701.94999999902"/>
  </r>
  <r>
    <x v="3"/>
    <x v="20"/>
    <x v="2"/>
    <n v="3"/>
    <n v="66022542.050000198"/>
    <n v="2056257.63"/>
    <n v="538546.53999999899"/>
    <n v="1767176.0699999901"/>
    <n v="289081.56"/>
  </r>
  <r>
    <x v="3"/>
    <x v="14"/>
    <x v="2"/>
    <n v="3"/>
    <n v="89343821.839999601"/>
    <n v="1542449.0999999901"/>
    <n v="1013608.61999999"/>
    <n v="1006719.35"/>
    <n v="518385.38"/>
  </r>
  <r>
    <x v="3"/>
    <x v="16"/>
    <x v="2"/>
    <n v="3"/>
    <n v="82363288.850000203"/>
    <n v="1804835.71999999"/>
    <n v="697839.65"/>
    <n v="1301310.3599999901"/>
    <n v="475805.21999999898"/>
  </r>
  <r>
    <x v="3"/>
    <x v="18"/>
    <x v="2"/>
    <n v="3"/>
    <n v="85599985.750000104"/>
    <n v="2028170.1699999899"/>
    <n v="878706.48"/>
    <n v="1526662.6999999899"/>
    <n v="462339.44999999902"/>
  </r>
  <r>
    <x v="4"/>
    <x v="14"/>
    <x v="2"/>
    <n v="4"/>
    <n v="4207463.1499999901"/>
    <n v="259623.3"/>
    <n v="156889.60999999999"/>
    <n v="219817.25"/>
    <n v="39298.51"/>
  </r>
  <r>
    <x v="4"/>
    <x v="20"/>
    <x v="2"/>
    <n v="4"/>
    <n v="3554759.94"/>
    <n v="153365.14000000001"/>
    <n v="83883.129999999903"/>
    <n v="109143.77999999899"/>
    <n v="44221.359999999899"/>
  </r>
  <r>
    <x v="4"/>
    <x v="16"/>
    <x v="2"/>
    <n v="4"/>
    <n v="3829913.0999999898"/>
    <n v="161499.179999999"/>
    <n v="179331.96"/>
    <n v="119274.65"/>
    <n v="36291.279999999999"/>
  </r>
  <r>
    <x v="4"/>
    <x v="13"/>
    <x v="2"/>
    <n v="4"/>
    <n v="3872706.52999999"/>
    <n v="415107.24"/>
    <n v="57148.72"/>
    <n v="361492.95"/>
    <n v="53614.289999999899"/>
  </r>
  <r>
    <x v="4"/>
    <x v="17"/>
    <x v="2"/>
    <n v="4"/>
    <n v="3602891.16"/>
    <n v="92786.93"/>
    <n v="3720.53"/>
    <n v="10998.779999999901"/>
    <n v="81788.149999999994"/>
  </r>
  <r>
    <x v="4"/>
    <x v="18"/>
    <x v="2"/>
    <n v="4"/>
    <n v="4006561.4799999902"/>
    <n v="579244.71"/>
    <n v="210869.709999999"/>
    <n v="512391.98"/>
    <n v="66852.73"/>
  </r>
  <r>
    <x v="4"/>
    <x v="12"/>
    <x v="2"/>
    <n v="4"/>
    <n v="3940888.73"/>
    <n v="269485.40999999997"/>
    <n v="44335.14"/>
    <n v="101853.07"/>
    <n v="164533.26"/>
  </r>
  <r>
    <x v="4"/>
    <x v="21"/>
    <x v="2"/>
    <n v="4"/>
    <n v="3510107.8999999901"/>
    <n v="172165.3"/>
    <n v="58568.35"/>
    <n v="113821.04"/>
    <n v="58344.26"/>
  </r>
  <r>
    <x v="4"/>
    <x v="15"/>
    <x v="2"/>
    <n v="4"/>
    <n v="3863217.04999999"/>
    <n v="251030.89"/>
    <n v="202123.87"/>
    <n v="200049.35"/>
    <n v="47390.729999999901"/>
  </r>
  <r>
    <x v="4"/>
    <x v="22"/>
    <x v="2"/>
    <n v="4"/>
    <n v="3628066.1999999899"/>
    <n v="335393.739999999"/>
    <n v="74835.849999999904"/>
    <n v="283831.93"/>
    <n v="51561.81"/>
  </r>
  <r>
    <x v="4"/>
    <x v="19"/>
    <x v="2"/>
    <n v="4"/>
    <n v="3523534.0599999898"/>
    <n v="77973.309999999896"/>
    <n v="56229.03"/>
    <n v="48645.889999999898"/>
    <n v="29327.42"/>
  </r>
  <r>
    <x v="4"/>
    <x v="23"/>
    <x v="2"/>
    <n v="4"/>
    <n v="3626685.76"/>
    <n v="267216.09000000003"/>
    <n v="215.88"/>
    <n v="217995.46"/>
    <n v="49220.63"/>
  </r>
  <r>
    <x v="1"/>
    <x v="20"/>
    <x v="2"/>
    <n v="4"/>
    <n v="100119355.09"/>
    <n v="8595269.0399999991"/>
    <n v="5585497.0899999999"/>
    <n v="7121841.6100000003"/>
    <n v="1432900.93"/>
  </r>
  <r>
    <x v="1"/>
    <x v="16"/>
    <x v="2"/>
    <n v="4"/>
    <n v="108679279.86999901"/>
    <n v="4720727.1699999897"/>
    <n v="5998922.4699999997"/>
    <n v="3645923.84"/>
    <n v="1041737.39"/>
  </r>
  <r>
    <x v="1"/>
    <x v="13"/>
    <x v="2"/>
    <n v="4"/>
    <n v="104002270.91"/>
    <n v="5857731.1199999899"/>
    <n v="5992429.5300000003"/>
    <n v="3980832.3299999898"/>
    <n v="1834968"/>
  </r>
  <r>
    <x v="1"/>
    <x v="17"/>
    <x v="2"/>
    <n v="4"/>
    <n v="101630861.469999"/>
    <n v="4363315.23999999"/>
    <n v="5305202.6499999901"/>
    <n v="2805269.78"/>
    <n v="1536834.24999999"/>
  </r>
  <r>
    <x v="1"/>
    <x v="12"/>
    <x v="2"/>
    <n v="4"/>
    <n v="106729396.079999"/>
    <n v="5267084.22"/>
    <n v="5699878.9699999904"/>
    <n v="3334505.4999999902"/>
    <n v="1839400.32"/>
  </r>
  <r>
    <x v="1"/>
    <x v="21"/>
    <x v="2"/>
    <n v="4"/>
    <n v="99987403.759999797"/>
    <n v="7056282.4099999899"/>
    <n v="5083784.0899999896"/>
    <n v="4415331.3599999901"/>
    <n v="2640951.0499999998"/>
  </r>
  <r>
    <x v="1"/>
    <x v="15"/>
    <x v="2"/>
    <n v="4"/>
    <n v="105343739.37"/>
    <n v="5264763.7"/>
    <n v="5863500.75"/>
    <n v="4017159.56"/>
    <n v="1117548.1099999901"/>
  </r>
  <r>
    <x v="1"/>
    <x v="22"/>
    <x v="2"/>
    <n v="4"/>
    <n v="101600588.42"/>
    <n v="6593620.0599999903"/>
    <n v="5698612.8499999996"/>
    <n v="4473497.9799999902"/>
    <n v="2037956.03999999"/>
  </r>
  <r>
    <x v="1"/>
    <x v="19"/>
    <x v="2"/>
    <n v="4"/>
    <n v="99910314.459999904"/>
    <n v="4958555.95"/>
    <n v="5312863.91"/>
    <n v="3540404.02"/>
    <n v="1394261.46999999"/>
  </r>
  <r>
    <x v="1"/>
    <x v="14"/>
    <x v="2"/>
    <n v="4"/>
    <n v="117396951.43000001"/>
    <n v="6389253.7999999998"/>
    <n v="5862295.7000000002"/>
    <n v="4636661.3099999903"/>
    <n v="1475642.82"/>
  </r>
  <r>
    <x v="1"/>
    <x v="18"/>
    <x v="2"/>
    <n v="4"/>
    <n v="111387816.31999999"/>
    <n v="4910707.1500000004"/>
    <n v="5730503.4599999897"/>
    <n v="3707565.4299999899"/>
    <n v="1132846.27"/>
  </r>
  <r>
    <x v="1"/>
    <x v="23"/>
    <x v="2"/>
    <n v="4"/>
    <n v="102424913.28999899"/>
    <n v="4172174.4599999902"/>
    <n v="4762403.9299999904"/>
    <n v="2830188.0999999898"/>
    <n v="1331126.75"/>
  </r>
  <r>
    <x v="3"/>
    <x v="12"/>
    <x v="2"/>
    <n v="3"/>
    <n v="76787673.730000094"/>
    <n v="1592416.0899999901"/>
    <n v="640534.429999999"/>
    <n v="1048267.64999999"/>
    <n v="525382.99"/>
  </r>
  <r>
    <x v="3"/>
    <x v="23"/>
    <x v="2"/>
    <n v="3"/>
    <n v="60947982.0999998"/>
    <n v="1205664.8799999999"/>
    <n v="386594.61"/>
    <n v="930325.06"/>
    <n v="275339.82"/>
  </r>
  <r>
    <x v="2"/>
    <x v="21"/>
    <x v="2"/>
    <n v="3"/>
    <n v="662184887.57000196"/>
    <n v="28216257.859999999"/>
    <n v="22311165.839999899"/>
    <n v="17733123.760000002"/>
    <n v="10481871.4"/>
  </r>
  <r>
    <x v="2"/>
    <x v="15"/>
    <x v="2"/>
    <n v="3"/>
    <n v="704974428.68999505"/>
    <n v="24822523.579999901"/>
    <n v="26164806.640000001"/>
    <n v="18286728.859999999"/>
    <n v="6224830.4600000205"/>
  </r>
  <r>
    <x v="1"/>
    <x v="16"/>
    <x v="2"/>
    <n v="3"/>
    <n v="2210795532.8799601"/>
    <n v="57592379.349999897"/>
    <n v="49431946.259999901"/>
    <n v="41558665.529999897"/>
    <n v="15373897.35"/>
  </r>
  <r>
    <x v="1"/>
    <x v="12"/>
    <x v="2"/>
    <n v="3"/>
    <n v="2187576710.68999"/>
    <n v="48653663.389999896"/>
    <n v="48287644.949999899"/>
    <n v="34887366.099999897"/>
    <n v="13395769.939999901"/>
  </r>
  <r>
    <x v="1"/>
    <x v="15"/>
    <x v="2"/>
    <n v="3"/>
    <n v="2206163564.7399201"/>
    <n v="50356612.559999898"/>
    <n v="49087119.299999803"/>
    <n v="37616888.869999997"/>
    <n v="12269296.460000001"/>
  </r>
  <r>
    <x v="2"/>
    <x v="14"/>
    <x v="2"/>
    <n v="3"/>
    <n v="698064552.26000094"/>
    <n v="27450427.329999901"/>
    <n v="30406235.879999999"/>
    <n v="20152475.3699999"/>
    <n v="7078190.3600000199"/>
  </r>
  <r>
    <x v="2"/>
    <x v="16"/>
    <x v="2"/>
    <n v="3"/>
    <n v="688777992.91999197"/>
    <n v="29258695.030000001"/>
    <n v="25951441.52"/>
    <n v="20871247.719999898"/>
    <n v="7804200.4800000004"/>
  </r>
  <r>
    <x v="2"/>
    <x v="13"/>
    <x v="2"/>
    <n v="3"/>
    <n v="687396389.35999894"/>
    <n v="23336996.849999901"/>
    <n v="23858157.52"/>
    <n v="14151905.119999999"/>
    <n v="8951618.5800000094"/>
  </r>
  <r>
    <x v="2"/>
    <x v="18"/>
    <x v="2"/>
    <n v="3"/>
    <n v="694537473.70000899"/>
    <n v="25033632.289999899"/>
    <n v="27853883.09"/>
    <n v="16081882.050000001"/>
    <n v="8585619.8799999803"/>
  </r>
  <r>
    <x v="2"/>
    <x v="12"/>
    <x v="2"/>
    <n v="3"/>
    <n v="705570869.46998894"/>
    <n v="22681757.949999999"/>
    <n v="26095378.769999899"/>
    <n v="15622227.089999899"/>
    <n v="6972768.3499999996"/>
  </r>
  <r>
    <x v="2"/>
    <x v="22"/>
    <x v="2"/>
    <n v="3"/>
    <n v="669618457.07000399"/>
    <n v="29132477.8899999"/>
    <n v="24630497.2900001"/>
    <n v="20914149.890000001"/>
    <n v="8078963.6500000097"/>
  </r>
  <r>
    <x v="0"/>
    <x v="14"/>
    <x v="2"/>
    <n v="3"/>
    <n v="1623915920.2999899"/>
    <n v="19106691.359999899"/>
    <n v="5684704.5699999901"/>
    <n v="15499272.2999999"/>
    <n v="3487574.63"/>
  </r>
  <r>
    <x v="0"/>
    <x v="20"/>
    <x v="2"/>
    <n v="3"/>
    <n v="1191950189.5599899"/>
    <n v="31841833.059999902"/>
    <n v="5796554.9299999997"/>
    <n v="24519628.239999998"/>
    <n v="7150444.0499999998"/>
  </r>
  <r>
    <x v="0"/>
    <x v="16"/>
    <x v="2"/>
    <n v="3"/>
    <n v="1505242781.7999699"/>
    <n v="21918908.77"/>
    <n v="6100381.4999999898"/>
    <n v="17407255.719999999"/>
    <n v="4011921.45"/>
  </r>
  <r>
    <x v="0"/>
    <x v="13"/>
    <x v="2"/>
    <n v="3"/>
    <n v="1336784149.3599999"/>
    <n v="15316933.76"/>
    <n v="6587133.7199999997"/>
    <n v="10827196.380000001"/>
    <n v="4449198.25"/>
  </r>
  <r>
    <x v="0"/>
    <x v="17"/>
    <x v="2"/>
    <n v="3"/>
    <n v="1139877099.11994"/>
    <n v="15522439.1199999"/>
    <n v="3524470.1099999901"/>
    <n v="10483968.949999999"/>
    <n v="5003055.91"/>
  </r>
  <r>
    <x v="0"/>
    <x v="18"/>
    <x v="2"/>
    <n v="3"/>
    <n v="1557552976.5399599"/>
    <n v="19850820.649999902"/>
    <n v="6086861.5999999903"/>
    <n v="15798025.579999899"/>
    <n v="3915375.88"/>
  </r>
  <r>
    <x v="0"/>
    <x v="12"/>
    <x v="2"/>
    <n v="3"/>
    <n v="1387097040.92997"/>
    <n v="15328248.4"/>
    <n v="6120516.8499999903"/>
    <n v="11856811.85"/>
    <n v="3357282.6"/>
  </r>
  <r>
    <x v="0"/>
    <x v="21"/>
    <x v="2"/>
    <n v="3"/>
    <n v="1258926335.8999801"/>
    <n v="25814145.359999899"/>
    <n v="6843409.3100000098"/>
    <n v="16568328.07"/>
    <n v="9245817.2899999991"/>
  </r>
  <r>
    <x v="0"/>
    <x v="15"/>
    <x v="2"/>
    <n v="3"/>
    <n v="1429650248.2999799"/>
    <n v="22278247.989999998"/>
    <n v="6043330.0699999901"/>
    <n v="18137995.269999899"/>
    <n v="3983039.02999999"/>
  </r>
  <r>
    <x v="0"/>
    <x v="22"/>
    <x v="2"/>
    <n v="3"/>
    <n v="1262047263.47999"/>
    <n v="21884820.649999902"/>
    <n v="7987648.8399999896"/>
    <n v="15845437.439999901"/>
    <n v="5959961.9900000002"/>
  </r>
  <r>
    <x v="0"/>
    <x v="19"/>
    <x v="2"/>
    <n v="3"/>
    <n v="1162878364.1199999"/>
    <n v="25270688.910000201"/>
    <n v="4600242.8799999896"/>
    <n v="19405789.080000099"/>
    <n v="5833898.1999999899"/>
  </r>
  <r>
    <x v="0"/>
    <x v="23"/>
    <x v="2"/>
    <n v="3"/>
    <n v="1099833274.79"/>
    <n v="17284445.079999901"/>
    <n v="3073924.14"/>
    <n v="14738194.249999899"/>
    <n v="2532074.6"/>
  </r>
  <r>
    <x v="1"/>
    <x v="13"/>
    <x v="2"/>
    <n v="3"/>
    <n v="2117836799.7199299"/>
    <n v="47459194.329999797"/>
    <n v="45026913.030000001"/>
    <n v="32856770.280000001"/>
    <n v="14417832.109999999"/>
  </r>
  <r>
    <x v="1"/>
    <x v="22"/>
    <x v="2"/>
    <n v="3"/>
    <n v="2033381830.4399199"/>
    <n v="57138330.409999803"/>
    <n v="45102932.269999899"/>
    <n v="40423544.119999804"/>
    <n v="16331368.3999999"/>
  </r>
  <r>
    <x v="1"/>
    <x v="19"/>
    <x v="2"/>
    <n v="3"/>
    <n v="1893234818.4799299"/>
    <n v="54885476.320000097"/>
    <n v="32593432.329999901"/>
    <n v="38308568.969999999"/>
    <n v="16299812.310000001"/>
  </r>
  <r>
    <x v="1"/>
    <x v="21"/>
    <x v="2"/>
    <n v="3"/>
    <n v="2003022849.16991"/>
    <n v="57813376.390000001"/>
    <n v="41553107.850000001"/>
    <n v="39343597.200000003"/>
    <n v="18373079.91"/>
  </r>
  <r>
    <x v="1"/>
    <x v="20"/>
    <x v="2"/>
    <n v="3"/>
    <n v="1926978565.4899001"/>
    <n v="63289091.919999897"/>
    <n v="37778303.249999903"/>
    <n v="44490179.410000101"/>
    <n v="18086121.609999899"/>
  </r>
  <r>
    <x v="1"/>
    <x v="17"/>
    <x v="2"/>
    <n v="3"/>
    <n v="1848834574.4498701"/>
    <n v="40847473.850000098"/>
    <n v="28629441.059999902"/>
    <n v="27932590.719999898"/>
    <n v="12738559.429999899"/>
  </r>
  <r>
    <x v="1"/>
    <x v="23"/>
    <x v="2"/>
    <n v="3"/>
    <n v="1804640738.08992"/>
    <n v="41408895.049999803"/>
    <n v="26612311.4099999"/>
    <n v="30684794.419999901"/>
    <n v="10592357.679999899"/>
  </r>
  <r>
    <x v="2"/>
    <x v="20"/>
    <x v="2"/>
    <n v="3"/>
    <n v="643069472.93000495"/>
    <n v="30576096.7299999"/>
    <n v="20329126.079999998"/>
    <n v="20967166.039999899"/>
    <n v="9356520.8700000104"/>
  </r>
  <r>
    <x v="2"/>
    <x v="17"/>
    <x v="2"/>
    <n v="3"/>
    <n v="621892275.69999802"/>
    <n v="21353270.519999899"/>
    <n v="15413194.5399999"/>
    <n v="14699803.689999901"/>
    <n v="6575348.5499999998"/>
  </r>
  <r>
    <x v="2"/>
    <x v="19"/>
    <x v="2"/>
    <n v="3"/>
    <n v="635027459.95998597"/>
    <n v="28234298.379999898"/>
    <n v="16727824.9699999"/>
    <n v="18487329.7099999"/>
    <n v="9674621.2499999609"/>
  </r>
  <r>
    <x v="2"/>
    <x v="23"/>
    <x v="2"/>
    <n v="3"/>
    <n v="607660025.84999299"/>
    <n v="20191444.099999901"/>
    <n v="14719579.949999901"/>
    <n v="14302709.07"/>
    <n v="5822182.6799999997"/>
  </r>
  <r>
    <x v="1"/>
    <x v="16"/>
    <x v="1"/>
    <n v="3"/>
    <n v="2099941.71999999"/>
    <n v="192284.95"/>
    <n v="5092.21"/>
    <n v="192085.47999999899"/>
    <n v="199.469999999999"/>
  </r>
  <r>
    <x v="1"/>
    <x v="13"/>
    <x v="1"/>
    <n v="3"/>
    <n v="2140875.6399999899"/>
    <n v="18188.32"/>
    <n v="20675.810000000001"/>
    <n v="18188.32"/>
    <n v="0"/>
  </r>
  <r>
    <x v="1"/>
    <x v="12"/>
    <x v="1"/>
    <n v="3"/>
    <n v="1960123.5699999901"/>
    <n v="49352.56"/>
    <n v="27306.27"/>
    <n v="46307.619999999901"/>
    <n v="3044.9399999999901"/>
  </r>
  <r>
    <x v="1"/>
    <x v="22"/>
    <x v="1"/>
    <n v="3"/>
    <n v="2128397.21"/>
    <n v="5129.3"/>
    <n v="29782.12"/>
    <n v="4621.16"/>
    <n v="508.14"/>
  </r>
  <r>
    <x v="1"/>
    <x v="14"/>
    <x v="2"/>
    <n v="3"/>
    <n v="2350229529.20994"/>
    <n v="51283392.520000003"/>
    <n v="56538117.679999799"/>
    <n v="36124595.1199999"/>
    <n v="14780271.83"/>
  </r>
  <r>
    <x v="1"/>
    <x v="18"/>
    <x v="2"/>
    <n v="3"/>
    <n v="2276773016.2199101"/>
    <n v="51514832.659999803"/>
    <n v="53651728.7299999"/>
    <n v="35768427.289999999"/>
    <n v="15129785.84"/>
  </r>
  <r>
    <x v="0"/>
    <x v="24"/>
    <x v="0"/>
    <n v="3"/>
    <n v="19741.919999999998"/>
    <n v="0"/>
    <n v="0"/>
    <n v="0"/>
    <n v="0"/>
  </r>
  <r>
    <x v="0"/>
    <x v="25"/>
    <x v="0"/>
    <n v="3"/>
    <n v="16060.2"/>
    <n v="0"/>
    <n v="0"/>
    <n v="0"/>
    <n v="0"/>
  </r>
  <r>
    <x v="0"/>
    <x v="26"/>
    <x v="0"/>
    <n v="3"/>
    <n v="15033.31"/>
    <n v="0"/>
    <n v="0"/>
    <n v="0"/>
    <n v="0"/>
  </r>
  <r>
    <x v="0"/>
    <x v="27"/>
    <x v="0"/>
    <n v="3"/>
    <n v="19283.88"/>
    <n v="0"/>
    <n v="0"/>
    <n v="0"/>
    <n v="0"/>
  </r>
  <r>
    <x v="0"/>
    <x v="28"/>
    <x v="0"/>
    <n v="3"/>
    <n v="14903.38"/>
    <n v="0"/>
    <n v="0"/>
    <n v="0"/>
    <n v="0"/>
  </r>
  <r>
    <x v="0"/>
    <x v="29"/>
    <x v="0"/>
    <n v="3"/>
    <n v="16847.36"/>
    <n v="0"/>
    <n v="0"/>
    <n v="0"/>
    <n v="0"/>
  </r>
  <r>
    <x v="3"/>
    <x v="30"/>
    <x v="0"/>
    <n v="4"/>
    <n v="66.349999999999994"/>
    <n v="0"/>
    <n v="0"/>
    <n v="0"/>
    <n v="0"/>
  </r>
  <r>
    <x v="4"/>
    <x v="31"/>
    <x v="0"/>
    <n v="4"/>
    <n v="518.20000000000005"/>
    <n v="0"/>
    <n v="0"/>
    <n v="0"/>
    <n v="0"/>
  </r>
  <r>
    <x v="2"/>
    <x v="26"/>
    <x v="0"/>
    <n v="4"/>
    <n v="16832"/>
    <n v="0"/>
    <n v="0"/>
    <n v="0"/>
    <n v="0"/>
  </r>
  <r>
    <x v="2"/>
    <x v="27"/>
    <x v="0"/>
    <n v="4"/>
    <n v="19301.62"/>
    <n v="0"/>
    <n v="0"/>
    <n v="0"/>
    <n v="0"/>
  </r>
  <r>
    <x v="2"/>
    <x v="32"/>
    <x v="0"/>
    <n v="4"/>
    <n v="19223.509999999998"/>
    <n v="0"/>
    <n v="0"/>
    <n v="0"/>
    <n v="0"/>
  </r>
  <r>
    <x v="2"/>
    <x v="30"/>
    <x v="0"/>
    <n v="4"/>
    <n v="13474.869999999901"/>
    <n v="0"/>
    <n v="0"/>
    <n v="0"/>
    <n v="0"/>
  </r>
  <r>
    <x v="2"/>
    <x v="24"/>
    <x v="0"/>
    <n v="4"/>
    <n v="15872.279999999901"/>
    <n v="0"/>
    <n v="0"/>
    <n v="0"/>
    <n v="0"/>
  </r>
  <r>
    <x v="2"/>
    <x v="25"/>
    <x v="0"/>
    <n v="4"/>
    <n v="13893.23"/>
    <n v="0"/>
    <n v="0"/>
    <n v="0"/>
    <n v="0"/>
  </r>
  <r>
    <x v="2"/>
    <x v="33"/>
    <x v="0"/>
    <n v="4"/>
    <n v="7601.41"/>
    <n v="0"/>
    <n v="0"/>
    <n v="0"/>
    <n v="0"/>
  </r>
  <r>
    <x v="2"/>
    <x v="28"/>
    <x v="0"/>
    <n v="4"/>
    <n v="16718.379999999899"/>
    <n v="0"/>
    <n v="0"/>
    <n v="0"/>
    <n v="0"/>
  </r>
  <r>
    <x v="2"/>
    <x v="29"/>
    <x v="0"/>
    <n v="4"/>
    <n v="17078.32"/>
    <n v="0"/>
    <n v="0"/>
    <n v="0"/>
    <n v="0"/>
  </r>
  <r>
    <x v="2"/>
    <x v="34"/>
    <x v="0"/>
    <n v="4"/>
    <n v="11192.15"/>
    <n v="0"/>
    <n v="0"/>
    <n v="0"/>
    <n v="0"/>
  </r>
  <r>
    <x v="2"/>
    <x v="31"/>
    <x v="0"/>
    <n v="4"/>
    <n v="12335.3"/>
    <n v="0"/>
    <n v="0"/>
    <n v="0"/>
    <n v="0"/>
  </r>
  <r>
    <x v="1"/>
    <x v="24"/>
    <x v="0"/>
    <n v="4"/>
    <n v="37646.019999999997"/>
    <n v="0"/>
    <n v="297.27"/>
    <n v="0"/>
    <n v="0"/>
  </r>
  <r>
    <x v="3"/>
    <x v="26"/>
    <x v="1"/>
    <n v="4"/>
    <n v="215650.59"/>
    <n v="0"/>
    <n v="0"/>
    <n v="0"/>
    <n v="0"/>
  </r>
  <r>
    <x v="3"/>
    <x v="27"/>
    <x v="1"/>
    <n v="4"/>
    <n v="86756.1"/>
    <n v="0"/>
    <n v="0"/>
    <n v="0"/>
    <n v="0"/>
  </r>
  <r>
    <x v="3"/>
    <x v="34"/>
    <x v="1"/>
    <n v="4"/>
    <n v="141224.75"/>
    <n v="0"/>
    <n v="0"/>
    <n v="0"/>
    <n v="0"/>
  </r>
  <r>
    <x v="3"/>
    <x v="32"/>
    <x v="1"/>
    <n v="4"/>
    <n v="143390.64000000001"/>
    <n v="0"/>
    <n v="0"/>
    <n v="0"/>
    <n v="0"/>
  </r>
  <r>
    <x v="3"/>
    <x v="30"/>
    <x v="1"/>
    <n v="4"/>
    <n v="164370.23999999999"/>
    <n v="0"/>
    <n v="0"/>
    <n v="0"/>
    <n v="0"/>
  </r>
  <r>
    <x v="3"/>
    <x v="24"/>
    <x v="1"/>
    <n v="4"/>
    <n v="157222.82999999999"/>
    <n v="0"/>
    <n v="0"/>
    <n v="0"/>
    <n v="0"/>
  </r>
  <r>
    <x v="3"/>
    <x v="25"/>
    <x v="1"/>
    <n v="4"/>
    <n v="178398.66"/>
    <n v="0"/>
    <n v="0"/>
    <n v="0"/>
    <n v="0"/>
  </r>
  <r>
    <x v="3"/>
    <x v="35"/>
    <x v="1"/>
    <n v="4"/>
    <n v="153071.44"/>
    <n v="0"/>
    <n v="0"/>
    <n v="0"/>
    <n v="0"/>
  </r>
  <r>
    <x v="3"/>
    <x v="33"/>
    <x v="1"/>
    <n v="4"/>
    <n v="144938.97"/>
    <n v="0"/>
    <n v="0"/>
    <n v="0"/>
    <n v="0"/>
  </r>
  <r>
    <x v="3"/>
    <x v="28"/>
    <x v="1"/>
    <n v="4"/>
    <n v="179844.34"/>
    <n v="0"/>
    <n v="0"/>
    <n v="0"/>
    <n v="0"/>
  </r>
  <r>
    <x v="3"/>
    <x v="29"/>
    <x v="1"/>
    <n v="4"/>
    <n v="228562.84"/>
    <n v="0"/>
    <n v="0"/>
    <n v="0"/>
    <n v="0"/>
  </r>
  <r>
    <x v="3"/>
    <x v="31"/>
    <x v="1"/>
    <n v="4"/>
    <n v="137000.72"/>
    <n v="0"/>
    <n v="0"/>
    <n v="0"/>
    <n v="0"/>
  </r>
  <r>
    <x v="2"/>
    <x v="26"/>
    <x v="1"/>
    <n v="4"/>
    <n v="118881.9"/>
    <n v="2390.3200000000002"/>
    <n v="0"/>
    <n v="431.67"/>
    <n v="1958.65"/>
  </r>
  <r>
    <x v="2"/>
    <x v="27"/>
    <x v="1"/>
    <n v="4"/>
    <n v="170962.83"/>
    <n v="0"/>
    <n v="0"/>
    <n v="0"/>
    <n v="0"/>
  </r>
  <r>
    <x v="2"/>
    <x v="24"/>
    <x v="1"/>
    <n v="4"/>
    <n v="107881.71"/>
    <n v="244.32"/>
    <n v="2050.5100000000002"/>
    <n v="0"/>
    <n v="244.32"/>
  </r>
  <r>
    <x v="2"/>
    <x v="25"/>
    <x v="1"/>
    <n v="4"/>
    <n v="150391.47"/>
    <n v="1885.85"/>
    <n v="0"/>
    <n v="1885.85"/>
    <n v="0"/>
  </r>
  <r>
    <x v="2"/>
    <x v="35"/>
    <x v="1"/>
    <n v="4"/>
    <n v="209683.91"/>
    <n v="2538.13"/>
    <n v="0"/>
    <n v="2538.13"/>
    <n v="0"/>
  </r>
  <r>
    <x v="2"/>
    <x v="28"/>
    <x v="1"/>
    <n v="4"/>
    <n v="133910.34999999899"/>
    <n v="2041.71"/>
    <n v="0"/>
    <n v="0"/>
    <n v="2041.71"/>
  </r>
  <r>
    <x v="2"/>
    <x v="29"/>
    <x v="1"/>
    <n v="4"/>
    <n v="192520.88"/>
    <n v="3895.12"/>
    <n v="0"/>
    <n v="0"/>
    <n v="3895.12"/>
  </r>
  <r>
    <x v="1"/>
    <x v="26"/>
    <x v="0"/>
    <n v="3"/>
    <n v="64402.77"/>
    <n v="0"/>
    <n v="0"/>
    <n v="0"/>
    <n v="0"/>
  </r>
  <r>
    <x v="1"/>
    <x v="27"/>
    <x v="0"/>
    <n v="3"/>
    <n v="28843.289999999899"/>
    <n v="0"/>
    <n v="0"/>
    <n v="0"/>
    <n v="0"/>
  </r>
  <r>
    <x v="1"/>
    <x v="34"/>
    <x v="0"/>
    <n v="3"/>
    <n v="31357.3"/>
    <n v="0"/>
    <n v="0"/>
    <n v="0"/>
    <n v="0"/>
  </r>
  <r>
    <x v="1"/>
    <x v="32"/>
    <x v="0"/>
    <n v="3"/>
    <n v="49305.27"/>
    <n v="0"/>
    <n v="0"/>
    <n v="0"/>
    <n v="0"/>
  </r>
  <r>
    <x v="1"/>
    <x v="30"/>
    <x v="0"/>
    <n v="3"/>
    <n v="42138"/>
    <n v="0"/>
    <n v="0"/>
    <n v="0"/>
    <n v="0"/>
  </r>
  <r>
    <x v="1"/>
    <x v="24"/>
    <x v="0"/>
    <n v="3"/>
    <n v="66384.109999999899"/>
    <n v="6169.87"/>
    <n v="0"/>
    <n v="6169.87"/>
    <n v="0"/>
  </r>
  <r>
    <x v="1"/>
    <x v="25"/>
    <x v="0"/>
    <n v="3"/>
    <n v="48126.229999999901"/>
    <n v="0"/>
    <n v="0"/>
    <n v="0"/>
    <n v="0"/>
  </r>
  <r>
    <x v="1"/>
    <x v="35"/>
    <x v="0"/>
    <n v="3"/>
    <n v="35133.120000000003"/>
    <n v="0"/>
    <n v="0"/>
    <n v="0"/>
    <n v="0"/>
  </r>
  <r>
    <x v="1"/>
    <x v="33"/>
    <x v="0"/>
    <n v="3"/>
    <n v="38690.15"/>
    <n v="0"/>
    <n v="0"/>
    <n v="0"/>
    <n v="0"/>
  </r>
  <r>
    <x v="1"/>
    <x v="28"/>
    <x v="0"/>
    <n v="3"/>
    <n v="49704.1499999999"/>
    <n v="0"/>
    <n v="0"/>
    <n v="0"/>
    <n v="0"/>
  </r>
  <r>
    <x v="1"/>
    <x v="29"/>
    <x v="0"/>
    <n v="3"/>
    <n v="32260.04"/>
    <n v="0"/>
    <n v="0"/>
    <n v="0"/>
    <n v="0"/>
  </r>
  <r>
    <x v="1"/>
    <x v="31"/>
    <x v="0"/>
    <n v="3"/>
    <n v="37031.279999999999"/>
    <n v="0"/>
    <n v="0"/>
    <n v="0"/>
    <n v="0"/>
  </r>
  <r>
    <x v="2"/>
    <x v="34"/>
    <x v="1"/>
    <n v="4"/>
    <n v="252989.52"/>
    <n v="0"/>
    <n v="2783.87"/>
    <n v="0"/>
    <n v="0"/>
  </r>
  <r>
    <x v="2"/>
    <x v="32"/>
    <x v="1"/>
    <n v="4"/>
    <n v="231457.31"/>
    <n v="0"/>
    <n v="0"/>
    <n v="0"/>
    <n v="0"/>
  </r>
  <r>
    <x v="2"/>
    <x v="30"/>
    <x v="1"/>
    <n v="4"/>
    <n v="66365.37"/>
    <n v="0"/>
    <n v="0"/>
    <n v="0"/>
    <n v="0"/>
  </r>
  <r>
    <x v="2"/>
    <x v="33"/>
    <x v="1"/>
    <n v="4"/>
    <n v="271140.33"/>
    <n v="2610.88"/>
    <n v="0"/>
    <n v="166.5"/>
    <n v="2444.38"/>
  </r>
  <r>
    <x v="2"/>
    <x v="31"/>
    <x v="1"/>
    <n v="4"/>
    <n v="67300.11"/>
    <n v="12151.12"/>
    <n v="0"/>
    <n v="12151.12"/>
    <n v="0"/>
  </r>
  <r>
    <x v="2"/>
    <x v="35"/>
    <x v="0"/>
    <n v="4"/>
    <n v="31763.15"/>
    <n v="0"/>
    <n v="0"/>
    <n v="0"/>
    <n v="0"/>
  </r>
  <r>
    <x v="4"/>
    <x v="26"/>
    <x v="1"/>
    <n v="3"/>
    <n v="374816.58999999898"/>
    <n v="0"/>
    <n v="0"/>
    <n v="0"/>
    <n v="0"/>
  </r>
  <r>
    <x v="4"/>
    <x v="27"/>
    <x v="1"/>
    <n v="3"/>
    <n v="364184.62"/>
    <n v="0"/>
    <n v="0"/>
    <n v="0"/>
    <n v="0"/>
  </r>
  <r>
    <x v="4"/>
    <x v="34"/>
    <x v="1"/>
    <n v="3"/>
    <n v="533514.66"/>
    <n v="1173.17"/>
    <n v="0"/>
    <n v="0"/>
    <n v="1173.17"/>
  </r>
  <r>
    <x v="4"/>
    <x v="32"/>
    <x v="1"/>
    <n v="3"/>
    <n v="457623.85"/>
    <n v="0"/>
    <n v="0"/>
    <n v="0"/>
    <n v="0"/>
  </r>
  <r>
    <x v="4"/>
    <x v="30"/>
    <x v="1"/>
    <n v="3"/>
    <n v="390765.24"/>
    <n v="0"/>
    <n v="0"/>
    <n v="0"/>
    <n v="0"/>
  </r>
  <r>
    <x v="4"/>
    <x v="24"/>
    <x v="1"/>
    <n v="3"/>
    <n v="342751.81999999902"/>
    <n v="0"/>
    <n v="0"/>
    <n v="0"/>
    <n v="0"/>
  </r>
  <r>
    <x v="4"/>
    <x v="25"/>
    <x v="1"/>
    <n v="3"/>
    <n v="356912.77999999898"/>
    <n v="0"/>
    <n v="0"/>
    <n v="0"/>
    <n v="0"/>
  </r>
  <r>
    <x v="4"/>
    <x v="35"/>
    <x v="1"/>
    <n v="3"/>
    <n v="453294.67"/>
    <n v="1715.8"/>
    <n v="0"/>
    <n v="1715.8"/>
    <n v="0"/>
  </r>
  <r>
    <x v="4"/>
    <x v="33"/>
    <x v="1"/>
    <n v="3"/>
    <n v="392293.56"/>
    <n v="12161.029999999901"/>
    <n v="0"/>
    <n v="12161.029999999901"/>
    <n v="0"/>
  </r>
  <r>
    <x v="4"/>
    <x v="28"/>
    <x v="1"/>
    <n v="3"/>
    <n v="294147.40000000002"/>
    <n v="0"/>
    <n v="0"/>
    <n v="0"/>
    <n v="0"/>
  </r>
  <r>
    <x v="4"/>
    <x v="29"/>
    <x v="1"/>
    <n v="3"/>
    <n v="454045.63"/>
    <n v="1737.25"/>
    <n v="0"/>
    <n v="0"/>
    <n v="1737.25"/>
  </r>
  <r>
    <x v="4"/>
    <x v="31"/>
    <x v="1"/>
    <n v="3"/>
    <n v="473506.32"/>
    <n v="0"/>
    <n v="0"/>
    <n v="0"/>
    <n v="0"/>
  </r>
  <r>
    <x v="1"/>
    <x v="26"/>
    <x v="0"/>
    <n v="4"/>
    <n v="46194.44"/>
    <n v="0"/>
    <n v="277.64999999999998"/>
    <n v="0"/>
    <n v="0"/>
  </r>
  <r>
    <x v="1"/>
    <x v="27"/>
    <x v="0"/>
    <n v="4"/>
    <n v="22851.919999999998"/>
    <n v="0"/>
    <n v="219.43"/>
    <n v="0"/>
    <n v="0"/>
  </r>
  <r>
    <x v="1"/>
    <x v="32"/>
    <x v="0"/>
    <n v="4"/>
    <n v="18179.580000000002"/>
    <n v="0"/>
    <n v="1.93"/>
    <n v="0"/>
    <n v="0"/>
  </r>
  <r>
    <x v="1"/>
    <x v="25"/>
    <x v="0"/>
    <n v="4"/>
    <n v="23547.48"/>
    <n v="0"/>
    <n v="237.58"/>
    <n v="0"/>
    <n v="0"/>
  </r>
  <r>
    <x v="1"/>
    <x v="35"/>
    <x v="0"/>
    <n v="4"/>
    <n v="20841.72"/>
    <n v="182.64"/>
    <n v="1.95"/>
    <n v="182.64"/>
    <n v="0"/>
  </r>
  <r>
    <x v="1"/>
    <x v="28"/>
    <x v="0"/>
    <n v="4"/>
    <n v="25194.19"/>
    <n v="0"/>
    <n v="237.58"/>
    <n v="0"/>
    <n v="0"/>
  </r>
  <r>
    <x v="1"/>
    <x v="29"/>
    <x v="0"/>
    <n v="4"/>
    <n v="23566.84"/>
    <n v="182.64"/>
    <n v="1.95"/>
    <n v="0"/>
    <n v="182.64"/>
  </r>
  <r>
    <x v="4"/>
    <x v="26"/>
    <x v="1"/>
    <n v="4"/>
    <n v="561698.06999999995"/>
    <n v="0"/>
    <n v="0"/>
    <n v="0"/>
    <n v="0"/>
  </r>
  <r>
    <x v="4"/>
    <x v="27"/>
    <x v="1"/>
    <n v="4"/>
    <n v="468402.35"/>
    <n v="0"/>
    <n v="0"/>
    <n v="0"/>
    <n v="0"/>
  </r>
  <r>
    <x v="4"/>
    <x v="34"/>
    <x v="1"/>
    <n v="4"/>
    <n v="466270.28"/>
    <n v="12262.82"/>
    <n v="0"/>
    <n v="12262.82"/>
    <n v="0"/>
  </r>
  <r>
    <x v="4"/>
    <x v="32"/>
    <x v="1"/>
    <n v="4"/>
    <n v="456745.71"/>
    <n v="0"/>
    <n v="0"/>
    <n v="0"/>
    <n v="0"/>
  </r>
  <r>
    <x v="4"/>
    <x v="30"/>
    <x v="1"/>
    <n v="4"/>
    <n v="385677.39"/>
    <n v="0"/>
    <n v="0"/>
    <n v="0"/>
    <n v="0"/>
  </r>
  <r>
    <x v="4"/>
    <x v="24"/>
    <x v="1"/>
    <n v="4"/>
    <n v="511358.4"/>
    <n v="24007.279999999999"/>
    <n v="0"/>
    <n v="24007.279999999999"/>
    <n v="0"/>
  </r>
  <r>
    <x v="4"/>
    <x v="25"/>
    <x v="1"/>
    <n v="4"/>
    <n v="451120.21"/>
    <n v="0"/>
    <n v="0"/>
    <n v="0"/>
    <n v="0"/>
  </r>
  <r>
    <x v="4"/>
    <x v="35"/>
    <x v="1"/>
    <n v="4"/>
    <n v="425767.93999999901"/>
    <n v="0"/>
    <n v="0"/>
    <n v="0"/>
    <n v="0"/>
  </r>
  <r>
    <x v="4"/>
    <x v="33"/>
    <x v="1"/>
    <n v="4"/>
    <n v="448171.82"/>
    <n v="0"/>
    <n v="0"/>
    <n v="0"/>
    <n v="0"/>
  </r>
  <r>
    <x v="4"/>
    <x v="28"/>
    <x v="1"/>
    <n v="4"/>
    <n v="511847.14999999898"/>
    <n v="0"/>
    <n v="0"/>
    <n v="0"/>
    <n v="0"/>
  </r>
  <r>
    <x v="4"/>
    <x v="29"/>
    <x v="1"/>
    <n v="4"/>
    <n v="396961.24"/>
    <n v="0"/>
    <n v="0"/>
    <n v="0"/>
    <n v="0"/>
  </r>
  <r>
    <x v="4"/>
    <x v="31"/>
    <x v="1"/>
    <n v="4"/>
    <n v="329380.53999999998"/>
    <n v="11846.28"/>
    <n v="0"/>
    <n v="11846.28"/>
    <n v="0"/>
  </r>
  <r>
    <x v="3"/>
    <x v="26"/>
    <x v="1"/>
    <n v="3"/>
    <n v="878743.85"/>
    <n v="75360.850000000006"/>
    <n v="0"/>
    <n v="0"/>
    <n v="75360.850000000006"/>
  </r>
  <r>
    <x v="3"/>
    <x v="27"/>
    <x v="1"/>
    <n v="3"/>
    <n v="382977.32"/>
    <n v="0"/>
    <n v="0"/>
    <n v="0"/>
    <n v="0"/>
  </r>
  <r>
    <x v="3"/>
    <x v="34"/>
    <x v="1"/>
    <n v="3"/>
    <n v="868027.9"/>
    <n v="0"/>
    <n v="0"/>
    <n v="0"/>
    <n v="0"/>
  </r>
  <r>
    <x v="3"/>
    <x v="32"/>
    <x v="1"/>
    <n v="3"/>
    <n v="1003259.82"/>
    <n v="0"/>
    <n v="0"/>
    <n v="0"/>
    <n v="0"/>
  </r>
  <r>
    <x v="3"/>
    <x v="30"/>
    <x v="1"/>
    <n v="3"/>
    <n v="1443445.6699999899"/>
    <n v="0"/>
    <n v="0"/>
    <n v="0"/>
    <n v="0"/>
  </r>
  <r>
    <x v="3"/>
    <x v="24"/>
    <x v="1"/>
    <n v="3"/>
    <n v="709309.19"/>
    <n v="0"/>
    <n v="81965.66"/>
    <n v="0"/>
    <n v="0"/>
  </r>
  <r>
    <x v="3"/>
    <x v="25"/>
    <x v="1"/>
    <n v="3"/>
    <n v="585371.16999999899"/>
    <n v="0"/>
    <n v="0"/>
    <n v="0"/>
    <n v="0"/>
  </r>
  <r>
    <x v="3"/>
    <x v="35"/>
    <x v="1"/>
    <n v="3"/>
    <n v="616485.79"/>
    <n v="122186.32"/>
    <n v="0"/>
    <n v="122186.32"/>
    <n v="0"/>
  </r>
  <r>
    <x v="3"/>
    <x v="33"/>
    <x v="1"/>
    <n v="3"/>
    <n v="1214194.17"/>
    <n v="0"/>
    <n v="0"/>
    <n v="0"/>
    <n v="0"/>
  </r>
  <r>
    <x v="3"/>
    <x v="28"/>
    <x v="1"/>
    <n v="3"/>
    <n v="705442.05"/>
    <n v="53791.3"/>
    <n v="0"/>
    <n v="53791.3"/>
    <n v="0"/>
  </r>
  <r>
    <x v="3"/>
    <x v="29"/>
    <x v="1"/>
    <n v="3"/>
    <n v="555294.04"/>
    <n v="75815.81"/>
    <n v="0"/>
    <n v="0"/>
    <n v="75815.81"/>
  </r>
  <r>
    <x v="3"/>
    <x v="31"/>
    <x v="1"/>
    <n v="3"/>
    <n v="1228097.08"/>
    <n v="35564.46"/>
    <n v="0"/>
    <n v="35564.46"/>
    <n v="0"/>
  </r>
  <r>
    <x v="2"/>
    <x v="26"/>
    <x v="0"/>
    <n v="3"/>
    <n v="55871.96"/>
    <n v="0"/>
    <n v="0"/>
    <n v="0"/>
    <n v="0"/>
  </r>
  <r>
    <x v="2"/>
    <x v="27"/>
    <x v="0"/>
    <n v="3"/>
    <n v="49614.02"/>
    <n v="0"/>
    <n v="0"/>
    <n v="0"/>
    <n v="0"/>
  </r>
  <r>
    <x v="2"/>
    <x v="34"/>
    <x v="0"/>
    <n v="3"/>
    <n v="28381.360000000001"/>
    <n v="0"/>
    <n v="0.88"/>
    <n v="0"/>
    <n v="0"/>
  </r>
  <r>
    <x v="2"/>
    <x v="32"/>
    <x v="0"/>
    <n v="3"/>
    <n v="26445.37"/>
    <n v="0"/>
    <n v="0"/>
    <n v="0"/>
    <n v="0"/>
  </r>
  <r>
    <x v="2"/>
    <x v="30"/>
    <x v="0"/>
    <n v="3"/>
    <n v="24198.42"/>
    <n v="0"/>
    <n v="5.05"/>
    <n v="0"/>
    <n v="0"/>
  </r>
  <r>
    <x v="2"/>
    <x v="24"/>
    <x v="0"/>
    <n v="3"/>
    <n v="47957.34"/>
    <n v="0"/>
    <n v="0"/>
    <n v="0"/>
    <n v="0"/>
  </r>
  <r>
    <x v="2"/>
    <x v="25"/>
    <x v="0"/>
    <n v="3"/>
    <n v="57824.32"/>
    <n v="0"/>
    <n v="0"/>
    <n v="0"/>
    <n v="0"/>
  </r>
  <r>
    <x v="2"/>
    <x v="35"/>
    <x v="0"/>
    <n v="3"/>
    <n v="40391.539999999899"/>
    <n v="0"/>
    <n v="0"/>
    <n v="0"/>
    <n v="0"/>
  </r>
  <r>
    <x v="2"/>
    <x v="33"/>
    <x v="0"/>
    <n v="3"/>
    <n v="45673.72"/>
    <n v="0"/>
    <n v="5.09"/>
    <n v="0"/>
    <n v="0"/>
  </r>
  <r>
    <x v="2"/>
    <x v="28"/>
    <x v="0"/>
    <n v="3"/>
    <n v="46866.06"/>
    <n v="0"/>
    <n v="0"/>
    <n v="0"/>
    <n v="0"/>
  </r>
  <r>
    <x v="2"/>
    <x v="29"/>
    <x v="0"/>
    <n v="3"/>
    <n v="57272.08"/>
    <n v="0"/>
    <n v="0"/>
    <n v="0"/>
    <n v="0"/>
  </r>
  <r>
    <x v="2"/>
    <x v="31"/>
    <x v="0"/>
    <n v="3"/>
    <n v="39777.869999999901"/>
    <n v="0"/>
    <n v="5.01"/>
    <n v="0"/>
    <n v="0"/>
  </r>
  <r>
    <x v="0"/>
    <x v="26"/>
    <x v="1"/>
    <n v="3"/>
    <n v="1228838.48"/>
    <n v="45698.82"/>
    <n v="0"/>
    <n v="45698.82"/>
    <n v="0"/>
  </r>
  <r>
    <x v="0"/>
    <x v="27"/>
    <x v="1"/>
    <n v="3"/>
    <n v="1106053.04"/>
    <n v="2021.36"/>
    <n v="0"/>
    <n v="2021.36"/>
    <n v="0"/>
  </r>
  <r>
    <x v="0"/>
    <x v="34"/>
    <x v="1"/>
    <n v="3"/>
    <n v="963815.9"/>
    <n v="0"/>
    <n v="0"/>
    <n v="0"/>
    <n v="0"/>
  </r>
  <r>
    <x v="0"/>
    <x v="32"/>
    <x v="1"/>
    <n v="3"/>
    <n v="880151.75999999896"/>
    <n v="2801.29"/>
    <n v="0"/>
    <n v="2801.29"/>
    <n v="0"/>
  </r>
  <r>
    <x v="0"/>
    <x v="30"/>
    <x v="1"/>
    <n v="3"/>
    <n v="735539.46999999904"/>
    <n v="2062.48"/>
    <n v="0"/>
    <n v="0"/>
    <n v="0"/>
  </r>
  <r>
    <x v="0"/>
    <x v="24"/>
    <x v="1"/>
    <n v="3"/>
    <n v="1197963.53"/>
    <n v="8976.16"/>
    <n v="0"/>
    <n v="1844.57"/>
    <n v="7131.59"/>
  </r>
  <r>
    <x v="0"/>
    <x v="25"/>
    <x v="1"/>
    <n v="3"/>
    <n v="1239056.03"/>
    <n v="32983.120000000003"/>
    <n v="0"/>
    <n v="32983.120000000003"/>
    <n v="0"/>
  </r>
  <r>
    <x v="0"/>
    <x v="35"/>
    <x v="1"/>
    <n v="3"/>
    <n v="1111687.75"/>
    <n v="38460.239999999998"/>
    <n v="0"/>
    <n v="38460.239999999998"/>
    <n v="0"/>
  </r>
  <r>
    <x v="0"/>
    <x v="33"/>
    <x v="1"/>
    <n v="3"/>
    <n v="737576.17"/>
    <n v="0"/>
    <n v="0"/>
    <n v="0"/>
    <n v="0"/>
  </r>
  <r>
    <x v="0"/>
    <x v="28"/>
    <x v="1"/>
    <n v="3"/>
    <n v="1299935.9099999999"/>
    <n v="0"/>
    <n v="0"/>
    <n v="0"/>
    <n v="0"/>
  </r>
  <r>
    <x v="0"/>
    <x v="29"/>
    <x v="1"/>
    <n v="3"/>
    <n v="1105544.3500000001"/>
    <n v="108492.2"/>
    <n v="0"/>
    <n v="108492.2"/>
    <n v="0"/>
  </r>
  <r>
    <x v="0"/>
    <x v="31"/>
    <x v="1"/>
    <n v="3"/>
    <n v="692005.05"/>
    <n v="4183.09"/>
    <n v="0"/>
    <n v="4183.09"/>
    <n v="0"/>
  </r>
  <r>
    <x v="1"/>
    <x v="34"/>
    <x v="0"/>
    <n v="4"/>
    <n v="23464.11"/>
    <n v="0"/>
    <n v="1.89"/>
    <n v="0"/>
    <n v="0"/>
  </r>
  <r>
    <x v="1"/>
    <x v="30"/>
    <x v="0"/>
    <n v="4"/>
    <n v="18450.62"/>
    <n v="0"/>
    <n v="1.85"/>
    <n v="0"/>
    <n v="0"/>
  </r>
  <r>
    <x v="1"/>
    <x v="33"/>
    <x v="0"/>
    <n v="4"/>
    <n v="18391.89"/>
    <n v="6794.13"/>
    <n v="1.89"/>
    <n v="6794.13"/>
    <n v="0"/>
  </r>
  <r>
    <x v="1"/>
    <x v="31"/>
    <x v="0"/>
    <n v="4"/>
    <n v="19663.259999999998"/>
    <n v="0"/>
    <n v="1.83"/>
    <n v="0"/>
    <n v="0"/>
  </r>
  <r>
    <x v="1"/>
    <x v="34"/>
    <x v="1"/>
    <n v="4"/>
    <n v="2166095.41"/>
    <n v="89670.73"/>
    <n v="70497.59"/>
    <n v="55044.6"/>
    <n v="34626.129999999997"/>
  </r>
  <r>
    <x v="1"/>
    <x v="30"/>
    <x v="1"/>
    <n v="4"/>
    <n v="2341163.9900000002"/>
    <n v="65813.179999999993"/>
    <n v="88931.06"/>
    <n v="0"/>
    <n v="0"/>
  </r>
  <r>
    <x v="1"/>
    <x v="33"/>
    <x v="1"/>
    <n v="4"/>
    <n v="2451098.31"/>
    <n v="104815.93"/>
    <n v="69958.05"/>
    <n v="104649.02"/>
    <n v="166.91"/>
  </r>
  <r>
    <x v="1"/>
    <x v="31"/>
    <x v="1"/>
    <n v="4"/>
    <n v="2498349.56"/>
    <n v="154926.64000000001"/>
    <n v="68425.89"/>
    <n v="115112.83"/>
    <n v="39813.81"/>
  </r>
  <r>
    <x v="2"/>
    <x v="26"/>
    <x v="1"/>
    <n v="3"/>
    <n v="389743.299999999"/>
    <n v="446.29"/>
    <n v="5621.76"/>
    <n v="310.61"/>
    <n v="135.68"/>
  </r>
  <r>
    <x v="2"/>
    <x v="27"/>
    <x v="1"/>
    <n v="3"/>
    <n v="297773.7"/>
    <n v="1523.43"/>
    <n v="4798.8"/>
    <n v="1523.43"/>
    <n v="0"/>
  </r>
  <r>
    <x v="2"/>
    <x v="34"/>
    <x v="1"/>
    <n v="3"/>
    <n v="345879.48"/>
    <n v="9445.0999999999894"/>
    <n v="4785.72"/>
    <n v="85"/>
    <n v="9360.0999999999894"/>
  </r>
  <r>
    <x v="2"/>
    <x v="29"/>
    <x v="1"/>
    <n v="3"/>
    <n v="282235.5"/>
    <n v="124.17"/>
    <n v="4796.3500000000004"/>
    <n v="124.17"/>
    <n v="0"/>
  </r>
  <r>
    <x v="2"/>
    <x v="32"/>
    <x v="1"/>
    <n v="3"/>
    <n v="330116.17"/>
    <n v="590.37"/>
    <n v="17065.55"/>
    <n v="590.37"/>
    <n v="0"/>
  </r>
  <r>
    <x v="2"/>
    <x v="30"/>
    <x v="1"/>
    <n v="3"/>
    <n v="369344.09"/>
    <n v="406.34"/>
    <n v="4744.99"/>
    <n v="0"/>
    <n v="0"/>
  </r>
  <r>
    <x v="2"/>
    <x v="24"/>
    <x v="1"/>
    <n v="3"/>
    <n v="432077.74999999901"/>
    <n v="18099.48"/>
    <n v="5621.76"/>
    <n v="18099.48"/>
    <n v="0"/>
  </r>
  <r>
    <x v="2"/>
    <x v="25"/>
    <x v="1"/>
    <n v="3"/>
    <n v="313508.73"/>
    <n v="1474.61"/>
    <n v="4800.67"/>
    <n v="0"/>
    <n v="1474.61"/>
  </r>
  <r>
    <x v="2"/>
    <x v="35"/>
    <x v="1"/>
    <n v="3"/>
    <n v="316582.38"/>
    <n v="0"/>
    <n v="4793.34"/>
    <n v="0"/>
    <n v="0"/>
  </r>
  <r>
    <x v="2"/>
    <x v="33"/>
    <x v="1"/>
    <n v="3"/>
    <n v="327694.74"/>
    <n v="9523.06"/>
    <n v="5415.8799999999901"/>
    <n v="9523.06"/>
    <n v="0"/>
  </r>
  <r>
    <x v="2"/>
    <x v="28"/>
    <x v="1"/>
    <n v="3"/>
    <n v="387353.11"/>
    <n v="73.319999999999993"/>
    <n v="6477.24999999999"/>
    <n v="73.319999999999993"/>
    <n v="0"/>
  </r>
  <r>
    <x v="2"/>
    <x v="31"/>
    <x v="1"/>
    <n v="3"/>
    <n v="393958.68"/>
    <n v="261.33999999999997"/>
    <n v="4644.1499999999996"/>
    <n v="261.33999999999997"/>
    <n v="0"/>
  </r>
  <r>
    <x v="4"/>
    <x v="29"/>
    <x v="2"/>
    <n v="3"/>
    <n v="2133804.23999999"/>
    <n v="22024.35"/>
    <n v="29355.519999999899"/>
    <n v="14601.4"/>
    <n v="7422.95"/>
  </r>
  <r>
    <x v="4"/>
    <x v="32"/>
    <x v="2"/>
    <n v="3"/>
    <n v="2093489.78"/>
    <n v="97205.23"/>
    <n v="28117.96"/>
    <n v="97205.23"/>
    <n v="0"/>
  </r>
  <r>
    <x v="4"/>
    <x v="30"/>
    <x v="2"/>
    <n v="3"/>
    <n v="1729930.8799999901"/>
    <n v="54424.249999999898"/>
    <n v="36957.26"/>
    <n v="16610.189999999999"/>
    <n v="37074.469999999899"/>
  </r>
  <r>
    <x v="4"/>
    <x v="33"/>
    <x v="2"/>
    <n v="3"/>
    <n v="1849492.1399999899"/>
    <n v="37243.57"/>
    <n v="27202.799999999999"/>
    <n v="31453.18"/>
    <n v="5790.39"/>
  </r>
  <r>
    <x v="4"/>
    <x v="31"/>
    <x v="2"/>
    <n v="3"/>
    <n v="1738295.56"/>
    <n v="233417.05"/>
    <n v="14179.7299999999"/>
    <n v="222128.94999999899"/>
    <n v="11288.1"/>
  </r>
  <r>
    <x v="4"/>
    <x v="34"/>
    <x v="2"/>
    <n v="3"/>
    <n v="2043620.44"/>
    <n v="21742.62"/>
    <n v="25701.06"/>
    <n v="19100.169999999998"/>
    <n v="2642.45"/>
  </r>
  <r>
    <x v="1"/>
    <x v="26"/>
    <x v="1"/>
    <n v="3"/>
    <n v="1984350.77999999"/>
    <n v="85719.84"/>
    <n v="69957.440000000002"/>
    <n v="73080.459999999905"/>
    <n v="12639.38"/>
  </r>
  <r>
    <x v="1"/>
    <x v="27"/>
    <x v="1"/>
    <n v="3"/>
    <n v="1589643.64"/>
    <n v="49273.919999999998"/>
    <n v="21151.26"/>
    <n v="49273.919999999998"/>
    <n v="0"/>
  </r>
  <r>
    <x v="1"/>
    <x v="34"/>
    <x v="1"/>
    <n v="3"/>
    <n v="2235831.86"/>
    <n v="57869.59"/>
    <n v="32553.95"/>
    <n v="23579.599999999999"/>
    <n v="34289.99"/>
  </r>
  <r>
    <x v="1"/>
    <x v="29"/>
    <x v="1"/>
    <n v="3"/>
    <n v="1778918.1499999899"/>
    <n v="3909.0599999999899"/>
    <n v="27008.28"/>
    <n v="258.07"/>
    <n v="3650.99"/>
  </r>
  <r>
    <x v="1"/>
    <x v="32"/>
    <x v="1"/>
    <n v="3"/>
    <n v="2340341.33"/>
    <n v="35470.14"/>
    <n v="30855.48"/>
    <n v="31530.58"/>
    <n v="3939.56"/>
  </r>
  <r>
    <x v="1"/>
    <x v="30"/>
    <x v="1"/>
    <n v="3"/>
    <n v="2201789.66"/>
    <n v="20450.57"/>
    <n v="32737.35"/>
    <n v="0"/>
    <n v="17284.099999999999"/>
  </r>
  <r>
    <x v="1"/>
    <x v="24"/>
    <x v="1"/>
    <n v="3"/>
    <n v="1969399"/>
    <n v="19145.04"/>
    <n v="45769.68"/>
    <n v="19145.04"/>
    <n v="0"/>
  </r>
  <r>
    <x v="1"/>
    <x v="25"/>
    <x v="1"/>
    <n v="3"/>
    <n v="1832802.54999999"/>
    <n v="102351.72999999901"/>
    <n v="13377.71"/>
    <n v="56478.9399999999"/>
    <n v="45872.79"/>
  </r>
  <r>
    <x v="1"/>
    <x v="35"/>
    <x v="1"/>
    <n v="3"/>
    <n v="2269117.23"/>
    <n v="50375.049999999901"/>
    <n v="11449.66"/>
    <n v="28668.94"/>
    <n v="21706.11"/>
  </r>
  <r>
    <x v="1"/>
    <x v="33"/>
    <x v="1"/>
    <n v="3"/>
    <n v="2187978.96"/>
    <n v="35492.549999999901"/>
    <n v="34349.129999999997"/>
    <n v="35386.58"/>
    <n v="105.97"/>
  </r>
  <r>
    <x v="1"/>
    <x v="28"/>
    <x v="1"/>
    <n v="3"/>
    <n v="1884603.68"/>
    <n v="55136.45"/>
    <n v="49703.34"/>
    <n v="15791.11"/>
    <n v="39345.339999999997"/>
  </r>
  <r>
    <x v="1"/>
    <x v="31"/>
    <x v="1"/>
    <n v="3"/>
    <n v="2097875.0699999998"/>
    <n v="83768.639999999999"/>
    <n v="871.31999999999903"/>
    <n v="50306.15"/>
    <n v="33462.49"/>
  </r>
  <r>
    <x v="0"/>
    <x v="26"/>
    <x v="1"/>
    <n v="4"/>
    <n v="1012490.22"/>
    <n v="397.77"/>
    <n v="0"/>
    <n v="0"/>
    <n v="397.77"/>
  </r>
  <r>
    <x v="0"/>
    <x v="27"/>
    <x v="1"/>
    <n v="4"/>
    <n v="626593.76"/>
    <n v="3122.27"/>
    <n v="0"/>
    <n v="0"/>
    <n v="3122.27"/>
  </r>
  <r>
    <x v="0"/>
    <x v="34"/>
    <x v="1"/>
    <n v="4"/>
    <n v="636580.43000000005"/>
    <n v="159.53"/>
    <n v="0"/>
    <n v="159.53"/>
    <n v="0"/>
  </r>
  <r>
    <x v="0"/>
    <x v="29"/>
    <x v="1"/>
    <n v="4"/>
    <n v="735667.75"/>
    <n v="4819.58"/>
    <n v="0"/>
    <n v="4819.58"/>
    <n v="0"/>
  </r>
  <r>
    <x v="0"/>
    <x v="32"/>
    <x v="1"/>
    <n v="4"/>
    <n v="765679.74"/>
    <n v="0"/>
    <n v="0"/>
    <n v="0"/>
    <n v="0"/>
  </r>
  <r>
    <x v="0"/>
    <x v="30"/>
    <x v="1"/>
    <n v="4"/>
    <n v="578667.13999999897"/>
    <n v="0"/>
    <n v="0"/>
    <n v="0"/>
    <n v="0"/>
  </r>
  <r>
    <x v="0"/>
    <x v="24"/>
    <x v="1"/>
    <n v="4"/>
    <n v="1129370.22"/>
    <n v="0"/>
    <n v="0"/>
    <n v="0"/>
    <n v="0"/>
  </r>
  <r>
    <x v="0"/>
    <x v="25"/>
    <x v="1"/>
    <n v="4"/>
    <n v="738469.1"/>
    <n v="87987.09"/>
    <n v="0"/>
    <n v="87987.09"/>
    <n v="0"/>
  </r>
  <r>
    <x v="0"/>
    <x v="35"/>
    <x v="1"/>
    <n v="4"/>
    <n v="788532.1"/>
    <n v="228.65"/>
    <n v="0"/>
    <n v="228.65"/>
    <n v="0"/>
  </r>
  <r>
    <x v="0"/>
    <x v="33"/>
    <x v="1"/>
    <n v="4"/>
    <n v="677356.91"/>
    <n v="0"/>
    <n v="0"/>
    <n v="0"/>
    <n v="0"/>
  </r>
  <r>
    <x v="0"/>
    <x v="28"/>
    <x v="1"/>
    <n v="4"/>
    <n v="925430.64"/>
    <n v="255.14"/>
    <n v="0"/>
    <n v="255.14"/>
    <n v="0"/>
  </r>
  <r>
    <x v="0"/>
    <x v="31"/>
    <x v="1"/>
    <n v="4"/>
    <n v="580670.82999999996"/>
    <n v="0"/>
    <n v="0"/>
    <n v="0"/>
    <n v="0"/>
  </r>
  <r>
    <x v="4"/>
    <x v="27"/>
    <x v="2"/>
    <n v="3"/>
    <n v="2162870.3599999901"/>
    <n v="97203.54"/>
    <n v="38825.64"/>
    <n v="97202.1"/>
    <n v="1.44"/>
  </r>
  <r>
    <x v="4"/>
    <x v="25"/>
    <x v="2"/>
    <n v="3"/>
    <n v="2196106.4099999899"/>
    <n v="57395.26"/>
    <n v="39957.75"/>
    <n v="55213.4"/>
    <n v="2181.86"/>
  </r>
  <r>
    <x v="4"/>
    <x v="35"/>
    <x v="2"/>
    <n v="3"/>
    <n v="2127899.21"/>
    <n v="27280.66"/>
    <n v="28107.809999999899"/>
    <n v="23563.24"/>
    <n v="3717.42"/>
  </r>
  <r>
    <x v="4"/>
    <x v="28"/>
    <x v="2"/>
    <n v="3"/>
    <n v="2242624.84"/>
    <n v="18771.87"/>
    <n v="36586.409999999902"/>
    <n v="14636.2399999999"/>
    <n v="4135.63"/>
  </r>
  <r>
    <x v="0"/>
    <x v="35"/>
    <x v="0"/>
    <n v="3"/>
    <n v="8229.73"/>
    <n v="0"/>
    <n v="0"/>
    <n v="0"/>
    <n v="0"/>
  </r>
  <r>
    <x v="0"/>
    <x v="31"/>
    <x v="0"/>
    <n v="3"/>
    <n v="79.05"/>
    <n v="0"/>
    <n v="0"/>
    <n v="0"/>
    <n v="0"/>
  </r>
  <r>
    <x v="3"/>
    <x v="26"/>
    <x v="2"/>
    <n v="4"/>
    <n v="4059078.1"/>
    <n v="164931.91"/>
    <n v="18096.490000000002"/>
    <n v="157541.389999999"/>
    <n v="7390.52"/>
  </r>
  <r>
    <x v="3"/>
    <x v="27"/>
    <x v="2"/>
    <n v="4"/>
    <n v="3750415"/>
    <n v="68807.070000000007"/>
    <n v="14822.279999999901"/>
    <n v="55151.39"/>
    <n v="13655.68"/>
  </r>
  <r>
    <x v="3"/>
    <x v="34"/>
    <x v="2"/>
    <n v="4"/>
    <n v="3286855.35"/>
    <n v="64355.86"/>
    <n v="20653.14"/>
    <n v="41710.68"/>
    <n v="22645.179999999898"/>
  </r>
  <r>
    <x v="3"/>
    <x v="29"/>
    <x v="2"/>
    <n v="4"/>
    <n v="3828675.08"/>
    <n v="49872.56"/>
    <n v="15585.49"/>
    <n v="49729.63"/>
    <n v="142.93"/>
  </r>
  <r>
    <x v="3"/>
    <x v="32"/>
    <x v="2"/>
    <n v="4"/>
    <n v="3508655.49"/>
    <n v="74640.19"/>
    <n v="23001.16"/>
    <n v="54816.05"/>
    <n v="19824.14"/>
  </r>
  <r>
    <x v="3"/>
    <x v="30"/>
    <x v="2"/>
    <n v="4"/>
    <n v="2715946.76"/>
    <n v="18435.95"/>
    <n v="34307.99"/>
    <n v="18322.5"/>
    <n v="0"/>
  </r>
  <r>
    <x v="3"/>
    <x v="24"/>
    <x v="2"/>
    <n v="4"/>
    <n v="4362814.55"/>
    <n v="90391.7"/>
    <n v="13719.57"/>
    <n v="90207.13"/>
    <n v="184.57"/>
  </r>
  <r>
    <x v="3"/>
    <x v="25"/>
    <x v="2"/>
    <n v="4"/>
    <n v="3783889.93"/>
    <n v="43818.16"/>
    <n v="28829.05"/>
    <n v="15253.5799999999"/>
    <n v="28564.58"/>
  </r>
  <r>
    <x v="3"/>
    <x v="35"/>
    <x v="2"/>
    <n v="4"/>
    <n v="3766724.8999999901"/>
    <n v="46950.59"/>
    <n v="25408.36"/>
    <n v="46932.17"/>
    <n v="18.420000000000002"/>
  </r>
  <r>
    <x v="3"/>
    <x v="33"/>
    <x v="2"/>
    <n v="4"/>
    <n v="2874964.33"/>
    <n v="103103.1"/>
    <n v="33153.11"/>
    <n v="102978.97"/>
    <n v="124.13"/>
  </r>
  <r>
    <x v="3"/>
    <x v="28"/>
    <x v="2"/>
    <n v="4"/>
    <n v="3887228.85"/>
    <n v="79069.0799999999"/>
    <n v="43421.229999999901"/>
    <n v="76239.25"/>
    <n v="2829.83"/>
  </r>
  <r>
    <x v="3"/>
    <x v="31"/>
    <x v="2"/>
    <n v="4"/>
    <n v="2545518.13"/>
    <n v="140402.82999999999"/>
    <n v="13314.33"/>
    <n v="53882.42"/>
    <n v="86520.41"/>
  </r>
  <r>
    <x v="1"/>
    <x v="26"/>
    <x v="1"/>
    <n v="4"/>
    <n v="4945692.41"/>
    <n v="1736745.42"/>
    <n v="209720.6"/>
    <n v="1649441.79"/>
    <n v="87303.629999999903"/>
  </r>
  <r>
    <x v="1"/>
    <x v="27"/>
    <x v="1"/>
    <n v="4"/>
    <n v="2632262.73"/>
    <n v="201199.41999999899"/>
    <n v="77209.460000000006"/>
    <n v="95573.87"/>
    <n v="105625.55"/>
  </r>
  <r>
    <x v="1"/>
    <x v="29"/>
    <x v="1"/>
    <n v="4"/>
    <n v="2535067.9700000002"/>
    <n v="112346.15"/>
    <n v="80676.52"/>
    <n v="111261.05"/>
    <n v="1085.0999999999999"/>
  </r>
  <r>
    <x v="1"/>
    <x v="32"/>
    <x v="1"/>
    <n v="4"/>
    <n v="2462306.2699999898"/>
    <n v="155099.25"/>
    <n v="67458.52"/>
    <n v="135752.139999999"/>
    <n v="19347.11"/>
  </r>
  <r>
    <x v="1"/>
    <x v="24"/>
    <x v="1"/>
    <n v="4"/>
    <n v="4772304.2"/>
    <n v="1633700.4"/>
    <n v="204113.32"/>
    <n v="21943.19"/>
    <n v="1611757.21"/>
  </r>
  <r>
    <x v="1"/>
    <x v="25"/>
    <x v="1"/>
    <n v="4"/>
    <n v="4291471.04"/>
    <n v="47292.37"/>
    <n v="172722.97"/>
    <n v="43481"/>
    <n v="3811.37"/>
  </r>
  <r>
    <x v="1"/>
    <x v="35"/>
    <x v="1"/>
    <n v="4"/>
    <n v="2367312.9"/>
    <n v="15920.119999999901"/>
    <n v="86353.41"/>
    <n v="9652.83"/>
    <n v="6267.29"/>
  </r>
  <r>
    <x v="1"/>
    <x v="28"/>
    <x v="1"/>
    <n v="4"/>
    <n v="4526540.49"/>
    <n v="107312.189999999"/>
    <n v="177214.01"/>
    <n v="82208.739999999903"/>
    <n v="25103.45"/>
  </r>
  <r>
    <x v="4"/>
    <x v="26"/>
    <x v="2"/>
    <n v="3"/>
    <n v="2443942.9599999902"/>
    <n v="25020.720000000001"/>
    <n v="40260.06"/>
    <n v="12984.15"/>
    <n v="12036.57"/>
  </r>
  <r>
    <x v="4"/>
    <x v="24"/>
    <x v="2"/>
    <n v="3"/>
    <n v="2618052.44"/>
    <n v="45620.27"/>
    <n v="49024.3999999999"/>
    <n v="32844.870000000003"/>
    <n v="12775.4"/>
  </r>
  <r>
    <x v="3"/>
    <x v="30"/>
    <x v="2"/>
    <n v="3"/>
    <n v="94434468.200000197"/>
    <n v="2409846.9500000002"/>
    <n v="1121093.07"/>
    <n v="1746235.7"/>
    <n v="362482.00999999902"/>
  </r>
  <r>
    <x v="0"/>
    <x v="34"/>
    <x v="2"/>
    <n v="4"/>
    <n v="24318282.779999901"/>
    <n v="675055.12"/>
    <n v="151187.15"/>
    <n v="485801.16"/>
    <n v="189253.96"/>
  </r>
  <r>
    <x v="0"/>
    <x v="29"/>
    <x v="2"/>
    <n v="4"/>
    <n v="26974236.509999901"/>
    <n v="584681.62"/>
    <n v="216857.799999999"/>
    <n v="471116.69999999902"/>
    <n v="113564.92"/>
  </r>
  <r>
    <x v="0"/>
    <x v="32"/>
    <x v="2"/>
    <n v="4"/>
    <n v="25243317.879999999"/>
    <n v="705811.53999999899"/>
    <n v="206469.16999999899"/>
    <n v="574314.11"/>
    <n v="131497.43"/>
  </r>
  <r>
    <x v="0"/>
    <x v="30"/>
    <x v="2"/>
    <n v="4"/>
    <n v="22352841.539999899"/>
    <n v="328834.76"/>
    <n v="208719.91"/>
    <n v="226987.99999999901"/>
    <n v="54898.94"/>
  </r>
  <r>
    <x v="0"/>
    <x v="35"/>
    <x v="2"/>
    <n v="4"/>
    <n v="26073174.9099999"/>
    <n v="790265.31"/>
    <n v="242860.74"/>
    <n v="672378.929999999"/>
    <n v="117886.379999999"/>
  </r>
  <r>
    <x v="0"/>
    <x v="33"/>
    <x v="2"/>
    <n v="4"/>
    <n v="23904123.059999999"/>
    <n v="774343.3"/>
    <n v="214101.92"/>
    <n v="667843.96"/>
    <n v="106499.33999999901"/>
  </r>
  <r>
    <x v="0"/>
    <x v="31"/>
    <x v="2"/>
    <n v="4"/>
    <n v="21769807.09"/>
    <n v="463880.66999999899"/>
    <n v="132549.56"/>
    <n v="319841.86"/>
    <n v="144038.81"/>
  </r>
  <r>
    <x v="3"/>
    <x v="24"/>
    <x v="2"/>
    <n v="3"/>
    <n v="116858490.67"/>
    <n v="3667662.26"/>
    <n v="2543207.25"/>
    <n v="2821186.47"/>
    <n v="846475.78999999899"/>
  </r>
  <r>
    <x v="2"/>
    <x v="32"/>
    <x v="2"/>
    <n v="4"/>
    <n v="14758005.529999999"/>
    <n v="1417807.72"/>
    <n v="2526502.0399999898"/>
    <n v="946388.33999999904"/>
    <n v="471419.37999999902"/>
  </r>
  <r>
    <x v="2"/>
    <x v="33"/>
    <x v="2"/>
    <n v="4"/>
    <n v="15444277.1"/>
    <n v="1801470.81"/>
    <n v="2383861.5999999898"/>
    <n v="1201808.99"/>
    <n v="599661.81999999995"/>
  </r>
  <r>
    <x v="2"/>
    <x v="31"/>
    <x v="2"/>
    <n v="4"/>
    <n v="15881113.999999899"/>
    <n v="1964767.1099999901"/>
    <n v="2076740.27999999"/>
    <n v="1591400.56"/>
    <n v="355861.429999999"/>
  </r>
  <r>
    <x v="3"/>
    <x v="26"/>
    <x v="2"/>
    <n v="3"/>
    <n v="114425913.699999"/>
    <n v="3459334.8499999898"/>
    <n v="2320574.5599999898"/>
    <n v="2113020.9499999899"/>
    <n v="1345238.24"/>
  </r>
  <r>
    <x v="3"/>
    <x v="27"/>
    <x v="2"/>
    <n v="3"/>
    <n v="109120620.11999901"/>
    <n v="3024257.1899999902"/>
    <n v="1866345.1"/>
    <n v="2689540.3599999901"/>
    <n v="334519.25"/>
  </r>
  <r>
    <x v="3"/>
    <x v="34"/>
    <x v="2"/>
    <n v="3"/>
    <n v="102091354.67999899"/>
    <n v="2938421.7299999902"/>
    <n v="1762495.28"/>
    <n v="2182787.25"/>
    <n v="755634.48"/>
  </r>
  <r>
    <x v="3"/>
    <x v="29"/>
    <x v="2"/>
    <n v="3"/>
    <n v="108723956.949999"/>
    <n v="1623839.1899999899"/>
    <n v="1853361.1999999899"/>
    <n v="1011043.10999999"/>
    <n v="608984.6"/>
  </r>
  <r>
    <x v="3"/>
    <x v="32"/>
    <x v="2"/>
    <n v="3"/>
    <n v="103887066.93000001"/>
    <n v="2984838.78"/>
    <n v="1906413.30999999"/>
    <n v="2282309.66"/>
    <n v="702529.11999999895"/>
  </r>
  <r>
    <x v="3"/>
    <x v="25"/>
    <x v="2"/>
    <n v="3"/>
    <n v="112937879.92"/>
    <n v="3854206.9199999901"/>
    <n v="1788287.3899999899"/>
    <n v="3024735.1999999899"/>
    <n v="812570.94"/>
  </r>
  <r>
    <x v="3"/>
    <x v="33"/>
    <x v="2"/>
    <n v="3"/>
    <n v="97610972.359999895"/>
    <n v="3044703.65"/>
    <n v="1539252.13"/>
    <n v="2169611.84"/>
    <n v="875091.80999999901"/>
  </r>
  <r>
    <x v="3"/>
    <x v="28"/>
    <x v="2"/>
    <n v="3"/>
    <n v="117551231.59"/>
    <n v="4521084.5899999896"/>
    <n v="1868112.6599999899"/>
    <n v="3005435.28"/>
    <n v="1515649.31"/>
  </r>
  <r>
    <x v="3"/>
    <x v="31"/>
    <x v="2"/>
    <n v="3"/>
    <n v="90292711.640000001"/>
    <n v="2157492.7099999902"/>
    <n v="1112540.71999999"/>
    <n v="1669943.03999999"/>
    <n v="465465.99"/>
  </r>
  <r>
    <x v="2"/>
    <x v="26"/>
    <x v="2"/>
    <n v="4"/>
    <n v="12755939.050000001"/>
    <n v="1484365.9399999899"/>
    <n v="1903220.66"/>
    <n v="729790.69999999902"/>
    <n v="748276.92"/>
  </r>
  <r>
    <x v="2"/>
    <x v="27"/>
    <x v="2"/>
    <n v="4"/>
    <n v="13981413.26"/>
    <n v="1076323.55"/>
    <n v="2149041.54"/>
    <n v="641501.19999999995"/>
    <n v="428466.83"/>
  </r>
  <r>
    <x v="2"/>
    <x v="34"/>
    <x v="2"/>
    <n v="4"/>
    <n v="14973590.269999901"/>
    <n v="1480845.14"/>
    <n v="2358667.7599999998"/>
    <n v="870977.31"/>
    <n v="601213.5"/>
  </r>
  <r>
    <x v="2"/>
    <x v="29"/>
    <x v="2"/>
    <n v="4"/>
    <n v="14443935.1499999"/>
    <n v="1192943.8699999901"/>
    <n v="2462398.33"/>
    <n v="850181.88999999897"/>
    <n v="335039.52999999898"/>
  </r>
  <r>
    <x v="2"/>
    <x v="30"/>
    <x v="2"/>
    <n v="4"/>
    <n v="15587147.6499999"/>
    <n v="1294794.6399999999"/>
    <n v="2234717.1"/>
    <n v="718765.58"/>
    <n v="411062.01999999897"/>
  </r>
  <r>
    <x v="2"/>
    <x v="24"/>
    <x v="2"/>
    <n v="4"/>
    <n v="12513536.929999899"/>
    <n v="1316658.1299999999"/>
    <n v="2081685.44"/>
    <n v="851142.37"/>
    <n v="464565.83"/>
  </r>
  <r>
    <x v="2"/>
    <x v="25"/>
    <x v="2"/>
    <n v="4"/>
    <n v="13635773.26"/>
    <n v="1464309.04"/>
    <n v="1993585.01999999"/>
    <n v="1014231.31"/>
    <n v="447371.07999999903"/>
  </r>
  <r>
    <x v="2"/>
    <x v="35"/>
    <x v="2"/>
    <n v="4"/>
    <n v="14503585.359999999"/>
    <n v="1629041.30999999"/>
    <n v="2484570.7999999998"/>
    <n v="1133543.32"/>
    <n v="483731.81"/>
  </r>
  <r>
    <x v="2"/>
    <x v="28"/>
    <x v="2"/>
    <n v="4"/>
    <n v="13170207.380000001"/>
    <n v="1574702.47999999"/>
    <n v="1885741.26"/>
    <n v="985253.79"/>
    <n v="585870.95999999903"/>
  </r>
  <r>
    <x v="4"/>
    <x v="26"/>
    <x v="2"/>
    <n v="4"/>
    <n v="5243156.72"/>
    <n v="281443.56"/>
    <n v="77529.509999999995"/>
    <n v="228520.18"/>
    <n v="52923.38"/>
  </r>
  <r>
    <x v="4"/>
    <x v="27"/>
    <x v="2"/>
    <n v="4"/>
    <n v="4887045.7299999902"/>
    <n v="259810.2"/>
    <n v="36642.9"/>
    <n v="227590.48"/>
    <n v="32219.72"/>
  </r>
  <r>
    <x v="4"/>
    <x v="34"/>
    <x v="2"/>
    <n v="4"/>
    <n v="4505487.22"/>
    <n v="257889.459999999"/>
    <n v="61487.71"/>
    <n v="193662.65999999901"/>
    <n v="64226.8"/>
  </r>
  <r>
    <x v="4"/>
    <x v="29"/>
    <x v="2"/>
    <n v="4"/>
    <n v="5058251.6199999899"/>
    <n v="247271.72999999899"/>
    <n v="54214.19"/>
    <n v="154831.27999999901"/>
    <n v="92440.45"/>
  </r>
  <r>
    <x v="4"/>
    <x v="32"/>
    <x v="2"/>
    <n v="4"/>
    <n v="4668302.8099999996"/>
    <n v="242769.84"/>
    <n v="92862.22"/>
    <n v="218800.52"/>
    <n v="23969.32"/>
  </r>
  <r>
    <x v="4"/>
    <x v="30"/>
    <x v="2"/>
    <n v="4"/>
    <n v="4385284.34"/>
    <n v="389671.98"/>
    <n v="68962.070000000007"/>
    <n v="99180.26"/>
    <n v="219373.94"/>
  </r>
  <r>
    <x v="4"/>
    <x v="24"/>
    <x v="2"/>
    <n v="4"/>
    <n v="5586158.2800000003"/>
    <n v="322695.57999999903"/>
    <n v="66937.06"/>
    <n v="221667.98"/>
    <n v="101027.6"/>
  </r>
  <r>
    <x v="4"/>
    <x v="25"/>
    <x v="2"/>
    <n v="4"/>
    <n v="4992543.57"/>
    <n v="434001.26"/>
    <n v="23194.29"/>
    <n v="323920.56999999902"/>
    <n v="110080.689999999"/>
  </r>
  <r>
    <x v="4"/>
    <x v="35"/>
    <x v="2"/>
    <n v="4"/>
    <n v="4748903.7699999996"/>
    <n v="157379.20000000001"/>
    <n v="89337.849999999904"/>
    <n v="130279.83999999901"/>
    <n v="27099.360000000001"/>
  </r>
  <r>
    <x v="4"/>
    <x v="33"/>
    <x v="2"/>
    <n v="4"/>
    <n v="4540848.74"/>
    <n v="215334.03"/>
    <n v="243861.579999999"/>
    <n v="97580.86"/>
    <n v="117753.17"/>
  </r>
  <r>
    <x v="4"/>
    <x v="28"/>
    <x v="2"/>
    <n v="4"/>
    <n v="5214522.6899999902"/>
    <n v="243793.08"/>
    <n v="70740.22"/>
    <n v="193106.43"/>
    <n v="50686.65"/>
  </r>
  <r>
    <x v="4"/>
    <x v="31"/>
    <x v="2"/>
    <n v="4"/>
    <n v="4093478.1299999901"/>
    <n v="245246.98"/>
    <n v="67209.989999999903"/>
    <n v="221355.4"/>
    <n v="18530.16"/>
  </r>
  <r>
    <x v="0"/>
    <x v="26"/>
    <x v="2"/>
    <n v="4"/>
    <n v="30884932.859999899"/>
    <n v="861661.99"/>
    <n v="223496.88"/>
    <n v="608784.12"/>
    <n v="170372.56"/>
  </r>
  <r>
    <x v="0"/>
    <x v="27"/>
    <x v="2"/>
    <n v="4"/>
    <n v="27584109.669999901"/>
    <n v="321423.299999999"/>
    <n v="194279.53999999899"/>
    <n v="243402.72"/>
    <n v="78020.58"/>
  </r>
  <r>
    <x v="0"/>
    <x v="24"/>
    <x v="2"/>
    <n v="4"/>
    <n v="32137935.609999899"/>
    <n v="2582638.9900000002"/>
    <n v="234311.47999999899"/>
    <n v="2376821.11"/>
    <n v="205817.88"/>
  </r>
  <r>
    <x v="0"/>
    <x v="25"/>
    <x v="2"/>
    <n v="4"/>
    <n v="28731127.68"/>
    <n v="496286.25"/>
    <n v="238299.15999999901"/>
    <n v="446684.9"/>
    <n v="41175.54"/>
  </r>
  <r>
    <x v="0"/>
    <x v="28"/>
    <x v="2"/>
    <n v="4"/>
    <n v="30178167.02"/>
    <n v="764492.36999999895"/>
    <n v="215520.3"/>
    <n v="726647.99999999895"/>
    <n v="35011.120000000003"/>
  </r>
  <r>
    <x v="1"/>
    <x v="27"/>
    <x v="2"/>
    <n v="4"/>
    <n v="136017622.55999899"/>
    <n v="4886021.0699999901"/>
    <n v="5457487.8899999997"/>
    <n v="3369906.57"/>
    <n v="1386468.0999999901"/>
  </r>
  <r>
    <x v="1"/>
    <x v="34"/>
    <x v="2"/>
    <n v="4"/>
    <n v="124048818.83999901"/>
    <n v="5265580.57"/>
    <n v="6684760.6399999997"/>
    <n v="3785620.9"/>
    <n v="1476531.92"/>
  </r>
  <r>
    <x v="1"/>
    <x v="29"/>
    <x v="2"/>
    <n v="4"/>
    <n v="134610439.919999"/>
    <n v="5309281.5199999902"/>
    <n v="5993621.7699999996"/>
    <n v="3793418.3499999898"/>
    <n v="1515863.17"/>
  </r>
  <r>
    <x v="1"/>
    <x v="32"/>
    <x v="2"/>
    <n v="4"/>
    <n v="127756381.43000001"/>
    <n v="4549238.71"/>
    <n v="6272860.8599999901"/>
    <n v="3373962.9499999899"/>
    <n v="1163657.54999999"/>
  </r>
  <r>
    <x v="1"/>
    <x v="25"/>
    <x v="2"/>
    <n v="4"/>
    <n v="141907559.550001"/>
    <n v="4851411.1199999899"/>
    <n v="5490108.8099999903"/>
    <n v="3643798.3599999901"/>
    <n v="1164429.77"/>
  </r>
  <r>
    <x v="1"/>
    <x v="35"/>
    <x v="2"/>
    <n v="4"/>
    <n v="131793763.109999"/>
    <n v="6076133.8699999899"/>
    <n v="5872938.8599999901"/>
    <n v="4602779.42"/>
    <n v="1430850.48999999"/>
  </r>
  <r>
    <x v="1"/>
    <x v="28"/>
    <x v="2"/>
    <n v="4"/>
    <n v="146723993.709999"/>
    <n v="4509800.9599999897"/>
    <n v="5047339.05"/>
    <n v="3040831.1499999901"/>
    <n v="1238892.6299999999"/>
  </r>
  <r>
    <x v="1"/>
    <x v="26"/>
    <x v="2"/>
    <n v="4"/>
    <n v="149949425.959999"/>
    <n v="5500462.8899999997"/>
    <n v="5417550.79"/>
    <n v="3685876.77999999"/>
    <n v="1551968.25"/>
  </r>
  <r>
    <x v="1"/>
    <x v="30"/>
    <x v="2"/>
    <n v="4"/>
    <n v="118638067.48999999"/>
    <n v="5015218.99"/>
    <n v="6652224.1200000001"/>
    <n v="3178123.27"/>
    <n v="1152084.5"/>
  </r>
  <r>
    <x v="1"/>
    <x v="24"/>
    <x v="2"/>
    <n v="4"/>
    <n v="157771455.55000001"/>
    <n v="6640661.9199999897"/>
    <n v="5339221.05"/>
    <n v="5219348.21"/>
    <n v="1364759.05"/>
  </r>
  <r>
    <x v="1"/>
    <x v="33"/>
    <x v="2"/>
    <n v="4"/>
    <n v="124153583.11"/>
    <n v="6030298.8199999901"/>
    <n v="6600565.98999999"/>
    <n v="4142437.26"/>
    <n v="1887861.55999999"/>
  </r>
  <r>
    <x v="1"/>
    <x v="31"/>
    <x v="2"/>
    <n v="4"/>
    <n v="116480512.109999"/>
    <n v="5910310.0199999902"/>
    <n v="6223878.25"/>
    <n v="4410790.18"/>
    <n v="1435454.28"/>
  </r>
  <r>
    <x v="3"/>
    <x v="35"/>
    <x v="2"/>
    <n v="3"/>
    <n v="105286087.06999899"/>
    <n v="3714652.6099999901"/>
    <n v="1780897.4299999899"/>
    <n v="2872694.1599999899"/>
    <n v="841958.44999999902"/>
  </r>
  <r>
    <x v="1"/>
    <x v="32"/>
    <x v="2"/>
    <n v="3"/>
    <n v="2457442128.0899501"/>
    <n v="82345393.3800001"/>
    <n v="103176242.56999999"/>
    <n v="58195719.530000098"/>
    <n v="24149673.850000001"/>
  </r>
  <r>
    <x v="1"/>
    <x v="35"/>
    <x v="2"/>
    <n v="3"/>
    <n v="2454316440.6099601"/>
    <n v="92329133.019999698"/>
    <n v="104007251.55"/>
    <n v="64445521.189999998"/>
    <n v="27631151.689999901"/>
  </r>
  <r>
    <x v="2"/>
    <x v="34"/>
    <x v="2"/>
    <n v="3"/>
    <n v="660343455.95000005"/>
    <n v="34990947.899999999"/>
    <n v="53859592.680000097"/>
    <n v="20147589.9799999"/>
    <n v="14789682.8999999"/>
  </r>
  <r>
    <x v="2"/>
    <x v="30"/>
    <x v="2"/>
    <n v="3"/>
    <n v="649758288.57000899"/>
    <n v="43898304.329999998"/>
    <n v="36338583.569999903"/>
    <n v="29048947.8199999"/>
    <n v="11255620.839999899"/>
  </r>
  <r>
    <x v="2"/>
    <x v="35"/>
    <x v="2"/>
    <n v="3"/>
    <n v="635990802.55999804"/>
    <n v="37405791.710000001"/>
    <n v="56287263.829999499"/>
    <n v="24344240.739999998"/>
    <n v="12963962.009999899"/>
  </r>
  <r>
    <x v="2"/>
    <x v="31"/>
    <x v="2"/>
    <n v="3"/>
    <n v="636857362.53999996"/>
    <n v="28726167.999999899"/>
    <n v="31318950.920000002"/>
    <n v="19762144.41"/>
    <n v="8868798.6599999703"/>
  </r>
  <r>
    <x v="0"/>
    <x v="26"/>
    <x v="2"/>
    <n v="3"/>
    <n v="2156067649.58002"/>
    <n v="40104576.859999999"/>
    <n v="13097857.9899999"/>
    <n v="30963043.43"/>
    <n v="9039989.9199999906"/>
  </r>
  <r>
    <x v="0"/>
    <x v="27"/>
    <x v="2"/>
    <n v="3"/>
    <n v="1989587711.2399499"/>
    <n v="27803748.269999899"/>
    <n v="12343131.369999999"/>
    <n v="23925830.239999902"/>
    <n v="3868577.8"/>
  </r>
  <r>
    <x v="0"/>
    <x v="34"/>
    <x v="2"/>
    <n v="3"/>
    <n v="1850739007.7999699"/>
    <n v="34983839.700000003"/>
    <n v="12203740.34"/>
    <n v="24169603.439999901"/>
    <n v="10810165.119999999"/>
  </r>
  <r>
    <x v="0"/>
    <x v="24"/>
    <x v="2"/>
    <n v="3"/>
    <n v="2204511554.9099202"/>
    <n v="36759462.890000001"/>
    <n v="12111903.599999901"/>
    <n v="28295907.149999999"/>
    <n v="8463555.7399999909"/>
  </r>
  <r>
    <x v="0"/>
    <x v="35"/>
    <x v="2"/>
    <n v="3"/>
    <n v="1894845779.1099501"/>
    <n v="39419730.100000001"/>
    <n v="12948161.77"/>
    <n v="28926009.940000001"/>
    <n v="10393709.949999901"/>
  </r>
  <r>
    <x v="0"/>
    <x v="28"/>
    <x v="2"/>
    <n v="3"/>
    <n v="2163512759.20997"/>
    <n v="34718179.349999897"/>
    <n v="10574323.2299999"/>
    <n v="24047536.699999899"/>
    <n v="10597023.8899999"/>
  </r>
  <r>
    <x v="0"/>
    <x v="29"/>
    <x v="2"/>
    <n v="3"/>
    <n v="1985974391.0899899"/>
    <n v="17302582.710000001"/>
    <n v="12957807.039999999"/>
    <n v="11250880.640000001"/>
    <n v="6033275.0899999896"/>
  </r>
  <r>
    <x v="0"/>
    <x v="32"/>
    <x v="2"/>
    <n v="3"/>
    <n v="1872873557.67997"/>
    <n v="35926208.439999998"/>
    <n v="13893847.419999899"/>
    <n v="28587855.699999999"/>
    <n v="7288870.9800000004"/>
  </r>
  <r>
    <x v="0"/>
    <x v="30"/>
    <x v="2"/>
    <n v="3"/>
    <n v="1721722151.3899901"/>
    <n v="32840941.679999899"/>
    <n v="8588667.7099999692"/>
    <n v="25175996.349999901"/>
    <n v="6410194.98999999"/>
  </r>
  <r>
    <x v="0"/>
    <x v="25"/>
    <x v="2"/>
    <n v="3"/>
    <n v="2078863580.8699701"/>
    <n v="38082015.969999999"/>
    <n v="10348233.34"/>
    <n v="30326235.399999902"/>
    <n v="7493173.8500000099"/>
  </r>
  <r>
    <x v="0"/>
    <x v="33"/>
    <x v="2"/>
    <n v="3"/>
    <n v="1764895121.8799701"/>
    <n v="37595583.129999898"/>
    <n v="9995922.3699999806"/>
    <n v="26620667.420000002"/>
    <n v="10974915.710000001"/>
  </r>
  <r>
    <x v="0"/>
    <x v="31"/>
    <x v="2"/>
    <n v="3"/>
    <n v="1656799152.50998"/>
    <n v="22500877.329999901"/>
    <n v="6291779.4299999801"/>
    <n v="18650448.800000001"/>
    <n v="3836806.31"/>
  </r>
  <r>
    <x v="2"/>
    <x v="26"/>
    <x v="2"/>
    <n v="3"/>
    <n v="461097683.33999902"/>
    <n v="28900111.350000001"/>
    <n v="56151438.7099998"/>
    <n v="18101220.239999998"/>
    <n v="10458620.359999999"/>
  </r>
  <r>
    <x v="2"/>
    <x v="27"/>
    <x v="2"/>
    <n v="3"/>
    <n v="575907766.51999795"/>
    <n v="34934193.149999902"/>
    <n v="56492260.289999798"/>
    <n v="26156098.989999902"/>
    <n v="8649218.6300000101"/>
  </r>
  <r>
    <x v="2"/>
    <x v="29"/>
    <x v="2"/>
    <n v="3"/>
    <n v="619204480.74998999"/>
    <n v="24455227.170000002"/>
    <n v="57699710.649999604"/>
    <n v="14933994.7199999"/>
    <n v="9378115.6999999993"/>
  </r>
  <r>
    <x v="2"/>
    <x v="32"/>
    <x v="2"/>
    <n v="3"/>
    <n v="657549597.50999796"/>
    <n v="33567135.329999901"/>
    <n v="55815157.459999502"/>
    <n v="22433551.8199999"/>
    <n v="11133322.339999899"/>
  </r>
  <r>
    <x v="2"/>
    <x v="24"/>
    <x v="2"/>
    <n v="3"/>
    <n v="444625089.02000302"/>
    <n v="35286110.669999801"/>
    <n v="57351345.8099996"/>
    <n v="24523102.169999901"/>
    <n v="10684938.6599999"/>
  </r>
  <r>
    <x v="2"/>
    <x v="25"/>
    <x v="2"/>
    <n v="3"/>
    <n v="555083173.07999504"/>
    <n v="33897294.779999897"/>
    <n v="56323884.569999903"/>
    <n v="22902374.609999899"/>
    <n v="10726334.6399999"/>
  </r>
  <r>
    <x v="2"/>
    <x v="33"/>
    <x v="2"/>
    <n v="3"/>
    <n v="657144062.85999596"/>
    <n v="49781246.360000104"/>
    <n v="43643686.379999697"/>
    <n v="26879850.5699999"/>
    <n v="22855967.699999999"/>
  </r>
  <r>
    <x v="2"/>
    <x v="28"/>
    <x v="2"/>
    <n v="3"/>
    <n v="528544972.82999599"/>
    <n v="29633384.699999899"/>
    <n v="54400465.369999997"/>
    <n v="18406886.009999901"/>
    <n v="11123921.99"/>
  </r>
  <r>
    <x v="1"/>
    <x v="24"/>
    <x v="2"/>
    <n v="3"/>
    <n v="2363935592.4899902"/>
    <n v="107642194.79000001"/>
    <n v="118950321.199999"/>
    <n v="82199539.330000103"/>
    <n v="25170545.5499999"/>
  </r>
  <r>
    <x v="1"/>
    <x v="25"/>
    <x v="2"/>
    <n v="3"/>
    <n v="2436829657.4499998"/>
    <n v="80294102.719999894"/>
    <n v="105899401.92"/>
    <n v="56111375.509999901"/>
    <n v="23447890.5"/>
  </r>
  <r>
    <x v="1"/>
    <x v="34"/>
    <x v="2"/>
    <n v="3"/>
    <n v="2410475934.4900498"/>
    <n v="84111283.529999495"/>
    <n v="97736373.860000193"/>
    <n v="54292397.539999902"/>
    <n v="29798422.18"/>
  </r>
  <r>
    <x v="1"/>
    <x v="33"/>
    <x v="2"/>
    <n v="3"/>
    <n v="2349686454.5699902"/>
    <n v="99720780.100000307"/>
    <n v="78915995.420000106"/>
    <n v="60325447.5999998"/>
    <n v="39278398.810000002"/>
  </r>
  <r>
    <x v="1"/>
    <x v="26"/>
    <x v="2"/>
    <n v="3"/>
    <n v="2309337559.6199799"/>
    <n v="79968062.429999903"/>
    <n v="113642924.81999999"/>
    <n v="54263601.279999897"/>
    <n v="24645124.210000001"/>
  </r>
  <r>
    <x v="1"/>
    <x v="28"/>
    <x v="2"/>
    <n v="3"/>
    <n v="2461402503.5300002"/>
    <n v="74290180.990000293"/>
    <n v="108373854.95999999"/>
    <n v="51356327.460000001"/>
    <n v="22632198.639999799"/>
  </r>
  <r>
    <x v="1"/>
    <x v="27"/>
    <x v="2"/>
    <n v="3"/>
    <n v="2419472716.1199999"/>
    <n v="88147801.629999995"/>
    <n v="106373638.40000001"/>
    <n v="71212166.819999993"/>
    <n v="16639733.35"/>
  </r>
  <r>
    <x v="1"/>
    <x v="29"/>
    <x v="2"/>
    <n v="3"/>
    <n v="2480973976.8899999"/>
    <n v="53908649.449999802"/>
    <n v="107150193.43000001"/>
    <n v="34069791.929999903"/>
    <n v="19607711.239999998"/>
  </r>
  <r>
    <x v="1"/>
    <x v="30"/>
    <x v="2"/>
    <n v="3"/>
    <n v="2280163219.1399598"/>
    <n v="81296235.689999893"/>
    <n v="67186907.400000006"/>
    <n v="55218437.109999999"/>
    <n v="19825522.739999998"/>
  </r>
  <r>
    <x v="1"/>
    <x v="31"/>
    <x v="2"/>
    <n v="3"/>
    <n v="2202375909.12992"/>
    <n v="57541588.420000002"/>
    <n v="58685124.009999998"/>
    <n v="40814733.950000003"/>
    <n v="16404682.509999899"/>
  </r>
  <r>
    <x v="0"/>
    <x v="36"/>
    <x v="0"/>
    <n v="3"/>
    <n v="98.12"/>
    <n v="0"/>
    <n v="0"/>
    <n v="0"/>
    <n v="0"/>
  </r>
  <r>
    <x v="0"/>
    <x v="37"/>
    <x v="0"/>
    <n v="3"/>
    <n v="14126.86"/>
    <n v="14126.86"/>
    <n v="0"/>
    <n v="14126.86"/>
    <n v="0"/>
  </r>
  <r>
    <x v="0"/>
    <x v="38"/>
    <x v="0"/>
    <n v="3"/>
    <n v="12662.72"/>
    <n v="0"/>
    <n v="0"/>
    <n v="0"/>
    <n v="0"/>
  </r>
  <r>
    <x v="0"/>
    <x v="39"/>
    <x v="0"/>
    <n v="3"/>
    <n v="5991.26"/>
    <n v="0"/>
    <n v="0"/>
    <n v="0"/>
    <n v="0"/>
  </r>
  <r>
    <x v="0"/>
    <x v="40"/>
    <x v="0"/>
    <n v="3"/>
    <n v="11961.99"/>
    <n v="0"/>
    <n v="0"/>
    <n v="0"/>
    <n v="0"/>
  </r>
  <r>
    <x v="0"/>
    <x v="41"/>
    <x v="0"/>
    <n v="3"/>
    <n v="9854.92"/>
    <n v="0"/>
    <n v="0"/>
    <n v="0"/>
    <n v="0"/>
  </r>
  <r>
    <x v="0"/>
    <x v="42"/>
    <x v="0"/>
    <n v="3"/>
    <n v="10036.790000000001"/>
    <n v="0"/>
    <n v="0"/>
    <n v="0"/>
    <n v="0"/>
  </r>
  <r>
    <x v="0"/>
    <x v="43"/>
    <x v="0"/>
    <n v="3"/>
    <n v="14660.95"/>
    <n v="0"/>
    <n v="0"/>
    <n v="0"/>
    <n v="0"/>
  </r>
  <r>
    <x v="0"/>
    <x v="44"/>
    <x v="0"/>
    <n v="3"/>
    <n v="19963.68"/>
    <n v="0"/>
    <n v="0"/>
    <n v="0"/>
    <n v="0"/>
  </r>
  <r>
    <x v="0"/>
    <x v="45"/>
    <x v="0"/>
    <n v="3"/>
    <n v="98.12"/>
    <n v="0"/>
    <n v="0"/>
    <n v="0"/>
    <n v="0"/>
  </r>
  <r>
    <x v="0"/>
    <x v="46"/>
    <x v="0"/>
    <n v="3"/>
    <n v="14758.06"/>
    <n v="0"/>
    <n v="0"/>
    <n v="0"/>
    <n v="0"/>
  </r>
  <r>
    <x v="0"/>
    <x v="47"/>
    <x v="0"/>
    <n v="3"/>
    <n v="22304.15"/>
    <n v="0"/>
    <n v="0"/>
    <n v="0"/>
    <n v="0"/>
  </r>
  <r>
    <x v="4"/>
    <x v="38"/>
    <x v="0"/>
    <n v="4"/>
    <n v="29240.73"/>
    <n v="0"/>
    <n v="0"/>
    <n v="0"/>
    <n v="0"/>
  </r>
  <r>
    <x v="4"/>
    <x v="40"/>
    <x v="0"/>
    <n v="4"/>
    <n v="29737.200000000001"/>
    <n v="29737.200000000001"/>
    <n v="0"/>
    <n v="29737.200000000001"/>
    <n v="0"/>
  </r>
  <r>
    <x v="4"/>
    <x v="44"/>
    <x v="0"/>
    <n v="4"/>
    <n v="13813.01"/>
    <n v="0"/>
    <n v="0"/>
    <n v="0"/>
    <n v="0"/>
  </r>
  <r>
    <x v="2"/>
    <x v="37"/>
    <x v="0"/>
    <n v="3"/>
    <n v="2806.3799999999901"/>
    <n v="2791.68"/>
    <n v="14.7"/>
    <n v="2791.68"/>
    <n v="0"/>
  </r>
  <r>
    <x v="2"/>
    <x v="45"/>
    <x v="0"/>
    <n v="4"/>
    <n v="727.45"/>
    <n v="0"/>
    <n v="0"/>
    <n v="0"/>
    <n v="0"/>
  </r>
  <r>
    <x v="2"/>
    <x v="36"/>
    <x v="0"/>
    <n v="4"/>
    <n v="329.73"/>
    <n v="0"/>
    <n v="0"/>
    <n v="0"/>
    <n v="0"/>
  </r>
  <r>
    <x v="2"/>
    <x v="46"/>
    <x v="0"/>
    <n v="4"/>
    <n v="8548.52"/>
    <n v="7474.42"/>
    <n v="0"/>
    <n v="7474.42"/>
    <n v="0"/>
  </r>
  <r>
    <x v="2"/>
    <x v="47"/>
    <x v="0"/>
    <n v="4"/>
    <n v="13404.63"/>
    <n v="0"/>
    <n v="0"/>
    <n v="0"/>
    <n v="0"/>
  </r>
  <r>
    <x v="2"/>
    <x v="37"/>
    <x v="0"/>
    <n v="4"/>
    <n v="8901.2199999999993"/>
    <n v="8229.51"/>
    <n v="0"/>
    <n v="0"/>
    <n v="8229.51"/>
  </r>
  <r>
    <x v="2"/>
    <x v="38"/>
    <x v="0"/>
    <n v="4"/>
    <n v="19494.2399999999"/>
    <n v="0"/>
    <n v="0"/>
    <n v="0"/>
    <n v="0"/>
  </r>
  <r>
    <x v="2"/>
    <x v="39"/>
    <x v="0"/>
    <n v="4"/>
    <n v="8518.41"/>
    <n v="0"/>
    <n v="0"/>
    <n v="0"/>
    <n v="0"/>
  </r>
  <r>
    <x v="2"/>
    <x v="40"/>
    <x v="0"/>
    <n v="4"/>
    <n v="18383.47"/>
    <n v="0"/>
    <n v="0"/>
    <n v="0"/>
    <n v="0"/>
  </r>
  <r>
    <x v="2"/>
    <x v="41"/>
    <x v="0"/>
    <n v="4"/>
    <n v="9572.9399999999896"/>
    <n v="0"/>
    <n v="8905.9"/>
    <n v="0"/>
    <n v="0"/>
  </r>
  <r>
    <x v="2"/>
    <x v="42"/>
    <x v="0"/>
    <n v="4"/>
    <n v="8847.33"/>
    <n v="0"/>
    <n v="0"/>
    <n v="0"/>
    <n v="0"/>
  </r>
  <r>
    <x v="2"/>
    <x v="43"/>
    <x v="0"/>
    <n v="4"/>
    <n v="11172.369999999901"/>
    <n v="0"/>
    <n v="0"/>
    <n v="0"/>
    <n v="0"/>
  </r>
  <r>
    <x v="2"/>
    <x v="44"/>
    <x v="0"/>
    <n v="4"/>
    <n v="20794.439999999999"/>
    <n v="0"/>
    <n v="0"/>
    <n v="0"/>
    <n v="0"/>
  </r>
  <r>
    <x v="1"/>
    <x v="45"/>
    <x v="0"/>
    <n v="4"/>
    <n v="65379.94"/>
    <n v="0"/>
    <n v="0"/>
    <n v="0"/>
    <n v="0"/>
  </r>
  <r>
    <x v="1"/>
    <x v="46"/>
    <x v="0"/>
    <n v="4"/>
    <n v="32528.2399999999"/>
    <n v="0"/>
    <n v="0"/>
    <n v="0"/>
    <n v="0"/>
  </r>
  <r>
    <x v="1"/>
    <x v="47"/>
    <x v="0"/>
    <n v="4"/>
    <n v="66846.52"/>
    <n v="0"/>
    <n v="0"/>
    <n v="0"/>
    <n v="0"/>
  </r>
  <r>
    <x v="1"/>
    <x v="36"/>
    <x v="0"/>
    <n v="4"/>
    <n v="43204.57"/>
    <n v="0"/>
    <n v="0"/>
    <n v="0"/>
    <n v="0"/>
  </r>
  <r>
    <x v="1"/>
    <x v="37"/>
    <x v="0"/>
    <n v="4"/>
    <n v="59714.69"/>
    <n v="0"/>
    <n v="0"/>
    <n v="0"/>
    <n v="0"/>
  </r>
  <r>
    <x v="1"/>
    <x v="38"/>
    <x v="0"/>
    <n v="4"/>
    <n v="48075.05"/>
    <n v="0"/>
    <n v="340.66"/>
    <n v="0"/>
    <n v="0"/>
  </r>
  <r>
    <x v="1"/>
    <x v="39"/>
    <x v="0"/>
    <n v="4"/>
    <n v="52924.44"/>
    <n v="0"/>
    <n v="0"/>
    <n v="0"/>
    <n v="0"/>
  </r>
  <r>
    <x v="1"/>
    <x v="40"/>
    <x v="0"/>
    <n v="4"/>
    <n v="61706.219999999899"/>
    <n v="0"/>
    <n v="350.18"/>
    <n v="0"/>
    <n v="0"/>
  </r>
  <r>
    <x v="1"/>
    <x v="41"/>
    <x v="0"/>
    <n v="4"/>
    <n v="33034.6"/>
    <n v="0"/>
    <n v="0"/>
    <n v="0"/>
    <n v="0"/>
  </r>
  <r>
    <x v="1"/>
    <x v="42"/>
    <x v="0"/>
    <n v="4"/>
    <n v="60153.159999999902"/>
    <n v="0"/>
    <n v="0"/>
    <n v="0"/>
    <n v="0"/>
  </r>
  <r>
    <x v="1"/>
    <x v="43"/>
    <x v="0"/>
    <n v="4"/>
    <n v="67797.56"/>
    <n v="0"/>
    <n v="350.18"/>
    <n v="0"/>
    <n v="0"/>
  </r>
  <r>
    <x v="1"/>
    <x v="44"/>
    <x v="0"/>
    <n v="4"/>
    <n v="54303.03"/>
    <n v="0"/>
    <n v="320.07"/>
    <n v="0"/>
    <n v="0"/>
  </r>
  <r>
    <x v="3"/>
    <x v="45"/>
    <x v="1"/>
    <n v="4"/>
    <n v="206453.62"/>
    <n v="0"/>
    <n v="0"/>
    <n v="0"/>
    <n v="0"/>
  </r>
  <r>
    <x v="3"/>
    <x v="46"/>
    <x v="1"/>
    <n v="4"/>
    <n v="119119.61"/>
    <n v="0"/>
    <n v="0"/>
    <n v="0"/>
    <n v="0"/>
  </r>
  <r>
    <x v="3"/>
    <x v="47"/>
    <x v="1"/>
    <n v="4"/>
    <n v="182519.75"/>
    <n v="0"/>
    <n v="0"/>
    <n v="0"/>
    <n v="0"/>
  </r>
  <r>
    <x v="3"/>
    <x v="36"/>
    <x v="1"/>
    <n v="4"/>
    <n v="291956.76999999897"/>
    <n v="0"/>
    <n v="0"/>
    <n v="0"/>
    <n v="0"/>
  </r>
  <r>
    <x v="3"/>
    <x v="37"/>
    <x v="1"/>
    <n v="4"/>
    <n v="210050.05"/>
    <n v="0"/>
    <n v="0"/>
    <n v="0"/>
    <n v="0"/>
  </r>
  <r>
    <x v="3"/>
    <x v="38"/>
    <x v="1"/>
    <n v="4"/>
    <n v="145497.85999999999"/>
    <n v="0"/>
    <n v="0"/>
    <n v="0"/>
    <n v="0"/>
  </r>
  <r>
    <x v="3"/>
    <x v="39"/>
    <x v="1"/>
    <n v="4"/>
    <n v="185538.16"/>
    <n v="0"/>
    <n v="0"/>
    <n v="0"/>
    <n v="0"/>
  </r>
  <r>
    <x v="3"/>
    <x v="40"/>
    <x v="1"/>
    <n v="4"/>
    <n v="208264.83"/>
    <n v="0"/>
    <n v="0"/>
    <n v="0"/>
    <n v="0"/>
  </r>
  <r>
    <x v="3"/>
    <x v="41"/>
    <x v="1"/>
    <n v="4"/>
    <n v="228143.55"/>
    <n v="0"/>
    <n v="0"/>
    <n v="0"/>
    <n v="0"/>
  </r>
  <r>
    <x v="3"/>
    <x v="42"/>
    <x v="1"/>
    <n v="4"/>
    <n v="163596.87"/>
    <n v="0"/>
    <n v="0"/>
    <n v="0"/>
    <n v="0"/>
  </r>
  <r>
    <x v="3"/>
    <x v="43"/>
    <x v="1"/>
    <n v="4"/>
    <n v="250594.96"/>
    <n v="0"/>
    <n v="0"/>
    <n v="0"/>
    <n v="0"/>
  </r>
  <r>
    <x v="3"/>
    <x v="44"/>
    <x v="1"/>
    <n v="4"/>
    <n v="143401.97"/>
    <n v="0"/>
    <n v="0"/>
    <n v="0"/>
    <n v="0"/>
  </r>
  <r>
    <x v="2"/>
    <x v="46"/>
    <x v="1"/>
    <n v="4"/>
    <n v="118503.79"/>
    <n v="0"/>
    <n v="2050.5100000000002"/>
    <n v="0"/>
    <n v="0"/>
  </r>
  <r>
    <x v="2"/>
    <x v="47"/>
    <x v="1"/>
    <n v="4"/>
    <n v="304159.68"/>
    <n v="0"/>
    <n v="2050.5100000000002"/>
    <n v="0"/>
    <n v="0"/>
  </r>
  <r>
    <x v="2"/>
    <x v="36"/>
    <x v="1"/>
    <n v="4"/>
    <n v="54052.82"/>
    <n v="12476.31"/>
    <n v="2050.5100000000002"/>
    <n v="12476.31"/>
    <n v="0"/>
  </r>
  <r>
    <x v="2"/>
    <x v="37"/>
    <x v="1"/>
    <n v="4"/>
    <n v="54698.11"/>
    <n v="0"/>
    <n v="2050.5100000000002"/>
    <n v="0"/>
    <n v="0"/>
  </r>
  <r>
    <x v="2"/>
    <x v="40"/>
    <x v="1"/>
    <n v="4"/>
    <n v="61558.84"/>
    <n v="6428.2"/>
    <n v="2050.5100000000002"/>
    <n v="0"/>
    <n v="6428.2"/>
  </r>
  <r>
    <x v="2"/>
    <x v="41"/>
    <x v="1"/>
    <n v="4"/>
    <n v="55155.9399999999"/>
    <n v="0"/>
    <n v="2050.5100000000002"/>
    <n v="0"/>
    <n v="0"/>
  </r>
  <r>
    <x v="2"/>
    <x v="42"/>
    <x v="1"/>
    <n v="4"/>
    <n v="183285.33"/>
    <n v="0"/>
    <n v="2050.5100000000002"/>
    <n v="0"/>
    <n v="0"/>
  </r>
  <r>
    <x v="2"/>
    <x v="43"/>
    <x v="1"/>
    <n v="4"/>
    <n v="361708.08"/>
    <n v="0"/>
    <n v="2050.5100000000002"/>
    <n v="0"/>
    <n v="0"/>
  </r>
  <r>
    <x v="2"/>
    <x v="44"/>
    <x v="1"/>
    <n v="4"/>
    <n v="95793.66"/>
    <n v="436.8"/>
    <n v="2050.5100000000002"/>
    <n v="436.8"/>
    <n v="0"/>
  </r>
  <r>
    <x v="1"/>
    <x v="45"/>
    <x v="0"/>
    <n v="3"/>
    <n v="95741.109999999899"/>
    <n v="0"/>
    <n v="0"/>
    <n v="0"/>
    <n v="0"/>
  </r>
  <r>
    <x v="1"/>
    <x v="46"/>
    <x v="0"/>
    <n v="3"/>
    <n v="55654.5799999999"/>
    <n v="0"/>
    <n v="0"/>
    <n v="0"/>
    <n v="0"/>
  </r>
  <r>
    <x v="1"/>
    <x v="47"/>
    <x v="0"/>
    <n v="3"/>
    <n v="99540.31"/>
    <n v="0"/>
    <n v="0"/>
    <n v="0"/>
    <n v="0"/>
  </r>
  <r>
    <x v="1"/>
    <x v="36"/>
    <x v="0"/>
    <n v="3"/>
    <n v="67538.09"/>
    <n v="0"/>
    <n v="0"/>
    <n v="0"/>
    <n v="0"/>
  </r>
  <r>
    <x v="1"/>
    <x v="37"/>
    <x v="0"/>
    <n v="3"/>
    <n v="44414.049999999901"/>
    <n v="0"/>
    <n v="0"/>
    <n v="0"/>
    <n v="0"/>
  </r>
  <r>
    <x v="1"/>
    <x v="38"/>
    <x v="0"/>
    <n v="3"/>
    <n v="59396.9"/>
    <n v="0"/>
    <n v="0"/>
    <n v="0"/>
    <n v="0"/>
  </r>
  <r>
    <x v="1"/>
    <x v="39"/>
    <x v="0"/>
    <n v="3"/>
    <n v="59097.42"/>
    <n v="0"/>
    <n v="0"/>
    <n v="0"/>
    <n v="0"/>
  </r>
  <r>
    <x v="1"/>
    <x v="40"/>
    <x v="0"/>
    <n v="3"/>
    <n v="67686.89"/>
    <n v="0"/>
    <n v="0"/>
    <n v="0"/>
    <n v="0"/>
  </r>
  <r>
    <x v="1"/>
    <x v="41"/>
    <x v="0"/>
    <n v="3"/>
    <n v="37443.83"/>
    <n v="0"/>
    <n v="0"/>
    <n v="0"/>
    <n v="0"/>
  </r>
  <r>
    <x v="1"/>
    <x v="42"/>
    <x v="0"/>
    <n v="3"/>
    <n v="49836.800000000003"/>
    <n v="0"/>
    <n v="0"/>
    <n v="0"/>
    <n v="0"/>
  </r>
  <r>
    <x v="1"/>
    <x v="43"/>
    <x v="0"/>
    <n v="3"/>
    <n v="64480.209999999897"/>
    <n v="0"/>
    <n v="0"/>
    <n v="0"/>
    <n v="0"/>
  </r>
  <r>
    <x v="1"/>
    <x v="44"/>
    <x v="0"/>
    <n v="3"/>
    <n v="65997.64"/>
    <n v="0"/>
    <n v="0"/>
    <n v="0"/>
    <n v="0"/>
  </r>
  <r>
    <x v="2"/>
    <x v="45"/>
    <x v="1"/>
    <n v="3"/>
    <n v="262632.83"/>
    <n v="121.22"/>
    <n v="0.08"/>
    <n v="121.22"/>
    <n v="0"/>
  </r>
  <r>
    <x v="2"/>
    <x v="46"/>
    <x v="1"/>
    <n v="3"/>
    <n v="254053.68"/>
    <n v="55473.94"/>
    <n v="433.42999999999898"/>
    <n v="55473.94"/>
    <n v="0"/>
  </r>
  <r>
    <x v="2"/>
    <x v="36"/>
    <x v="1"/>
    <n v="3"/>
    <n v="270733.37"/>
    <n v="42603.45"/>
    <n v="0.08"/>
    <n v="42412.73"/>
    <n v="190.72"/>
  </r>
  <r>
    <x v="2"/>
    <x v="41"/>
    <x v="1"/>
    <n v="3"/>
    <n v="246889.67"/>
    <n v="0"/>
    <n v="0.08"/>
    <n v="0"/>
    <n v="0"/>
  </r>
  <r>
    <x v="2"/>
    <x v="42"/>
    <x v="1"/>
    <n v="3"/>
    <n v="240316.51"/>
    <n v="0"/>
    <n v="4725.0999999999904"/>
    <n v="0"/>
    <n v="0"/>
  </r>
  <r>
    <x v="2"/>
    <x v="45"/>
    <x v="1"/>
    <n v="4"/>
    <n v="58226.26"/>
    <n v="0"/>
    <n v="2050.5100000000002"/>
    <n v="0"/>
    <n v="0"/>
  </r>
  <r>
    <x v="2"/>
    <x v="38"/>
    <x v="1"/>
    <n v="4"/>
    <n v="79486.77"/>
    <n v="7252.96"/>
    <n v="2050.5100000000002"/>
    <n v="6077.89"/>
    <n v="1175.07"/>
  </r>
  <r>
    <x v="2"/>
    <x v="39"/>
    <x v="1"/>
    <n v="4"/>
    <n v="244928.09"/>
    <n v="0"/>
    <n v="2050.5100000000002"/>
    <n v="0"/>
    <n v="0"/>
  </r>
  <r>
    <x v="4"/>
    <x v="45"/>
    <x v="1"/>
    <n v="3"/>
    <n v="118435.73"/>
    <n v="3171.7"/>
    <n v="0"/>
    <n v="0"/>
    <n v="3171.7"/>
  </r>
  <r>
    <x v="4"/>
    <x v="46"/>
    <x v="1"/>
    <n v="3"/>
    <n v="148851.59"/>
    <n v="0"/>
    <n v="0"/>
    <n v="0"/>
    <n v="0"/>
  </r>
  <r>
    <x v="4"/>
    <x v="47"/>
    <x v="1"/>
    <n v="3"/>
    <n v="297964.46999999997"/>
    <n v="0"/>
    <n v="0"/>
    <n v="0"/>
    <n v="0"/>
  </r>
  <r>
    <x v="4"/>
    <x v="36"/>
    <x v="1"/>
    <n v="3"/>
    <n v="112146.83"/>
    <n v="1501.39"/>
    <n v="0"/>
    <n v="1501.39"/>
    <n v="0"/>
  </r>
  <r>
    <x v="4"/>
    <x v="37"/>
    <x v="1"/>
    <n v="3"/>
    <n v="137603.59"/>
    <n v="0"/>
    <n v="0"/>
    <n v="0"/>
    <n v="0"/>
  </r>
  <r>
    <x v="4"/>
    <x v="38"/>
    <x v="1"/>
    <n v="3"/>
    <n v="188735.85"/>
    <n v="0"/>
    <n v="0"/>
    <n v="0"/>
    <n v="0"/>
  </r>
  <r>
    <x v="4"/>
    <x v="39"/>
    <x v="1"/>
    <n v="3"/>
    <n v="180235.44"/>
    <n v="0"/>
    <n v="0"/>
    <n v="0"/>
    <n v="0"/>
  </r>
  <r>
    <x v="4"/>
    <x v="40"/>
    <x v="1"/>
    <n v="3"/>
    <n v="177612.97"/>
    <n v="0"/>
    <n v="0"/>
    <n v="0"/>
    <n v="0"/>
  </r>
  <r>
    <x v="4"/>
    <x v="41"/>
    <x v="1"/>
    <n v="3"/>
    <n v="124497.3"/>
    <n v="3581.77"/>
    <n v="0"/>
    <n v="3581.77"/>
    <n v="0"/>
  </r>
  <r>
    <x v="4"/>
    <x v="42"/>
    <x v="1"/>
    <n v="3"/>
    <n v="146402.57999999999"/>
    <n v="3035.35"/>
    <n v="0"/>
    <n v="3035.35"/>
    <n v="0"/>
  </r>
  <r>
    <x v="4"/>
    <x v="43"/>
    <x v="1"/>
    <n v="3"/>
    <n v="170463.28"/>
    <n v="3901.57"/>
    <n v="0"/>
    <n v="3901.57"/>
    <n v="0"/>
  </r>
  <r>
    <x v="4"/>
    <x v="44"/>
    <x v="1"/>
    <n v="3"/>
    <n v="210504.47"/>
    <n v="0"/>
    <n v="0"/>
    <n v="0"/>
    <n v="0"/>
  </r>
  <r>
    <x v="4"/>
    <x v="45"/>
    <x v="1"/>
    <n v="4"/>
    <n v="489967.75999999902"/>
    <n v="0"/>
    <n v="0"/>
    <n v="0"/>
    <n v="0"/>
  </r>
  <r>
    <x v="4"/>
    <x v="46"/>
    <x v="1"/>
    <n v="4"/>
    <n v="488964.179999999"/>
    <n v="0"/>
    <n v="0"/>
    <n v="0"/>
    <n v="0"/>
  </r>
  <r>
    <x v="4"/>
    <x v="47"/>
    <x v="1"/>
    <n v="4"/>
    <n v="562757.68999999994"/>
    <n v="0"/>
    <n v="0"/>
    <n v="0"/>
    <n v="0"/>
  </r>
  <r>
    <x v="4"/>
    <x v="36"/>
    <x v="1"/>
    <n v="4"/>
    <n v="565136.84"/>
    <n v="0"/>
    <n v="0"/>
    <n v="0"/>
    <n v="0"/>
  </r>
  <r>
    <x v="4"/>
    <x v="37"/>
    <x v="1"/>
    <n v="4"/>
    <n v="526081.21"/>
    <n v="0"/>
    <n v="0"/>
    <n v="0"/>
    <n v="0"/>
  </r>
  <r>
    <x v="4"/>
    <x v="38"/>
    <x v="1"/>
    <n v="4"/>
    <n v="628798.4"/>
    <n v="0"/>
    <n v="0"/>
    <n v="0"/>
    <n v="0"/>
  </r>
  <r>
    <x v="4"/>
    <x v="39"/>
    <x v="1"/>
    <n v="4"/>
    <n v="560395.18999999994"/>
    <n v="0"/>
    <n v="0"/>
    <n v="0"/>
    <n v="0"/>
  </r>
  <r>
    <x v="4"/>
    <x v="40"/>
    <x v="1"/>
    <n v="4"/>
    <n v="577109.68999999994"/>
    <n v="132441.57999999999"/>
    <n v="0"/>
    <n v="132441.57999999999"/>
    <n v="0"/>
  </r>
  <r>
    <x v="4"/>
    <x v="41"/>
    <x v="1"/>
    <n v="4"/>
    <n v="512203.38"/>
    <n v="0"/>
    <n v="0"/>
    <n v="0"/>
    <n v="0"/>
  </r>
  <r>
    <x v="4"/>
    <x v="42"/>
    <x v="1"/>
    <n v="4"/>
    <n v="458843.66"/>
    <n v="0"/>
    <n v="0"/>
    <n v="0"/>
    <n v="0"/>
  </r>
  <r>
    <x v="4"/>
    <x v="43"/>
    <x v="1"/>
    <n v="4"/>
    <n v="557463.54"/>
    <n v="0"/>
    <n v="0"/>
    <n v="0"/>
    <n v="0"/>
  </r>
  <r>
    <x v="4"/>
    <x v="44"/>
    <x v="1"/>
    <n v="4"/>
    <n v="547572.85999999905"/>
    <n v="0"/>
    <n v="0"/>
    <n v="0"/>
    <n v="0"/>
  </r>
  <r>
    <x v="3"/>
    <x v="45"/>
    <x v="1"/>
    <n v="3"/>
    <n v="305536.82"/>
    <n v="0"/>
    <n v="0"/>
    <n v="0"/>
    <n v="0"/>
  </r>
  <r>
    <x v="3"/>
    <x v="46"/>
    <x v="1"/>
    <n v="3"/>
    <n v="283479.71000000002"/>
    <n v="0"/>
    <n v="0"/>
    <n v="0"/>
    <n v="0"/>
  </r>
  <r>
    <x v="3"/>
    <x v="47"/>
    <x v="1"/>
    <n v="3"/>
    <n v="321822.859999999"/>
    <n v="0"/>
    <n v="0"/>
    <n v="0"/>
    <n v="0"/>
  </r>
  <r>
    <x v="3"/>
    <x v="36"/>
    <x v="1"/>
    <n v="3"/>
    <n v="327589"/>
    <n v="0"/>
    <n v="0"/>
    <n v="0"/>
    <n v="0"/>
  </r>
  <r>
    <x v="3"/>
    <x v="37"/>
    <x v="1"/>
    <n v="3"/>
    <n v="294377.32"/>
    <n v="0"/>
    <n v="0"/>
    <n v="0"/>
    <n v="0"/>
  </r>
  <r>
    <x v="3"/>
    <x v="38"/>
    <x v="1"/>
    <n v="3"/>
    <n v="364047.06"/>
    <n v="0"/>
    <n v="0"/>
    <n v="0"/>
    <n v="0"/>
  </r>
  <r>
    <x v="3"/>
    <x v="39"/>
    <x v="1"/>
    <n v="3"/>
    <n v="324504.3"/>
    <n v="0"/>
    <n v="0"/>
    <n v="0"/>
    <n v="0"/>
  </r>
  <r>
    <x v="3"/>
    <x v="40"/>
    <x v="1"/>
    <n v="3"/>
    <n v="311133.05"/>
    <n v="0"/>
    <n v="0"/>
    <n v="0"/>
    <n v="0"/>
  </r>
  <r>
    <x v="3"/>
    <x v="41"/>
    <x v="1"/>
    <n v="3"/>
    <n v="257152.94"/>
    <n v="52503.31"/>
    <n v="0"/>
    <n v="52503.31"/>
    <n v="0"/>
  </r>
  <r>
    <x v="3"/>
    <x v="42"/>
    <x v="1"/>
    <n v="3"/>
    <n v="285485.82"/>
    <n v="0"/>
    <n v="0"/>
    <n v="0"/>
    <n v="0"/>
  </r>
  <r>
    <x v="3"/>
    <x v="43"/>
    <x v="1"/>
    <n v="3"/>
    <n v="289993.52999999898"/>
    <n v="0"/>
    <n v="0"/>
    <n v="0"/>
    <n v="0"/>
  </r>
  <r>
    <x v="3"/>
    <x v="44"/>
    <x v="1"/>
    <n v="3"/>
    <n v="462240.37"/>
    <n v="434.11"/>
    <n v="0"/>
    <n v="434.11"/>
    <n v="0"/>
  </r>
  <r>
    <x v="2"/>
    <x v="45"/>
    <x v="0"/>
    <n v="3"/>
    <n v="1256.83"/>
    <n v="1240.23"/>
    <n v="16.600000000000001"/>
    <n v="0"/>
    <n v="1240.23"/>
  </r>
  <r>
    <x v="2"/>
    <x v="46"/>
    <x v="0"/>
    <n v="3"/>
    <n v="4046.6099999999901"/>
    <n v="0"/>
    <n v="14.7"/>
    <n v="0"/>
    <n v="0"/>
  </r>
  <r>
    <x v="2"/>
    <x v="47"/>
    <x v="0"/>
    <n v="3"/>
    <n v="11103.83"/>
    <n v="0"/>
    <n v="12.88"/>
    <n v="0"/>
    <n v="0"/>
  </r>
  <r>
    <x v="2"/>
    <x v="36"/>
    <x v="0"/>
    <n v="3"/>
    <n v="1256.83"/>
    <n v="0"/>
    <n v="1256.83"/>
    <n v="0"/>
    <n v="0"/>
  </r>
  <r>
    <x v="2"/>
    <x v="38"/>
    <x v="0"/>
    <n v="3"/>
    <n v="56454.06"/>
    <n v="249.78"/>
    <n v="0"/>
    <n v="249.78"/>
    <n v="0"/>
  </r>
  <r>
    <x v="2"/>
    <x v="39"/>
    <x v="0"/>
    <n v="3"/>
    <n v="12438.95"/>
    <n v="0"/>
    <n v="13.44"/>
    <n v="0"/>
    <n v="0"/>
  </r>
  <r>
    <x v="2"/>
    <x v="40"/>
    <x v="0"/>
    <n v="3"/>
    <n v="43428.479999999901"/>
    <n v="284.81"/>
    <n v="0"/>
    <n v="0"/>
    <n v="284.81"/>
  </r>
  <r>
    <x v="2"/>
    <x v="41"/>
    <x v="0"/>
    <n v="3"/>
    <n v="1256.23"/>
    <n v="1240.23"/>
    <n v="16"/>
    <n v="1240.23"/>
    <n v="0"/>
  </r>
  <r>
    <x v="2"/>
    <x v="42"/>
    <x v="0"/>
    <n v="3"/>
    <n v="11978.39"/>
    <n v="6256.8"/>
    <n v="13.44"/>
    <n v="6256.8"/>
    <n v="0"/>
  </r>
  <r>
    <x v="2"/>
    <x v="43"/>
    <x v="0"/>
    <n v="3"/>
    <n v="23138.04"/>
    <n v="0"/>
    <n v="284.81"/>
    <n v="0"/>
    <n v="0"/>
  </r>
  <r>
    <x v="2"/>
    <x v="44"/>
    <x v="0"/>
    <n v="3"/>
    <n v="56497.2"/>
    <n v="0"/>
    <n v="0"/>
    <n v="0"/>
    <n v="0"/>
  </r>
  <r>
    <x v="0"/>
    <x v="45"/>
    <x v="1"/>
    <n v="3"/>
    <n v="1049912.83"/>
    <n v="0"/>
    <n v="0"/>
    <n v="0"/>
    <n v="0"/>
  </r>
  <r>
    <x v="0"/>
    <x v="46"/>
    <x v="1"/>
    <n v="3"/>
    <n v="1135750.3400000001"/>
    <n v="105.93"/>
    <n v="320.47000000000003"/>
    <n v="105.93"/>
    <n v="0"/>
  </r>
  <r>
    <x v="0"/>
    <x v="47"/>
    <x v="1"/>
    <n v="3"/>
    <n v="1181891.80999999"/>
    <n v="55507.61"/>
    <n v="0"/>
    <n v="55507.61"/>
    <n v="0"/>
  </r>
  <r>
    <x v="0"/>
    <x v="36"/>
    <x v="1"/>
    <n v="3"/>
    <n v="1205007.74999999"/>
    <n v="0"/>
    <n v="0"/>
    <n v="0"/>
    <n v="0"/>
  </r>
  <r>
    <x v="0"/>
    <x v="38"/>
    <x v="1"/>
    <n v="3"/>
    <n v="1168420.96"/>
    <n v="22035.77"/>
    <n v="0"/>
    <n v="0"/>
    <n v="22035.77"/>
  </r>
  <r>
    <x v="0"/>
    <x v="37"/>
    <x v="1"/>
    <n v="3"/>
    <n v="1189731.31"/>
    <n v="0"/>
    <n v="0"/>
    <n v="0"/>
    <n v="0"/>
  </r>
  <r>
    <x v="0"/>
    <x v="39"/>
    <x v="1"/>
    <n v="3"/>
    <n v="1330282.48"/>
    <n v="98.2"/>
    <n v="0"/>
    <n v="98.2"/>
    <n v="0"/>
  </r>
  <r>
    <x v="0"/>
    <x v="40"/>
    <x v="1"/>
    <n v="3"/>
    <n v="1244884.23"/>
    <n v="0"/>
    <n v="31162.36"/>
    <n v="0"/>
    <n v="0"/>
  </r>
  <r>
    <x v="0"/>
    <x v="41"/>
    <x v="1"/>
    <n v="3"/>
    <n v="1078285.3999999899"/>
    <n v="2136.36"/>
    <n v="0"/>
    <n v="2136.36"/>
    <n v="0"/>
  </r>
  <r>
    <x v="0"/>
    <x v="42"/>
    <x v="1"/>
    <n v="3"/>
    <n v="1336068.0900000001"/>
    <n v="40179.17"/>
    <n v="0"/>
    <n v="40018.58"/>
    <n v="160.59"/>
  </r>
  <r>
    <x v="0"/>
    <x v="43"/>
    <x v="1"/>
    <n v="3"/>
    <n v="1163132.9199999899"/>
    <n v="1589.89"/>
    <n v="0"/>
    <n v="1589.89"/>
    <n v="0"/>
  </r>
  <r>
    <x v="0"/>
    <x v="44"/>
    <x v="1"/>
    <n v="3"/>
    <n v="1208898.33"/>
    <n v="43449.47"/>
    <n v="0"/>
    <n v="43449.47"/>
    <n v="0"/>
  </r>
  <r>
    <x v="2"/>
    <x v="37"/>
    <x v="1"/>
    <n v="3"/>
    <n v="243991.4"/>
    <n v="0"/>
    <n v="140.54"/>
    <n v="0"/>
    <n v="0"/>
  </r>
  <r>
    <x v="1"/>
    <x v="45"/>
    <x v="1"/>
    <n v="3"/>
    <n v="1795366.3199999901"/>
    <n v="49035.2599999999"/>
    <n v="19510.039999999899"/>
    <n v="13515.38"/>
    <n v="35519.879999999997"/>
  </r>
  <r>
    <x v="1"/>
    <x v="36"/>
    <x v="1"/>
    <n v="3"/>
    <n v="1749245.1999999899"/>
    <n v="6329.72"/>
    <n v="48308.75"/>
    <n v="6186.66"/>
    <n v="143.06"/>
  </r>
  <r>
    <x v="1"/>
    <x v="37"/>
    <x v="1"/>
    <n v="3"/>
    <n v="1598196.75"/>
    <n v="34796.21"/>
    <n v="1809.68"/>
    <n v="18682.189999999999"/>
    <n v="16114.02"/>
  </r>
  <r>
    <x v="1"/>
    <x v="41"/>
    <x v="1"/>
    <n v="3"/>
    <n v="1617070.05999999"/>
    <n v="57047.58"/>
    <n v="14387.05"/>
    <n v="55692.93"/>
    <n v="1354.65"/>
  </r>
  <r>
    <x v="1"/>
    <x v="46"/>
    <x v="1"/>
    <n v="3"/>
    <n v="1577241.30999999"/>
    <n v="34686.93"/>
    <n v="4453.92"/>
    <n v="20490.839999999898"/>
    <n v="14196.09"/>
  </r>
  <r>
    <x v="1"/>
    <x v="47"/>
    <x v="1"/>
    <n v="3"/>
    <n v="1782716.01"/>
    <n v="22086.799999999901"/>
    <n v="3996.3999999999901"/>
    <n v="22086.799999999901"/>
    <n v="0"/>
  </r>
  <r>
    <x v="1"/>
    <x v="39"/>
    <x v="1"/>
    <n v="3"/>
    <n v="1816151.4"/>
    <n v="6125.61"/>
    <n v="3996.3999999999901"/>
    <n v="3086.7799999999902"/>
    <n v="3038.83"/>
  </r>
  <r>
    <x v="1"/>
    <x v="42"/>
    <x v="1"/>
    <n v="3"/>
    <n v="1637331.1799999899"/>
    <n v="40066.619999999901"/>
    <n v="7157.18"/>
    <n v="36774.18"/>
    <n v="3292.44"/>
  </r>
  <r>
    <x v="1"/>
    <x v="45"/>
    <x v="1"/>
    <n v="4"/>
    <n v="5260056.63"/>
    <n v="80046.48"/>
    <n v="31797.759999999998"/>
    <n v="65500.29"/>
    <n v="14546.19"/>
  </r>
  <r>
    <x v="1"/>
    <x v="46"/>
    <x v="1"/>
    <n v="4"/>
    <n v="4359770.03"/>
    <n v="40951.11"/>
    <n v="38370.47"/>
    <n v="9037.58"/>
    <n v="31913.53"/>
  </r>
  <r>
    <x v="1"/>
    <x v="42"/>
    <x v="1"/>
    <n v="4"/>
    <n v="4506672.6699999897"/>
    <n v="45441.869999999901"/>
    <n v="83416.759999999995"/>
    <n v="45441.869999999901"/>
    <n v="0"/>
  </r>
  <r>
    <x v="1"/>
    <x v="36"/>
    <x v="1"/>
    <n v="4"/>
    <n v="5848701.1900000004"/>
    <n v="99762.18"/>
    <n v="51613.86"/>
    <n v="98267.71"/>
    <n v="1494.47"/>
  </r>
  <r>
    <x v="1"/>
    <x v="37"/>
    <x v="1"/>
    <n v="4"/>
    <n v="4372439.5599999996"/>
    <n v="22062.73"/>
    <n v="31137.759999999998"/>
    <n v="22062.73"/>
    <n v="0"/>
  </r>
  <r>
    <x v="1"/>
    <x v="41"/>
    <x v="1"/>
    <n v="4"/>
    <n v="4378559.47"/>
    <n v="44306.74"/>
    <n v="31137.759999999998"/>
    <n v="44306.74"/>
    <n v="0"/>
  </r>
  <r>
    <x v="1"/>
    <x v="43"/>
    <x v="1"/>
    <n v="3"/>
    <n v="1768756.3999999899"/>
    <n v="3381.8599999999901"/>
    <n v="1820.77"/>
    <n v="1279.8699999999999"/>
    <n v="2101.9899999999998"/>
  </r>
  <r>
    <x v="2"/>
    <x v="47"/>
    <x v="1"/>
    <n v="3"/>
    <n v="342902.75"/>
    <n v="117.69"/>
    <n v="4464.45"/>
    <n v="117.61"/>
    <n v="0.08"/>
  </r>
  <r>
    <x v="2"/>
    <x v="38"/>
    <x v="1"/>
    <n v="3"/>
    <n v="327821.26"/>
    <n v="183.91"/>
    <n v="4105.62"/>
    <n v="0"/>
    <n v="183.91"/>
  </r>
  <r>
    <x v="2"/>
    <x v="39"/>
    <x v="1"/>
    <n v="3"/>
    <n v="332259.90999999997"/>
    <n v="186.3"/>
    <n v="4464.53"/>
    <n v="0"/>
    <n v="186.3"/>
  </r>
  <r>
    <x v="2"/>
    <x v="40"/>
    <x v="1"/>
    <n v="3"/>
    <n v="309359.92"/>
    <n v="0"/>
    <n v="4363.3099999999904"/>
    <n v="0"/>
    <n v="0"/>
  </r>
  <r>
    <x v="2"/>
    <x v="43"/>
    <x v="1"/>
    <n v="3"/>
    <n v="309811.65999999997"/>
    <n v="0.08"/>
    <n v="4442.0199999999904"/>
    <n v="0.08"/>
    <n v="0"/>
  </r>
  <r>
    <x v="2"/>
    <x v="44"/>
    <x v="1"/>
    <n v="3"/>
    <n v="343135.41"/>
    <n v="570.23"/>
    <n v="5621.76"/>
    <n v="542.349999999999"/>
    <n v="27.88"/>
  </r>
  <r>
    <x v="1"/>
    <x v="38"/>
    <x v="1"/>
    <n v="3"/>
    <n v="1826938.81"/>
    <n v="101447.81"/>
    <n v="2303.1999999999998"/>
    <n v="40152.46"/>
    <n v="61295.35"/>
  </r>
  <r>
    <x v="1"/>
    <x v="40"/>
    <x v="1"/>
    <n v="3"/>
    <n v="1836301.5999999901"/>
    <n v="31747.18"/>
    <n v="67043.350000000006"/>
    <n v="31747.18"/>
    <n v="0"/>
  </r>
  <r>
    <x v="1"/>
    <x v="44"/>
    <x v="1"/>
    <n v="3"/>
    <n v="2003570.72"/>
    <n v="58387.27"/>
    <n v="3505.03"/>
    <n v="58387.27"/>
    <n v="0"/>
  </r>
  <r>
    <x v="0"/>
    <x v="45"/>
    <x v="1"/>
    <n v="4"/>
    <n v="1646755.49"/>
    <n v="0"/>
    <n v="0"/>
    <n v="0"/>
    <n v="0"/>
  </r>
  <r>
    <x v="0"/>
    <x v="46"/>
    <x v="1"/>
    <n v="4"/>
    <n v="1246933.1299999999"/>
    <n v="0"/>
    <n v="0"/>
    <n v="0"/>
    <n v="0"/>
  </r>
  <r>
    <x v="0"/>
    <x v="47"/>
    <x v="1"/>
    <n v="4"/>
    <n v="1225109.28"/>
    <n v="0"/>
    <n v="0"/>
    <n v="0"/>
    <n v="0"/>
  </r>
  <r>
    <x v="0"/>
    <x v="36"/>
    <x v="1"/>
    <n v="4"/>
    <n v="1954006.83"/>
    <n v="54232.52"/>
    <n v="0"/>
    <n v="54232.52"/>
    <n v="0"/>
  </r>
  <r>
    <x v="0"/>
    <x v="38"/>
    <x v="1"/>
    <n v="4"/>
    <n v="1194143.48"/>
    <n v="0"/>
    <n v="0"/>
    <n v="0"/>
    <n v="0"/>
  </r>
  <r>
    <x v="0"/>
    <x v="37"/>
    <x v="1"/>
    <n v="4"/>
    <n v="1220082.96"/>
    <n v="0"/>
    <n v="0"/>
    <n v="0"/>
    <n v="0"/>
  </r>
  <r>
    <x v="0"/>
    <x v="39"/>
    <x v="1"/>
    <n v="4"/>
    <n v="899451.62"/>
    <n v="0"/>
    <n v="0"/>
    <n v="0"/>
    <n v="0"/>
  </r>
  <r>
    <x v="0"/>
    <x v="40"/>
    <x v="1"/>
    <n v="4"/>
    <n v="1089013.03"/>
    <n v="28023.95"/>
    <n v="0"/>
    <n v="0"/>
    <n v="0"/>
  </r>
  <r>
    <x v="0"/>
    <x v="41"/>
    <x v="1"/>
    <n v="4"/>
    <n v="1069786.54999999"/>
    <n v="0"/>
    <n v="0"/>
    <n v="0"/>
    <n v="0"/>
  </r>
  <r>
    <x v="0"/>
    <x v="42"/>
    <x v="1"/>
    <n v="4"/>
    <n v="1081376.8899999899"/>
    <n v="320.92"/>
    <n v="0"/>
    <n v="320.92"/>
    <n v="0"/>
  </r>
  <r>
    <x v="0"/>
    <x v="43"/>
    <x v="1"/>
    <n v="4"/>
    <n v="1190628.81"/>
    <n v="44377.440000000002"/>
    <n v="0"/>
    <n v="0"/>
    <n v="0"/>
  </r>
  <r>
    <x v="0"/>
    <x v="44"/>
    <x v="1"/>
    <n v="4"/>
    <n v="1127270.22"/>
    <n v="249527.09"/>
    <n v="0"/>
    <n v="249527.09"/>
    <n v="0"/>
  </r>
  <r>
    <x v="4"/>
    <x v="47"/>
    <x v="2"/>
    <n v="3"/>
    <n v="2762714.13"/>
    <n v="283099.78999999998"/>
    <n v="113278.12"/>
    <n v="179883.00999999899"/>
    <n v="103216.77999999899"/>
  </r>
  <r>
    <x v="4"/>
    <x v="38"/>
    <x v="2"/>
    <n v="3"/>
    <n v="2822756.45"/>
    <n v="13952.18"/>
    <n v="59501.4399999999"/>
    <n v="13069.56"/>
    <n v="882.61999999999898"/>
  </r>
  <r>
    <x v="4"/>
    <x v="39"/>
    <x v="2"/>
    <n v="3"/>
    <n v="2752116.34"/>
    <n v="119636.2"/>
    <n v="126638.55"/>
    <n v="50194.99"/>
    <n v="69441.209999999905"/>
  </r>
  <r>
    <x v="4"/>
    <x v="40"/>
    <x v="2"/>
    <n v="3"/>
    <n v="2834440.7099999902"/>
    <n v="119795.93"/>
    <n v="60077.729999999901"/>
    <n v="113118.37"/>
    <n v="6482.45"/>
  </r>
  <r>
    <x v="4"/>
    <x v="43"/>
    <x v="2"/>
    <n v="3"/>
    <n v="2781741.28"/>
    <n v="245550.49999999901"/>
    <n v="51869.86"/>
    <n v="171752.90999999901"/>
    <n v="73797.59"/>
  </r>
  <r>
    <x v="3"/>
    <x v="45"/>
    <x v="2"/>
    <n v="4"/>
    <n v="6341896.3399999896"/>
    <n v="117911.14"/>
    <n v="15744.22"/>
    <n v="73867.17"/>
    <n v="44043.97"/>
  </r>
  <r>
    <x v="3"/>
    <x v="46"/>
    <x v="2"/>
    <n v="4"/>
    <n v="4861996.08"/>
    <n v="215121.64"/>
    <n v="21416.94"/>
    <n v="176242.46"/>
    <n v="38879.18"/>
  </r>
  <r>
    <x v="3"/>
    <x v="36"/>
    <x v="2"/>
    <n v="4"/>
    <n v="6674703.1799999997"/>
    <n v="38218.7599999999"/>
    <n v="31414.400000000001"/>
    <n v="16017.01"/>
    <n v="22201.75"/>
  </r>
  <r>
    <x v="3"/>
    <x v="47"/>
    <x v="2"/>
    <n v="4"/>
    <n v="4751871.3899999997"/>
    <n v="68703.519999999902"/>
    <n v="404.25"/>
    <n v="56320.76"/>
    <n v="12382.76"/>
  </r>
  <r>
    <x v="3"/>
    <x v="38"/>
    <x v="2"/>
    <n v="4"/>
    <n v="4598433.8399999896"/>
    <n v="66311.42"/>
    <n v="17298.93"/>
    <n v="21472.71"/>
    <n v="44838.71"/>
  </r>
  <r>
    <x v="3"/>
    <x v="37"/>
    <x v="2"/>
    <n v="4"/>
    <n v="5289352.3899999997"/>
    <n v="96233.919999999896"/>
    <n v="59292.11"/>
    <n v="22174.09"/>
    <n v="74059.8299999999"/>
  </r>
  <r>
    <x v="3"/>
    <x v="39"/>
    <x v="2"/>
    <n v="4"/>
    <n v="4791638.53"/>
    <n v="130119.52"/>
    <n v="12176.75"/>
    <n v="88874.28"/>
    <n v="41245.24"/>
  </r>
  <r>
    <x v="3"/>
    <x v="40"/>
    <x v="2"/>
    <n v="4"/>
    <n v="4645590.57"/>
    <n v="49376.98"/>
    <n v="61397.51"/>
    <n v="40018.479999999901"/>
    <n v="0"/>
  </r>
  <r>
    <x v="3"/>
    <x v="41"/>
    <x v="2"/>
    <n v="4"/>
    <n v="6079740.0199999902"/>
    <n v="68113.899999999994"/>
    <n v="106029.78"/>
    <n v="56354.92"/>
    <n v="11758.98"/>
  </r>
  <r>
    <x v="3"/>
    <x v="42"/>
    <x v="2"/>
    <n v="4"/>
    <n v="4914875.29"/>
    <n v="109926.47"/>
    <n v="142.74"/>
    <n v="89401.9"/>
    <n v="20524.57"/>
  </r>
  <r>
    <x v="3"/>
    <x v="43"/>
    <x v="2"/>
    <n v="4"/>
    <n v="4622328.7699999902"/>
    <n v="74455.33"/>
    <n v="3037.8199999999902"/>
    <n v="74187.55"/>
    <n v="0"/>
  </r>
  <r>
    <x v="3"/>
    <x v="44"/>
    <x v="2"/>
    <n v="4"/>
    <n v="4707701.99"/>
    <n v="148811.24"/>
    <n v="13719.58"/>
    <n v="141742.39000000001"/>
    <n v="7068.8499999999904"/>
  </r>
  <r>
    <x v="1"/>
    <x v="47"/>
    <x v="1"/>
    <n v="4"/>
    <n v="4347079.42"/>
    <n v="231287.4"/>
    <n v="87884.27"/>
    <n v="231287.4"/>
    <n v="0"/>
  </r>
  <r>
    <x v="1"/>
    <x v="38"/>
    <x v="1"/>
    <n v="4"/>
    <n v="4417998.1299999896"/>
    <n v="38647.269999999997"/>
    <n v="82997.91"/>
    <n v="38647.269999999997"/>
    <n v="0"/>
  </r>
  <r>
    <x v="1"/>
    <x v="39"/>
    <x v="1"/>
    <n v="4"/>
    <n v="4312851.3499999996"/>
    <n v="210544.68"/>
    <n v="70403.520000000004"/>
    <n v="11218.92"/>
    <n v="199325.76"/>
  </r>
  <r>
    <x v="1"/>
    <x v="40"/>
    <x v="1"/>
    <n v="4"/>
    <n v="4554751.52999999"/>
    <n v="284972.46999999997"/>
    <n v="87513.58"/>
    <n v="284785.75"/>
    <n v="0"/>
  </r>
  <r>
    <x v="1"/>
    <x v="43"/>
    <x v="1"/>
    <n v="4"/>
    <n v="4560354.28"/>
    <n v="62308.87"/>
    <n v="88635.55"/>
    <n v="51820.44"/>
    <n v="10488.43"/>
  </r>
  <r>
    <x v="1"/>
    <x v="44"/>
    <x v="1"/>
    <n v="4"/>
    <n v="4540199.0899999896"/>
    <n v="68942.34"/>
    <n v="210713.71"/>
    <n v="68105.149999999994"/>
    <n v="837.19"/>
  </r>
  <r>
    <x v="4"/>
    <x v="45"/>
    <x v="2"/>
    <n v="3"/>
    <n v="3064119.6099999901"/>
    <n v="127891.2"/>
    <n v="213240.56"/>
    <n v="113694.9"/>
    <n v="14196.3"/>
  </r>
  <r>
    <x v="4"/>
    <x v="46"/>
    <x v="2"/>
    <n v="3"/>
    <n v="2570403.02"/>
    <n v="256884.7"/>
    <n v="159872.47"/>
    <n v="184596.6"/>
    <n v="64427.1"/>
  </r>
  <r>
    <x v="4"/>
    <x v="36"/>
    <x v="2"/>
    <n v="3"/>
    <n v="3147977.42"/>
    <n v="242355.8"/>
    <n v="215045.66999999899"/>
    <n v="158805.859999999"/>
    <n v="83549.94"/>
  </r>
  <r>
    <x v="4"/>
    <x v="37"/>
    <x v="2"/>
    <n v="3"/>
    <n v="2656953.7000000002"/>
    <n v="212696.56"/>
    <n v="195543.07"/>
    <n v="21655.51"/>
    <n v="191041.05"/>
  </r>
  <r>
    <x v="4"/>
    <x v="41"/>
    <x v="2"/>
    <n v="3"/>
    <n v="2828590.63"/>
    <n v="33911.24"/>
    <n v="317072.88999999902"/>
    <n v="31165.64"/>
    <n v="2745.6"/>
  </r>
  <r>
    <x v="4"/>
    <x v="42"/>
    <x v="2"/>
    <n v="3"/>
    <n v="2687866.5399999898"/>
    <n v="88893.64"/>
    <n v="172485.43"/>
    <n v="88599.28"/>
    <n v="294.36"/>
  </r>
  <r>
    <x v="4"/>
    <x v="44"/>
    <x v="2"/>
    <n v="3"/>
    <n v="2801613.7099999902"/>
    <n v="176582.3"/>
    <n v="45192.789999999899"/>
    <n v="161609.43"/>
    <n v="14972.87"/>
  </r>
  <r>
    <x v="2"/>
    <x v="45"/>
    <x v="2"/>
    <n v="4"/>
    <n v="9264671.3699999899"/>
    <n v="1173171.17"/>
    <n v="1930765.89"/>
    <n v="778952.37"/>
    <n v="380060.57"/>
  </r>
  <r>
    <x v="2"/>
    <x v="46"/>
    <x v="2"/>
    <n v="4"/>
    <n v="9920188.8899999894"/>
    <n v="1221971.9299999899"/>
    <n v="1902773.6199999901"/>
    <n v="880947.8"/>
    <n v="334711.03000000003"/>
  </r>
  <r>
    <x v="2"/>
    <x v="36"/>
    <x v="2"/>
    <n v="4"/>
    <n v="8678532.7499999795"/>
    <n v="1052588.45999999"/>
    <n v="1905741.12"/>
    <n v="594681.56999999995"/>
    <n v="457906.89"/>
  </r>
  <r>
    <x v="2"/>
    <x v="37"/>
    <x v="2"/>
    <n v="4"/>
    <n v="9548994.5000000093"/>
    <n v="998646.16"/>
    <n v="1863710.55"/>
    <n v="520676.87999999902"/>
    <n v="477969.27999999898"/>
  </r>
  <r>
    <x v="2"/>
    <x v="39"/>
    <x v="2"/>
    <n v="4"/>
    <n v="10672548.33"/>
    <n v="1352399.8799999901"/>
    <n v="2037154.32"/>
    <n v="723016.96"/>
    <n v="629382.92000000004"/>
  </r>
  <r>
    <x v="2"/>
    <x v="41"/>
    <x v="2"/>
    <n v="4"/>
    <n v="9606440.6300000101"/>
    <n v="1068277.83"/>
    <n v="1822736.95999999"/>
    <n v="702529.10999999905"/>
    <n v="351352.57999999903"/>
  </r>
  <r>
    <x v="2"/>
    <x v="42"/>
    <x v="2"/>
    <n v="4"/>
    <n v="10115551.02"/>
    <n v="1076613.01999999"/>
    <n v="1869391.1099999901"/>
    <n v="700599.72"/>
    <n v="373974.24999999901"/>
  </r>
  <r>
    <x v="2"/>
    <x v="44"/>
    <x v="2"/>
    <n v="4"/>
    <n v="12454786.4699999"/>
    <n v="1077218.4499999899"/>
    <n v="1963675.26"/>
    <n v="601478.179999999"/>
    <n v="472721.31"/>
  </r>
  <r>
    <x v="3"/>
    <x v="46"/>
    <x v="2"/>
    <n v="3"/>
    <n v="134467235.61999899"/>
    <n v="4432183.2499999898"/>
    <n v="3737655.0599999898"/>
    <n v="3494560.05"/>
    <n v="918162.72999999905"/>
  </r>
  <r>
    <x v="3"/>
    <x v="47"/>
    <x v="2"/>
    <n v="3"/>
    <n v="131283051.03"/>
    <n v="4498482.77999999"/>
    <n v="3189461.06"/>
    <n v="3344038.83"/>
    <n v="1154443.95"/>
  </r>
  <r>
    <x v="3"/>
    <x v="38"/>
    <x v="2"/>
    <n v="3"/>
    <n v="123775224.29000001"/>
    <n v="4265549.7599999905"/>
    <n v="2452872.0799999898"/>
    <n v="2773213.0799999898"/>
    <n v="1484422.51"/>
  </r>
  <r>
    <x v="3"/>
    <x v="37"/>
    <x v="2"/>
    <n v="3"/>
    <n v="141519937.80000001"/>
    <n v="3348884.21999999"/>
    <n v="3804655.1"/>
    <n v="2478408.56"/>
    <n v="870475.66"/>
  </r>
  <r>
    <x v="3"/>
    <x v="39"/>
    <x v="2"/>
    <n v="3"/>
    <n v="134515235.28"/>
    <n v="5096843.26"/>
    <n v="3300634.6299999901"/>
    <n v="3516366.25"/>
    <n v="1580477.00999999"/>
  </r>
  <r>
    <x v="3"/>
    <x v="40"/>
    <x v="2"/>
    <n v="3"/>
    <n v="127526764.719999"/>
    <n v="5642539.5699999901"/>
    <n v="2773418.4"/>
    <n v="4192324.95"/>
    <n v="1283562.98999999"/>
  </r>
  <r>
    <x v="3"/>
    <x v="42"/>
    <x v="2"/>
    <n v="3"/>
    <n v="134047649.659999"/>
    <n v="3223301.2699999898"/>
    <n v="3511831.38"/>
    <n v="1973554.1"/>
    <n v="1215547.29999999"/>
  </r>
  <r>
    <x v="3"/>
    <x v="43"/>
    <x v="2"/>
    <n v="3"/>
    <n v="129966256.78"/>
    <n v="4628982.9999999898"/>
    <n v="2827010.0599999898"/>
    <n v="3124372"/>
    <n v="1453820.91"/>
  </r>
  <r>
    <x v="3"/>
    <x v="44"/>
    <x v="2"/>
    <n v="3"/>
    <n v="122575693.64"/>
    <n v="4392693.9400000004"/>
    <n v="2202620.71"/>
    <n v="3354953.24"/>
    <n v="1037740.02999999"/>
  </r>
  <r>
    <x v="2"/>
    <x v="47"/>
    <x v="2"/>
    <n v="4"/>
    <n v="10952493.419999899"/>
    <n v="1493202.29"/>
    <n v="2013224.48999999"/>
    <n v="1008856.46999999"/>
    <n v="484345.81999999902"/>
  </r>
  <r>
    <x v="2"/>
    <x v="38"/>
    <x v="2"/>
    <n v="4"/>
    <n v="12014905.119999999"/>
    <n v="1121287.3899999999"/>
    <n v="1826581.22"/>
    <n v="788877.68"/>
    <n v="332244.90000000002"/>
  </r>
  <r>
    <x v="2"/>
    <x v="40"/>
    <x v="2"/>
    <n v="4"/>
    <n v="11997348.75"/>
    <n v="1481294.5699999901"/>
    <n v="1906406.1"/>
    <n v="836106.66999999899"/>
    <n v="478438.799999999"/>
  </r>
  <r>
    <x v="2"/>
    <x v="43"/>
    <x v="2"/>
    <n v="4"/>
    <n v="11521126.02"/>
    <n v="1739187.75999999"/>
    <n v="1935259.21999999"/>
    <n v="1016736.01999999"/>
    <n v="638738.41"/>
  </r>
  <r>
    <x v="4"/>
    <x v="45"/>
    <x v="2"/>
    <n v="4"/>
    <n v="6406401.2199999997"/>
    <n v="162501.85999999999"/>
    <n v="96427.18"/>
    <n v="118683.76"/>
    <n v="42242.2"/>
  </r>
  <r>
    <x v="4"/>
    <x v="46"/>
    <x v="2"/>
    <n v="4"/>
    <n v="5800085.77999999"/>
    <n v="207987.609999999"/>
    <n v="107893.959999999"/>
    <n v="154141.55999999901"/>
    <n v="53846.05"/>
  </r>
  <r>
    <x v="4"/>
    <x v="36"/>
    <x v="2"/>
    <n v="4"/>
    <n v="6367765.2999999998"/>
    <n v="405709.65999999898"/>
    <n v="129190.739999999"/>
    <n v="344731.04"/>
    <n v="60978.619999999901"/>
  </r>
  <r>
    <x v="4"/>
    <x v="47"/>
    <x v="2"/>
    <n v="4"/>
    <n v="6399794.7099999897"/>
    <n v="139198.54999999999"/>
    <n v="125342.29"/>
    <n v="120005.65"/>
    <n v="19192.8999999999"/>
  </r>
  <r>
    <x v="4"/>
    <x v="38"/>
    <x v="2"/>
    <n v="4"/>
    <n v="5861703.5999999903"/>
    <n v="180431.74"/>
    <n v="15055.83"/>
    <n v="63301.88"/>
    <n v="117129.86"/>
  </r>
  <r>
    <x v="4"/>
    <x v="37"/>
    <x v="2"/>
    <n v="4"/>
    <n v="5872538.4800000004"/>
    <n v="166539.14000000001"/>
    <n v="105416.2"/>
    <n v="143245.24"/>
    <n v="23293.9"/>
  </r>
  <r>
    <x v="4"/>
    <x v="39"/>
    <x v="2"/>
    <n v="4"/>
    <n v="6430973.4699999997"/>
    <n v="192064.02"/>
    <n v="95612.15"/>
    <n v="154309.20000000001"/>
    <n v="37754.82"/>
  </r>
  <r>
    <x v="4"/>
    <x v="40"/>
    <x v="2"/>
    <n v="4"/>
    <n v="5867150.1900000004"/>
    <n v="413724.65"/>
    <n v="101374.12"/>
    <n v="323883.18"/>
    <n v="9602.7000000000007"/>
  </r>
  <r>
    <x v="4"/>
    <x v="41"/>
    <x v="2"/>
    <n v="4"/>
    <n v="6203429.3799999999"/>
    <n v="79341.98"/>
    <n v="106041"/>
    <n v="77291.759999999995"/>
    <n v="951.03"/>
  </r>
  <r>
    <x v="4"/>
    <x v="42"/>
    <x v="2"/>
    <n v="4"/>
    <n v="6022839.0199999996"/>
    <n v="360721.57999999903"/>
    <n v="115476.12"/>
    <n v="306406.44999999902"/>
    <n v="54315.13"/>
  </r>
  <r>
    <x v="4"/>
    <x v="43"/>
    <x v="2"/>
    <n v="4"/>
    <n v="5809282.8599999901"/>
    <n v="542990.71999999904"/>
    <n v="71331.61"/>
    <n v="361303.01999999897"/>
    <n v="134980.44999999899"/>
  </r>
  <r>
    <x v="4"/>
    <x v="44"/>
    <x v="2"/>
    <n v="4"/>
    <n v="6045136.5199999902"/>
    <n v="242593.6"/>
    <n v="5822.97"/>
    <n v="214446.06999999899"/>
    <n v="21623.9899999999"/>
  </r>
  <r>
    <x v="0"/>
    <x v="45"/>
    <x v="2"/>
    <n v="4"/>
    <n v="36004526.119999997"/>
    <n v="1011489.03999999"/>
    <n v="314938"/>
    <n v="810429.54"/>
    <n v="200343.77999999901"/>
  </r>
  <r>
    <x v="0"/>
    <x v="46"/>
    <x v="2"/>
    <n v="4"/>
    <n v="33566675.549999997"/>
    <n v="594914.07999999996"/>
    <n v="309306.13999999902"/>
    <n v="549817.68999999994"/>
    <n v="45096.39"/>
  </r>
  <r>
    <x v="0"/>
    <x v="36"/>
    <x v="2"/>
    <n v="4"/>
    <n v="37441123.299999997"/>
    <n v="1094259.78"/>
    <n v="317577.12999999902"/>
    <n v="944161.85"/>
    <n v="150097.93"/>
  </r>
  <r>
    <x v="0"/>
    <x v="47"/>
    <x v="2"/>
    <n v="4"/>
    <n v="34078555.589999899"/>
    <n v="1073003.78"/>
    <n v="198853.27"/>
    <n v="724318.44"/>
    <n v="348685.34"/>
  </r>
  <r>
    <x v="0"/>
    <x v="38"/>
    <x v="2"/>
    <n v="4"/>
    <n v="33282540.579999998"/>
    <n v="532486.93999999994"/>
    <n v="375373.82"/>
    <n v="424224.739999999"/>
    <n v="108262.2"/>
  </r>
  <r>
    <x v="0"/>
    <x v="37"/>
    <x v="2"/>
    <n v="4"/>
    <n v="35015094.609999999"/>
    <n v="798341.35"/>
    <n v="281336.82"/>
    <n v="770042.35999999905"/>
    <n v="28298.99"/>
  </r>
  <r>
    <x v="0"/>
    <x v="39"/>
    <x v="2"/>
    <n v="4"/>
    <n v="34343846.609999903"/>
    <n v="729414.22999999905"/>
    <n v="443886.68"/>
    <n v="478450.24"/>
    <n v="250963.99"/>
  </r>
  <r>
    <x v="0"/>
    <x v="40"/>
    <x v="2"/>
    <n v="4"/>
    <n v="33702651.859999903"/>
    <n v="819886.22999999905"/>
    <n v="267608.89"/>
    <n v="666499.299999999"/>
    <n v="63329.84"/>
  </r>
  <r>
    <x v="0"/>
    <x v="41"/>
    <x v="2"/>
    <n v="4"/>
    <n v="35705836.710000001"/>
    <n v="1025722.78999999"/>
    <n v="201003.71"/>
    <n v="665814.58999999904"/>
    <n v="332958.71999999997"/>
  </r>
  <r>
    <x v="0"/>
    <x v="42"/>
    <x v="2"/>
    <n v="4"/>
    <n v="34237712.9099999"/>
    <n v="540242.11"/>
    <n v="220626.93999999901"/>
    <n v="342783.6"/>
    <n v="197458.50999999899"/>
  </r>
  <r>
    <x v="0"/>
    <x v="43"/>
    <x v="2"/>
    <n v="4"/>
    <n v="33613665.3699999"/>
    <n v="948350.47"/>
    <n v="189894.47999999899"/>
    <n v="865895.8"/>
    <n v="59909.94"/>
  </r>
  <r>
    <x v="0"/>
    <x v="44"/>
    <x v="2"/>
    <n v="4"/>
    <n v="33211794.2299999"/>
    <n v="1002988.86999999"/>
    <n v="221169.08999999901"/>
    <n v="481286.03"/>
    <n v="521353.31"/>
  </r>
  <r>
    <x v="3"/>
    <x v="45"/>
    <x v="2"/>
    <n v="3"/>
    <n v="150344686.74999899"/>
    <n v="5056627.52999999"/>
    <n v="3832028.1"/>
    <n v="3899617.3699999899"/>
    <n v="1115118.54999999"/>
  </r>
  <r>
    <x v="3"/>
    <x v="41"/>
    <x v="2"/>
    <n v="3"/>
    <n v="145369843.079999"/>
    <n v="4424384.6799999904"/>
    <n v="3675684.26"/>
    <n v="3306098.6099999901"/>
    <n v="1105653.03999999"/>
  </r>
  <r>
    <x v="1"/>
    <x v="46"/>
    <x v="2"/>
    <n v="4"/>
    <n v="166080881.519999"/>
    <n v="4793222.9299999904"/>
    <n v="6310215.9000000004"/>
    <n v="3389128.86"/>
    <n v="1270918.6299999901"/>
  </r>
  <r>
    <x v="1"/>
    <x v="47"/>
    <x v="2"/>
    <n v="4"/>
    <n v="163570410.96000001"/>
    <n v="6295998.4999999898"/>
    <n v="4686348.53"/>
    <n v="4591208.8199999901"/>
    <n v="1704789.6799999899"/>
  </r>
  <r>
    <x v="1"/>
    <x v="37"/>
    <x v="2"/>
    <n v="4"/>
    <n v="172286261.37999901"/>
    <n v="4382295.24"/>
    <n v="5595260.75"/>
    <n v="3444640.48"/>
    <n v="937654.75999999896"/>
  </r>
  <r>
    <x v="1"/>
    <x v="39"/>
    <x v="2"/>
    <n v="4"/>
    <n v="167191971.05000001"/>
    <n v="7424692.1399999997"/>
    <n v="4946907.33"/>
    <n v="5708101.6099999901"/>
    <n v="1716590.52999999"/>
  </r>
  <r>
    <x v="1"/>
    <x v="40"/>
    <x v="2"/>
    <n v="4"/>
    <n v="161716520.36000001"/>
    <n v="8539473.9099999908"/>
    <n v="5283162.0999999903"/>
    <n v="6496465.5499999998"/>
    <n v="1127308.8899999899"/>
  </r>
  <r>
    <x v="1"/>
    <x v="41"/>
    <x v="2"/>
    <n v="4"/>
    <n v="180347275.209999"/>
    <n v="4440262.6899999902"/>
    <n v="4644918.8600000003"/>
    <n v="3430264.9099999899"/>
    <n v="890781.46999999904"/>
  </r>
  <r>
    <x v="1"/>
    <x v="42"/>
    <x v="2"/>
    <n v="4"/>
    <n v="165753114.53999901"/>
    <n v="6908667.4399999902"/>
    <n v="5168216.75"/>
    <n v="4487633.3299999898"/>
    <n v="2369618.69"/>
  </r>
  <r>
    <x v="1"/>
    <x v="43"/>
    <x v="2"/>
    <n v="4"/>
    <n v="160214474.97"/>
    <n v="7009475.4299999904"/>
    <n v="4432635.2299999902"/>
    <n v="4882547.6199999899"/>
    <n v="1744747.3399999901"/>
  </r>
  <r>
    <x v="1"/>
    <x v="45"/>
    <x v="2"/>
    <n v="4"/>
    <n v="185624804.58999899"/>
    <n v="6302405.2099999897"/>
    <n v="4677646.26"/>
    <n v="5118594.1499999901"/>
    <n v="1111359.6399999999"/>
  </r>
  <r>
    <x v="1"/>
    <x v="36"/>
    <x v="2"/>
    <n v="4"/>
    <n v="194938148.34999999"/>
    <n v="7141744.0599999996"/>
    <n v="4682810.5999999996"/>
    <n v="5468577.3299999898"/>
    <n v="1672929.68"/>
  </r>
  <r>
    <x v="1"/>
    <x v="38"/>
    <x v="2"/>
    <n v="4"/>
    <n v="161170697.84"/>
    <n v="4860026.13"/>
    <n v="4902867.0199999996"/>
    <n v="3033065.26"/>
    <n v="1782139.36"/>
  </r>
  <r>
    <x v="1"/>
    <x v="44"/>
    <x v="2"/>
    <n v="4"/>
    <n v="164948690.61000001"/>
    <n v="7385282.8700000104"/>
    <n v="4821335.83"/>
    <n v="5311102.07"/>
    <n v="2019448.0699999901"/>
  </r>
  <r>
    <x v="3"/>
    <x v="36"/>
    <x v="2"/>
    <n v="3"/>
    <n v="157999351.68999901"/>
    <n v="3513625.02"/>
    <n v="4035693.5"/>
    <n v="2460558.84"/>
    <n v="1041558.5699999901"/>
  </r>
  <r>
    <x v="2"/>
    <x v="42"/>
    <x v="2"/>
    <n v="3"/>
    <n v="347334983.40000403"/>
    <n v="23268084.6300001"/>
    <n v="73234931.470000505"/>
    <n v="12793591.48"/>
    <n v="10421371.560000001"/>
  </r>
  <r>
    <x v="2"/>
    <x v="43"/>
    <x v="2"/>
    <n v="3"/>
    <n v="399714826.290007"/>
    <n v="40235272.719999798"/>
    <n v="67802317.449999899"/>
    <n v="23021214.019999899"/>
    <n v="15537620.849999901"/>
  </r>
  <r>
    <x v="2"/>
    <x v="45"/>
    <x v="2"/>
    <n v="3"/>
    <n v="272485276.510001"/>
    <n v="31576186.629999898"/>
    <n v="72663041.200000897"/>
    <n v="19400867.5299998"/>
    <n v="11875424.2399999"/>
  </r>
  <r>
    <x v="2"/>
    <x v="41"/>
    <x v="2"/>
    <n v="3"/>
    <n v="284176610.27999401"/>
    <n v="32578023.920000002"/>
    <n v="68333461.190000206"/>
    <n v="17543020.699999999"/>
    <n v="14898958.84"/>
  </r>
  <r>
    <x v="0"/>
    <x v="45"/>
    <x v="2"/>
    <n v="3"/>
    <n v="2882793971.2599702"/>
    <n v="49326712.230000101"/>
    <n v="15459861.369999999"/>
    <n v="40671044.960000001"/>
    <n v="8392653.3799999896"/>
  </r>
  <r>
    <x v="0"/>
    <x v="46"/>
    <x v="2"/>
    <n v="3"/>
    <n v="2566621106.3400302"/>
    <n v="35439791.589999899"/>
    <n v="17059787.019999899"/>
    <n v="30088945.399999999"/>
    <n v="5099154.9800000004"/>
  </r>
  <r>
    <x v="0"/>
    <x v="38"/>
    <x v="2"/>
    <n v="3"/>
    <n v="2306471923.70998"/>
    <n v="37186336.699999899"/>
    <n v="14030826.3699999"/>
    <n v="26528323.359999899"/>
    <n v="10275991.35"/>
  </r>
  <r>
    <x v="0"/>
    <x v="37"/>
    <x v="2"/>
    <n v="3"/>
    <n v="2731129467.3899398"/>
    <n v="30421822.9599999"/>
    <n v="15976419.269999901"/>
    <n v="23556712.640000001"/>
    <n v="6860400.5599999996"/>
  </r>
  <r>
    <x v="0"/>
    <x v="39"/>
    <x v="2"/>
    <n v="3"/>
    <n v="2538639792.74997"/>
    <n v="42007739.310000002"/>
    <n v="17680697.449999899"/>
    <n v="31122300.779999901"/>
    <n v="10885438.529999901"/>
  </r>
  <r>
    <x v="0"/>
    <x v="42"/>
    <x v="2"/>
    <n v="3"/>
    <n v="2556913676.0099502"/>
    <n v="23140833.27"/>
    <n v="16632621.609999999"/>
    <n v="15616945.85"/>
    <n v="7363518.4299999904"/>
  </r>
  <r>
    <x v="0"/>
    <x v="44"/>
    <x v="2"/>
    <n v="3"/>
    <n v="2289848506.4500098"/>
    <n v="43574028.719999902"/>
    <n v="12393083.349999901"/>
    <n v="33310943.7099999"/>
    <n v="10036031.289999999"/>
  </r>
  <r>
    <x v="0"/>
    <x v="36"/>
    <x v="2"/>
    <n v="3"/>
    <n v="3050661981.9400001"/>
    <n v="26946575.489999998"/>
    <n v="14831290.74"/>
    <n v="19712369.359999999"/>
    <n v="7198522.5999999801"/>
  </r>
  <r>
    <x v="0"/>
    <x v="47"/>
    <x v="2"/>
    <n v="3"/>
    <n v="2446502483.7600198"/>
    <n v="48469833.829999901"/>
    <n v="16194356.27"/>
    <n v="36531378.799999997"/>
    <n v="11938455.029999999"/>
  </r>
  <r>
    <x v="0"/>
    <x v="40"/>
    <x v="2"/>
    <n v="3"/>
    <n v="2408514291.5700402"/>
    <n v="52943272.409999996"/>
    <n v="15806746.169999899"/>
    <n v="40962111.9099999"/>
    <n v="9998376.3399999905"/>
  </r>
  <r>
    <x v="0"/>
    <x v="43"/>
    <x v="2"/>
    <n v="3"/>
    <n v="2436590804.8499599"/>
    <n v="42335020.740000099"/>
    <n v="15647469.9899999"/>
    <n v="29715478.379999898"/>
    <n v="11753441.8199999"/>
  </r>
  <r>
    <x v="2"/>
    <x v="46"/>
    <x v="2"/>
    <n v="3"/>
    <n v="309172725.74999797"/>
    <n v="31620663.6100001"/>
    <n v="71400817.380000502"/>
    <n v="22866363.859999999"/>
    <n v="8486608.6300000008"/>
  </r>
  <r>
    <x v="2"/>
    <x v="47"/>
    <x v="2"/>
    <n v="3"/>
    <n v="384365578.46000201"/>
    <n v="39957622.489999898"/>
    <n v="72551454.660000101"/>
    <n v="23668045.43"/>
    <n v="16289577.0599999"/>
  </r>
  <r>
    <x v="2"/>
    <x v="38"/>
    <x v="2"/>
    <n v="3"/>
    <n v="418022568.94999802"/>
    <n v="40783784.210000001"/>
    <n v="62797051.349999703"/>
    <n v="17892871.620000001"/>
    <n v="22613519.129999999"/>
  </r>
  <r>
    <x v="2"/>
    <x v="37"/>
    <x v="2"/>
    <n v="3"/>
    <n v="296323390.39999598"/>
    <n v="34228648.010000102"/>
    <n v="67772053.409999907"/>
    <n v="21412571.5499999"/>
    <n v="12758374.519999901"/>
  </r>
  <r>
    <x v="2"/>
    <x v="39"/>
    <x v="2"/>
    <n v="3"/>
    <n v="369027310.62"/>
    <n v="30859998.649999902"/>
    <n v="77888505.8100003"/>
    <n v="18765355.66"/>
    <n v="12094642.99"/>
  </r>
  <r>
    <x v="2"/>
    <x v="40"/>
    <x v="2"/>
    <n v="3"/>
    <n v="418779561.71000302"/>
    <n v="37886398.959999897"/>
    <n v="71617939.090000093"/>
    <n v="23862054.329999998"/>
    <n v="11518179.210000001"/>
  </r>
  <r>
    <x v="2"/>
    <x v="44"/>
    <x v="2"/>
    <n v="3"/>
    <n v="436664707.89999902"/>
    <n v="47675642.239999898"/>
    <n v="57690838.629999802"/>
    <n v="32388226.2599998"/>
    <n v="14866289.0499999"/>
  </r>
  <r>
    <x v="1"/>
    <x v="38"/>
    <x v="2"/>
    <n v="3"/>
    <n v="2417266186.0099401"/>
    <n v="119160763.17999899"/>
    <n v="139842874.80000001"/>
    <n v="61752147.530000001"/>
    <n v="56259806.169999897"/>
  </r>
  <r>
    <x v="1"/>
    <x v="39"/>
    <x v="2"/>
    <n v="3"/>
    <n v="2537030932.41997"/>
    <n v="102214771.81999999"/>
    <n v="178300858.49000001"/>
    <n v="69317053.810000107"/>
    <n v="32887747.1599999"/>
  </r>
  <r>
    <x v="1"/>
    <x v="42"/>
    <x v="2"/>
    <n v="3"/>
    <n v="2511976453.58003"/>
    <n v="74938227.370000005"/>
    <n v="170246957.32000101"/>
    <n v="43956474.650000103"/>
    <n v="30785792.43"/>
  </r>
  <r>
    <x v="1"/>
    <x v="44"/>
    <x v="2"/>
    <n v="3"/>
    <n v="2430856024.95995"/>
    <n v="146474609.77000099"/>
    <n v="121379616.54000001"/>
    <n v="98923789.300000295"/>
    <n v="46458259.57"/>
  </r>
  <r>
    <x v="2"/>
    <x v="36"/>
    <x v="2"/>
    <n v="3"/>
    <n v="251456224.47999901"/>
    <n v="25118020.84"/>
    <n v="73239089.170000196"/>
    <n v="14351304.279999999"/>
    <n v="10720279.43"/>
  </r>
  <r>
    <x v="1"/>
    <x v="46"/>
    <x v="2"/>
    <n v="3"/>
    <n v="2466728282.33006"/>
    <n v="105143543.169999"/>
    <n v="170343680.580001"/>
    <n v="81882857.079999804"/>
    <n v="22314868.879999898"/>
  </r>
  <r>
    <x v="1"/>
    <x v="36"/>
    <x v="2"/>
    <n v="3"/>
    <n v="2747610608.0401101"/>
    <n v="99103178.580000296"/>
    <n v="184237603.44999999"/>
    <n v="63261600.760000102"/>
    <n v="35566141.889999896"/>
  </r>
  <r>
    <x v="1"/>
    <x v="40"/>
    <x v="2"/>
    <n v="3"/>
    <n v="2475750990.5399599"/>
    <n v="113126435.689999"/>
    <n v="157505711.31999999"/>
    <n v="75870916.209999993"/>
    <n v="30911974.030000001"/>
  </r>
  <r>
    <x v="0"/>
    <x v="41"/>
    <x v="2"/>
    <n v="3"/>
    <n v="2770733227.43999"/>
    <n v="38956505.9799999"/>
    <n v="14757996.9699999"/>
    <n v="32205605.510000002"/>
    <n v="6523217.1100000003"/>
  </r>
  <r>
    <x v="1"/>
    <x v="47"/>
    <x v="2"/>
    <n v="3"/>
    <n v="2503136047.3399501"/>
    <n v="128220572.84999999"/>
    <n v="164253442.329999"/>
    <n v="80565262.060000002"/>
    <n v="47655310.790000103"/>
  </r>
  <r>
    <x v="1"/>
    <x v="43"/>
    <x v="2"/>
    <n v="3"/>
    <n v="2480204038.41996"/>
    <n v="119527220.15000001"/>
    <n v="154760095.769999"/>
    <n v="78513633.930000097"/>
    <n v="37458739.140000001"/>
  </r>
  <r>
    <x v="1"/>
    <x v="45"/>
    <x v="2"/>
    <n v="3"/>
    <n v="2670536257.9200401"/>
    <n v="115522526.02"/>
    <n v="178246998.35000101"/>
    <n v="79252083.209999993"/>
    <n v="34800283.840000004"/>
  </r>
  <r>
    <x v="1"/>
    <x v="37"/>
    <x v="2"/>
    <n v="3"/>
    <n v="2541004691.9500499"/>
    <n v="111416721.349999"/>
    <n v="165027381.84"/>
    <n v="76371472.369999707"/>
    <n v="34774306.289999999"/>
  </r>
  <r>
    <x v="1"/>
    <x v="41"/>
    <x v="2"/>
    <n v="3"/>
    <n v="2607205771.7599702"/>
    <n v="104787742.77"/>
    <n v="167531563.09000099"/>
    <n v="65112995.6199999"/>
    <n v="38514653.859999999"/>
  </r>
  <r>
    <x v="3"/>
    <x v="48"/>
    <x v="0"/>
    <n v="4"/>
    <n v="10474.4"/>
    <n v="0"/>
    <n v="0"/>
    <n v="0"/>
    <n v="0"/>
  </r>
  <r>
    <x v="3"/>
    <x v="49"/>
    <x v="0"/>
    <n v="4"/>
    <n v="5705.52"/>
    <n v="0"/>
    <n v="0"/>
    <n v="0"/>
    <n v="0"/>
  </r>
  <r>
    <x v="3"/>
    <x v="50"/>
    <x v="0"/>
    <n v="4"/>
    <n v="3231.74"/>
    <n v="0"/>
    <n v="0"/>
    <n v="0"/>
    <n v="0"/>
  </r>
  <r>
    <x v="3"/>
    <x v="51"/>
    <x v="0"/>
    <n v="4"/>
    <n v="11185.13"/>
    <n v="0"/>
    <n v="0"/>
    <n v="0"/>
    <n v="0"/>
  </r>
  <r>
    <x v="3"/>
    <x v="48"/>
    <x v="1"/>
    <n v="4"/>
    <n v="386339.52"/>
    <n v="0"/>
    <n v="0"/>
    <n v="0"/>
    <n v="0"/>
  </r>
  <r>
    <x v="3"/>
    <x v="49"/>
    <x v="1"/>
    <n v="4"/>
    <n v="426167.68"/>
    <n v="0"/>
    <n v="0"/>
    <n v="0"/>
    <n v="0"/>
  </r>
  <r>
    <x v="3"/>
    <x v="50"/>
    <x v="1"/>
    <n v="4"/>
    <n v="508993.41"/>
    <n v="0"/>
    <n v="0"/>
    <n v="0"/>
    <n v="0"/>
  </r>
  <r>
    <x v="3"/>
    <x v="51"/>
    <x v="1"/>
    <n v="4"/>
    <n v="498652.49"/>
    <n v="0"/>
    <n v="0"/>
    <n v="0"/>
    <n v="0"/>
  </r>
  <r>
    <x v="1"/>
    <x v="48"/>
    <x v="0"/>
    <n v="3"/>
    <n v="57823.8"/>
    <n v="0"/>
    <n v="0"/>
    <n v="0"/>
    <n v="0"/>
  </r>
  <r>
    <x v="1"/>
    <x v="49"/>
    <x v="0"/>
    <n v="3"/>
    <n v="54263.91"/>
    <n v="0"/>
    <n v="0"/>
    <n v="0"/>
    <n v="0"/>
  </r>
  <r>
    <x v="1"/>
    <x v="50"/>
    <x v="0"/>
    <n v="3"/>
    <n v="52987.34"/>
    <n v="0"/>
    <n v="0"/>
    <n v="0"/>
    <n v="0"/>
  </r>
  <r>
    <x v="1"/>
    <x v="51"/>
    <x v="0"/>
    <n v="3"/>
    <n v="53286.48"/>
    <n v="0"/>
    <n v="0"/>
    <n v="0"/>
    <n v="0"/>
  </r>
  <r>
    <x v="2"/>
    <x v="51"/>
    <x v="1"/>
    <n v="3"/>
    <n v="0.73"/>
    <n v="0"/>
    <n v="0.73"/>
    <n v="0"/>
    <n v="0"/>
  </r>
  <r>
    <x v="4"/>
    <x v="48"/>
    <x v="1"/>
    <n v="3"/>
    <n v="3363.27"/>
    <n v="0"/>
    <n v="1131.1500000000001"/>
    <n v="0"/>
    <n v="0"/>
  </r>
  <r>
    <x v="4"/>
    <x v="49"/>
    <x v="1"/>
    <n v="3"/>
    <n v="7380.42"/>
    <n v="258.25"/>
    <n v="1132.42"/>
    <n v="258.25"/>
    <n v="0"/>
  </r>
  <r>
    <x v="4"/>
    <x v="50"/>
    <x v="1"/>
    <n v="3"/>
    <n v="3786.94"/>
    <n v="267.52"/>
    <n v="1132.42"/>
    <n v="0"/>
    <n v="267.52"/>
  </r>
  <r>
    <x v="4"/>
    <x v="51"/>
    <x v="1"/>
    <n v="3"/>
    <n v="6896.25"/>
    <n v="0"/>
    <n v="1131.1500000000001"/>
    <n v="0"/>
    <n v="0"/>
  </r>
  <r>
    <x v="4"/>
    <x v="48"/>
    <x v="1"/>
    <n v="4"/>
    <n v="1061694.77999999"/>
    <n v="0"/>
    <n v="35352.06"/>
    <n v="0"/>
    <n v="0"/>
  </r>
  <r>
    <x v="4"/>
    <x v="49"/>
    <x v="1"/>
    <n v="4"/>
    <n v="713127.55"/>
    <n v="0"/>
    <n v="55673.01"/>
    <n v="0"/>
    <n v="0"/>
  </r>
  <r>
    <x v="4"/>
    <x v="50"/>
    <x v="1"/>
    <n v="4"/>
    <n v="1032163.62999999"/>
    <n v="0"/>
    <n v="0"/>
    <n v="0"/>
    <n v="0"/>
  </r>
  <r>
    <x v="4"/>
    <x v="51"/>
    <x v="1"/>
    <n v="4"/>
    <n v="988921.12999999896"/>
    <n v="0"/>
    <n v="40543.58"/>
    <n v="0"/>
    <n v="0"/>
  </r>
  <r>
    <x v="3"/>
    <x v="48"/>
    <x v="1"/>
    <n v="3"/>
    <n v="427206.82"/>
    <n v="0"/>
    <n v="0"/>
    <n v="0"/>
    <n v="0"/>
  </r>
  <r>
    <x v="3"/>
    <x v="49"/>
    <x v="1"/>
    <n v="3"/>
    <n v="339129.59999999998"/>
    <n v="1234.2"/>
    <n v="0"/>
    <n v="1234.2"/>
    <n v="0"/>
  </r>
  <r>
    <x v="3"/>
    <x v="50"/>
    <x v="1"/>
    <n v="3"/>
    <n v="348553.71999999898"/>
    <n v="0"/>
    <n v="0"/>
    <n v="0"/>
    <n v="0"/>
  </r>
  <r>
    <x v="3"/>
    <x v="51"/>
    <x v="1"/>
    <n v="3"/>
    <n v="451805.2"/>
    <n v="35190.69"/>
    <n v="0"/>
    <n v="35190.69"/>
    <n v="0"/>
  </r>
  <r>
    <x v="0"/>
    <x v="48"/>
    <x v="1"/>
    <n v="3"/>
    <n v="2257743.73"/>
    <n v="0"/>
    <n v="0"/>
    <n v="0"/>
    <n v="0"/>
  </r>
  <r>
    <x v="0"/>
    <x v="49"/>
    <x v="1"/>
    <n v="3"/>
    <n v="1873690.51999999"/>
    <n v="83970.65"/>
    <n v="0"/>
    <n v="0"/>
    <n v="0"/>
  </r>
  <r>
    <x v="0"/>
    <x v="50"/>
    <x v="1"/>
    <n v="3"/>
    <n v="2569400.86"/>
    <n v="95682.14"/>
    <n v="0"/>
    <n v="15562.26"/>
    <n v="0"/>
  </r>
  <r>
    <x v="0"/>
    <x v="51"/>
    <x v="1"/>
    <n v="3"/>
    <n v="1662760.72999999"/>
    <n v="0"/>
    <n v="0"/>
    <n v="0"/>
    <n v="0"/>
  </r>
  <r>
    <x v="1"/>
    <x v="50"/>
    <x v="1"/>
    <n v="4"/>
    <n v="6217872.4099999899"/>
    <n v="6115.58"/>
    <n v="100512.41"/>
    <n v="5496.91"/>
    <n v="618.66999999999996"/>
  </r>
  <r>
    <x v="1"/>
    <x v="51"/>
    <x v="1"/>
    <n v="4"/>
    <n v="6627706.9500000002"/>
    <n v="25579.24"/>
    <n v="123119.83"/>
    <n v="10480.029999999901"/>
    <n v="15099.21"/>
  </r>
  <r>
    <x v="1"/>
    <x v="48"/>
    <x v="1"/>
    <n v="4"/>
    <n v="6486409.5999999996"/>
    <n v="13748.82"/>
    <n v="95737.24"/>
    <n v="13746.66"/>
    <n v="2.16"/>
  </r>
  <r>
    <x v="1"/>
    <x v="49"/>
    <x v="1"/>
    <n v="4"/>
    <n v="6724070.46"/>
    <n v="28272.080000000002"/>
    <n v="123181.08"/>
    <n v="16565.97"/>
    <n v="11706.11"/>
  </r>
  <r>
    <x v="1"/>
    <x v="48"/>
    <x v="1"/>
    <n v="3"/>
    <n v="4134658.4499999899"/>
    <n v="23573.81"/>
    <n v="10687.25"/>
    <n v="23573.81"/>
    <n v="0"/>
  </r>
  <r>
    <x v="1"/>
    <x v="49"/>
    <x v="1"/>
    <n v="3"/>
    <n v="3983336.56"/>
    <n v="45092.35"/>
    <n v="7431.06"/>
    <n v="18215.34"/>
    <n v="26877.01"/>
  </r>
  <r>
    <x v="1"/>
    <x v="50"/>
    <x v="1"/>
    <n v="3"/>
    <n v="3901516.62"/>
    <n v="19875.509999999998"/>
    <n v="38507.620000000003"/>
    <n v="8857.58"/>
    <n v="11017.93"/>
  </r>
  <r>
    <x v="1"/>
    <x v="51"/>
    <x v="1"/>
    <n v="3"/>
    <n v="4100299.59"/>
    <n v="42612.82"/>
    <n v="8722.4699999999993"/>
    <n v="42612.82"/>
    <n v="0"/>
  </r>
  <r>
    <x v="0"/>
    <x v="48"/>
    <x v="1"/>
    <n v="4"/>
    <n v="1904525.5799999901"/>
    <n v="35532.949999999997"/>
    <n v="0"/>
    <n v="35532.949999999997"/>
    <n v="0"/>
  </r>
  <r>
    <x v="0"/>
    <x v="49"/>
    <x v="1"/>
    <n v="4"/>
    <n v="1933210.95"/>
    <n v="0"/>
    <n v="0"/>
    <n v="0"/>
    <n v="0"/>
  </r>
  <r>
    <x v="0"/>
    <x v="50"/>
    <x v="1"/>
    <n v="4"/>
    <n v="2040455.51"/>
    <n v="0"/>
    <n v="0"/>
    <n v="0"/>
    <n v="0"/>
  </r>
  <r>
    <x v="0"/>
    <x v="51"/>
    <x v="1"/>
    <n v="4"/>
    <n v="2195625.9299999899"/>
    <n v="0"/>
    <n v="0"/>
    <n v="0"/>
    <n v="0"/>
  </r>
  <r>
    <x v="3"/>
    <x v="48"/>
    <x v="2"/>
    <n v="4"/>
    <n v="19784343.779999901"/>
    <n v="88957.04"/>
    <n v="35810.58"/>
    <n v="17466.559999999899"/>
    <n v="71490.48"/>
  </r>
  <r>
    <x v="3"/>
    <x v="49"/>
    <x v="2"/>
    <n v="4"/>
    <n v="19766528.169999901"/>
    <n v="237629.36"/>
    <n v="55325.82"/>
    <n v="169765.75"/>
    <n v="0"/>
  </r>
  <r>
    <x v="3"/>
    <x v="50"/>
    <x v="2"/>
    <n v="4"/>
    <n v="18959516.640000001"/>
    <n v="336475.89"/>
    <n v="31232.25"/>
    <n v="284880.99"/>
    <n v="23000.28"/>
  </r>
  <r>
    <x v="3"/>
    <x v="51"/>
    <x v="2"/>
    <n v="4"/>
    <n v="20090240.609999899"/>
    <n v="122770.61"/>
    <n v="17180.59"/>
    <n v="97807.08"/>
    <n v="24963.53"/>
  </r>
  <r>
    <x v="4"/>
    <x v="48"/>
    <x v="2"/>
    <n v="3"/>
    <n v="8222091.7199999997"/>
    <n v="193525.88"/>
    <n v="486019.43999999901"/>
    <n v="179030.79"/>
    <n v="14495.09"/>
  </r>
  <r>
    <x v="4"/>
    <x v="49"/>
    <x v="2"/>
    <n v="3"/>
    <n v="8050987.3299999898"/>
    <n v="389116.99"/>
    <n v="494935.41"/>
    <n v="377099.45"/>
    <n v="12017.54"/>
  </r>
  <r>
    <x v="4"/>
    <x v="50"/>
    <x v="2"/>
    <n v="3"/>
    <n v="7949869.1399999997"/>
    <n v="443792.94999999902"/>
    <n v="498422.66"/>
    <n v="325535.34999999998"/>
    <n v="118257.60000000001"/>
  </r>
  <r>
    <x v="4"/>
    <x v="51"/>
    <x v="2"/>
    <n v="3"/>
    <n v="7988238.7299999902"/>
    <n v="105134.139999999"/>
    <n v="539129.93999999994"/>
    <n v="22150.44"/>
    <n v="82983.7"/>
  </r>
  <r>
    <x v="2"/>
    <x v="48"/>
    <x v="2"/>
    <n v="4"/>
    <n v="1588089.38"/>
    <n v="44397.34"/>
    <n v="48312.379999999903"/>
    <n v="37414.26"/>
    <n v="6983.08"/>
  </r>
  <r>
    <x v="2"/>
    <x v="49"/>
    <x v="2"/>
    <n v="4"/>
    <n v="6102196.4800000004"/>
    <n v="17469.46"/>
    <n v="49240.7599999999"/>
    <n v="17467.61"/>
    <n v="1.85"/>
  </r>
  <r>
    <x v="2"/>
    <x v="50"/>
    <x v="2"/>
    <n v="4"/>
    <n v="11278497.52"/>
    <n v="243905.48"/>
    <n v="42298.1499999999"/>
    <n v="241383.88"/>
    <n v="2521.6"/>
  </r>
  <r>
    <x v="2"/>
    <x v="51"/>
    <x v="2"/>
    <n v="4"/>
    <n v="1328756.71999999"/>
    <n v="30891.85"/>
    <n v="58549.809999999903"/>
    <n v="30871.19"/>
    <n v="20.66"/>
  </r>
  <r>
    <x v="3"/>
    <x v="48"/>
    <x v="2"/>
    <n v="3"/>
    <n v="329272944.219998"/>
    <n v="6736152.3499999996"/>
    <n v="4828178.1499999901"/>
    <n v="4589692.05"/>
    <n v="2145195.79"/>
  </r>
  <r>
    <x v="4"/>
    <x v="48"/>
    <x v="2"/>
    <n v="4"/>
    <n v="12626288.099999901"/>
    <n v="356080.69"/>
    <n v="120767.79"/>
    <n v="87835.1"/>
    <n v="57577.88"/>
  </r>
  <r>
    <x v="4"/>
    <x v="49"/>
    <x v="2"/>
    <n v="4"/>
    <n v="12608704.4099999"/>
    <n v="153240.44"/>
    <n v="62400.299999999901"/>
    <n v="83904.629999999903"/>
    <n v="1557.05"/>
  </r>
  <r>
    <x v="4"/>
    <x v="50"/>
    <x v="2"/>
    <n v="4"/>
    <n v="12786693.1399999"/>
    <n v="671479.13999999897"/>
    <n v="1291.1600000000001"/>
    <n v="580083.61999999895"/>
    <n v="26233.57"/>
  </r>
  <r>
    <x v="4"/>
    <x v="51"/>
    <x v="2"/>
    <n v="4"/>
    <n v="13050867.6599999"/>
    <n v="472274.09"/>
    <n v="124065.79"/>
    <n v="239016.83999999901"/>
    <n v="233257.24999999901"/>
  </r>
  <r>
    <x v="3"/>
    <x v="50"/>
    <x v="2"/>
    <n v="3"/>
    <n v="333957925.50999802"/>
    <n v="14849520.359999999"/>
    <n v="5346744.9400000004"/>
    <n v="11711445.17"/>
    <n v="3052849.04999999"/>
  </r>
  <r>
    <x v="1"/>
    <x v="48"/>
    <x v="2"/>
    <n v="4"/>
    <n v="534057222.12999898"/>
    <n v="12417850.7199999"/>
    <n v="11431762.119999999"/>
    <n v="7206580.6799999904"/>
    <n v="5098732.18"/>
  </r>
  <r>
    <x v="1"/>
    <x v="49"/>
    <x v="2"/>
    <n v="4"/>
    <n v="539419885.91999698"/>
    <n v="12467883.52"/>
    <n v="12401948.83"/>
    <n v="8395474.7400000002"/>
    <n v="3304768.15"/>
  </r>
  <r>
    <x v="1"/>
    <x v="50"/>
    <x v="2"/>
    <n v="4"/>
    <n v="529736637.149997"/>
    <n v="18829777.75"/>
    <n v="12832698.7099999"/>
    <n v="14115475.810000001"/>
    <n v="4108306.2"/>
  </r>
  <r>
    <x v="1"/>
    <x v="51"/>
    <x v="2"/>
    <n v="4"/>
    <n v="535893538.29999697"/>
    <n v="12788541.35"/>
    <n v="10654995.75"/>
    <n v="9285784.2799999993"/>
    <n v="3384797.9799999902"/>
  </r>
  <r>
    <x v="3"/>
    <x v="51"/>
    <x v="2"/>
    <n v="3"/>
    <n v="329077431.19999999"/>
    <n v="7188477.9000000004"/>
    <n v="4432903.41"/>
    <n v="5561633.0499999998"/>
    <n v="1616430.43"/>
  </r>
  <r>
    <x v="0"/>
    <x v="48"/>
    <x v="2"/>
    <n v="4"/>
    <n v="76745525.479999706"/>
    <n v="687081.54"/>
    <n v="241933.769999999"/>
    <n v="546384.37"/>
    <n v="140697.17000000001"/>
  </r>
  <r>
    <x v="0"/>
    <x v="49"/>
    <x v="2"/>
    <n v="4"/>
    <n v="76064141.109999999"/>
    <n v="946862.16999999899"/>
    <n v="91035.479999999894"/>
    <n v="692578.66999999899"/>
    <n v="195965.07"/>
  </r>
  <r>
    <x v="0"/>
    <x v="50"/>
    <x v="2"/>
    <n v="4"/>
    <n v="74227754.879999906"/>
    <n v="1017997.03999999"/>
    <n v="129043.59"/>
    <n v="789986.92"/>
    <n v="225317.27"/>
  </r>
  <r>
    <x v="0"/>
    <x v="51"/>
    <x v="2"/>
    <n v="4"/>
    <n v="78034574.820000097"/>
    <n v="627369.43999999994"/>
    <n v="185856.84"/>
    <n v="473332.43"/>
    <n v="154037.01"/>
  </r>
  <r>
    <x v="3"/>
    <x v="49"/>
    <x v="2"/>
    <n v="3"/>
    <n v="336110638.84999698"/>
    <n v="7743272.1199999899"/>
    <n v="4975860.4099999899"/>
    <n v="5691579.7199999904"/>
    <n v="1894657.34"/>
  </r>
  <r>
    <x v="2"/>
    <x v="48"/>
    <x v="2"/>
    <n v="3"/>
    <n v="17336158.68"/>
    <n v="277053.18"/>
    <n v="1009612.54999999"/>
    <n v="131650.45000000001"/>
    <n v="145402.73000000001"/>
  </r>
  <r>
    <x v="2"/>
    <x v="49"/>
    <x v="2"/>
    <n v="3"/>
    <n v="61114449.9799999"/>
    <n v="199298.63"/>
    <n v="948947.49999999895"/>
    <n v="156103.78"/>
    <n v="23764.89"/>
  </r>
  <r>
    <x v="2"/>
    <x v="50"/>
    <x v="2"/>
    <n v="3"/>
    <n v="145533473.05999899"/>
    <n v="679310.44999999902"/>
    <n v="838407.59"/>
    <n v="583206.01"/>
    <n v="83226.22"/>
  </r>
  <r>
    <x v="2"/>
    <x v="51"/>
    <x v="2"/>
    <n v="3"/>
    <n v="13822185.23"/>
    <n v="312469.84999999998"/>
    <n v="1206272.04999999"/>
    <n v="217683.00999999899"/>
    <n v="94786.84"/>
  </r>
  <r>
    <x v="0"/>
    <x v="48"/>
    <x v="2"/>
    <n v="3"/>
    <n v="7920576931.8398104"/>
    <n v="57797421.659999996"/>
    <n v="14520617.8799999"/>
    <n v="41781470.380000003"/>
    <n v="15984550.749999899"/>
  </r>
  <r>
    <x v="0"/>
    <x v="49"/>
    <x v="2"/>
    <n v="3"/>
    <n v="8174221907.64991"/>
    <n v="78091265.890000194"/>
    <n v="16687938.15"/>
    <n v="61185313.810000002"/>
    <n v="14414226.59"/>
  </r>
  <r>
    <x v="0"/>
    <x v="50"/>
    <x v="2"/>
    <n v="3"/>
    <n v="8286394275.0099401"/>
    <n v="212562358.68000001"/>
    <n v="18226468.4099999"/>
    <n v="187993462.83999899"/>
    <n v="21291651"/>
  </r>
  <r>
    <x v="0"/>
    <x v="51"/>
    <x v="2"/>
    <n v="3"/>
    <n v="7801663928.0398798"/>
    <n v="59771754.179999799"/>
    <n v="12897152.130000001"/>
    <n v="47705098.999999903"/>
    <n v="11873783.519999901"/>
  </r>
  <r>
    <x v="1"/>
    <x v="49"/>
    <x v="2"/>
    <n v="3"/>
    <n v="5383041458.0905104"/>
    <n v="179103884.799999"/>
    <n v="261970111.11999899"/>
    <n v="121080656.39"/>
    <n v="52008562.899999902"/>
  </r>
  <r>
    <x v="1"/>
    <x v="50"/>
    <x v="2"/>
    <n v="3"/>
    <n v="5369908179.4504995"/>
    <n v="234738987.77000099"/>
    <n v="272666940.32999998"/>
    <n v="160830587.419999"/>
    <n v="67816063.189999893"/>
  </r>
  <r>
    <x v="1"/>
    <x v="48"/>
    <x v="2"/>
    <n v="3"/>
    <n v="5319683744.6702499"/>
    <n v="172742286.74000001"/>
    <n v="234680304.88"/>
    <n v="101843494.519999"/>
    <n v="70330858.200000003"/>
  </r>
  <r>
    <x v="1"/>
    <x v="51"/>
    <x v="2"/>
    <n v="3"/>
    <n v="5327993529.7804203"/>
    <n v="173327118.17999899"/>
    <n v="222624259.18000099"/>
    <n v="119430110.42999899"/>
    <n v="53579741.039999902"/>
  </r>
  <r>
    <x v="1"/>
    <x v="52"/>
    <x v="0"/>
    <n v="4"/>
    <n v="20906.64"/>
    <n v="20906.64"/>
    <n v="0"/>
    <n v="0"/>
    <n v="20906.64"/>
  </r>
  <r>
    <x v="1"/>
    <x v="53"/>
    <x v="0"/>
    <n v="4"/>
    <n v="11884.92"/>
    <n v="0"/>
    <n v="11884.92"/>
    <n v="0"/>
    <n v="0"/>
  </r>
  <r>
    <x v="1"/>
    <x v="54"/>
    <x v="0"/>
    <n v="4"/>
    <n v="19168.12"/>
    <n v="0"/>
    <n v="0"/>
    <n v="0"/>
    <n v="0"/>
  </r>
  <r>
    <x v="1"/>
    <x v="55"/>
    <x v="0"/>
    <n v="4"/>
    <n v="19382.59"/>
    <n v="19382.59"/>
    <n v="0"/>
    <n v="19382.59"/>
    <n v="0"/>
  </r>
  <r>
    <x v="1"/>
    <x v="56"/>
    <x v="0"/>
    <n v="4"/>
    <n v="10906.64"/>
    <n v="0"/>
    <n v="10906.64"/>
    <n v="0"/>
    <n v="0"/>
  </r>
  <r>
    <x v="3"/>
    <x v="53"/>
    <x v="0"/>
    <n v="4"/>
    <n v="10863.18"/>
    <n v="0"/>
    <n v="0"/>
    <n v="0"/>
    <n v="0"/>
  </r>
  <r>
    <x v="3"/>
    <x v="55"/>
    <x v="0"/>
    <n v="4"/>
    <n v="11364.64"/>
    <n v="0"/>
    <n v="0"/>
    <n v="0"/>
    <n v="0"/>
  </r>
  <r>
    <x v="3"/>
    <x v="52"/>
    <x v="0"/>
    <n v="4"/>
    <n v="12722.84"/>
    <n v="0"/>
    <n v="0"/>
    <n v="0"/>
    <n v="0"/>
  </r>
  <r>
    <x v="3"/>
    <x v="57"/>
    <x v="0"/>
    <n v="4"/>
    <n v="15156.48"/>
    <n v="0"/>
    <n v="0"/>
    <n v="0"/>
    <n v="0"/>
  </r>
  <r>
    <x v="3"/>
    <x v="56"/>
    <x v="0"/>
    <n v="4"/>
    <n v="10688.9"/>
    <n v="0"/>
    <n v="0"/>
    <n v="0"/>
    <n v="0"/>
  </r>
  <r>
    <x v="3"/>
    <x v="58"/>
    <x v="0"/>
    <n v="4"/>
    <n v="8954.1299999999992"/>
    <n v="0"/>
    <n v="0"/>
    <n v="0"/>
    <n v="0"/>
  </r>
  <r>
    <x v="3"/>
    <x v="59"/>
    <x v="0"/>
    <n v="4"/>
    <n v="12330.91"/>
    <n v="0"/>
    <n v="0"/>
    <n v="0"/>
    <n v="0"/>
  </r>
  <r>
    <x v="3"/>
    <x v="54"/>
    <x v="0"/>
    <n v="4"/>
    <n v="18284.82"/>
    <n v="0"/>
    <n v="0"/>
    <n v="0"/>
    <n v="0"/>
  </r>
  <r>
    <x v="2"/>
    <x v="53"/>
    <x v="1"/>
    <n v="4"/>
    <n v="261.94"/>
    <n v="0"/>
    <n v="261.94"/>
    <n v="0"/>
    <n v="0"/>
  </r>
  <r>
    <x v="2"/>
    <x v="53"/>
    <x v="0"/>
    <n v="3"/>
    <n v="145.81"/>
    <n v="0"/>
    <n v="145.81"/>
    <n v="0"/>
    <n v="0"/>
  </r>
  <r>
    <x v="2"/>
    <x v="55"/>
    <x v="0"/>
    <n v="3"/>
    <n v="28.94"/>
    <n v="0"/>
    <n v="28.94"/>
    <n v="0"/>
    <n v="0"/>
  </r>
  <r>
    <x v="2"/>
    <x v="52"/>
    <x v="0"/>
    <n v="3"/>
    <n v="66.78"/>
    <n v="0"/>
    <n v="66.78"/>
    <n v="0"/>
    <n v="0"/>
  </r>
  <r>
    <x v="2"/>
    <x v="56"/>
    <x v="0"/>
    <n v="3"/>
    <n v="66.78"/>
    <n v="0"/>
    <n v="66.78"/>
    <n v="0"/>
    <n v="0"/>
  </r>
  <r>
    <x v="2"/>
    <x v="54"/>
    <x v="0"/>
    <n v="3"/>
    <n v="28.94"/>
    <n v="0"/>
    <n v="28.94"/>
    <n v="0"/>
    <n v="0"/>
  </r>
  <r>
    <x v="2"/>
    <x v="53"/>
    <x v="1"/>
    <n v="3"/>
    <n v="655.65"/>
    <n v="0"/>
    <n v="0"/>
    <n v="0"/>
    <n v="0"/>
  </r>
  <r>
    <x v="2"/>
    <x v="56"/>
    <x v="1"/>
    <n v="3"/>
    <n v="7030.59"/>
    <n v="0"/>
    <n v="0"/>
    <n v="0"/>
    <n v="0"/>
  </r>
  <r>
    <x v="2"/>
    <x v="55"/>
    <x v="1"/>
    <n v="3"/>
    <n v="14023.22"/>
    <n v="0"/>
    <n v="0"/>
    <n v="0"/>
    <n v="0"/>
  </r>
  <r>
    <x v="2"/>
    <x v="52"/>
    <x v="1"/>
    <n v="3"/>
    <n v="8049.06"/>
    <n v="0"/>
    <n v="0"/>
    <n v="0"/>
    <n v="0"/>
  </r>
  <r>
    <x v="2"/>
    <x v="54"/>
    <x v="1"/>
    <n v="3"/>
    <n v="26295.89"/>
    <n v="0"/>
    <n v="0"/>
    <n v="0"/>
    <n v="0"/>
  </r>
  <r>
    <x v="4"/>
    <x v="58"/>
    <x v="1"/>
    <n v="3"/>
    <n v="16283.23"/>
    <n v="1033.23"/>
    <n v="0"/>
    <n v="1033.23"/>
    <n v="0"/>
  </r>
  <r>
    <x v="2"/>
    <x v="56"/>
    <x v="1"/>
    <n v="4"/>
    <n v="701.19"/>
    <n v="0"/>
    <n v="533.49"/>
    <n v="0"/>
    <n v="0"/>
  </r>
  <r>
    <x v="3"/>
    <x v="56"/>
    <x v="1"/>
    <n v="4"/>
    <n v="431754.55"/>
    <n v="0"/>
    <n v="0"/>
    <n v="0"/>
    <n v="0"/>
  </r>
  <r>
    <x v="3"/>
    <x v="55"/>
    <x v="1"/>
    <n v="4"/>
    <n v="515971.67"/>
    <n v="0"/>
    <n v="0"/>
    <n v="0"/>
    <n v="0"/>
  </r>
  <r>
    <x v="3"/>
    <x v="59"/>
    <x v="1"/>
    <n v="4"/>
    <n v="699849.71"/>
    <n v="0"/>
    <n v="0"/>
    <n v="0"/>
    <n v="0"/>
  </r>
  <r>
    <x v="3"/>
    <x v="57"/>
    <x v="1"/>
    <n v="4"/>
    <n v="511317.86"/>
    <n v="0"/>
    <n v="0"/>
    <n v="0"/>
    <n v="0"/>
  </r>
  <r>
    <x v="3"/>
    <x v="58"/>
    <x v="1"/>
    <n v="4"/>
    <n v="622240.73"/>
    <n v="0"/>
    <n v="0"/>
    <n v="0"/>
    <n v="0"/>
  </r>
  <r>
    <x v="3"/>
    <x v="52"/>
    <x v="1"/>
    <n v="4"/>
    <n v="576201.28"/>
    <n v="0"/>
    <n v="0"/>
    <n v="0"/>
    <n v="0"/>
  </r>
  <r>
    <x v="3"/>
    <x v="53"/>
    <x v="1"/>
    <n v="4"/>
    <n v="649221.12999999896"/>
    <n v="0"/>
    <n v="0"/>
    <n v="0"/>
    <n v="0"/>
  </r>
  <r>
    <x v="3"/>
    <x v="54"/>
    <x v="1"/>
    <n v="4"/>
    <n v="453559.55999999901"/>
    <n v="0"/>
    <n v="0"/>
    <n v="0"/>
    <n v="0"/>
  </r>
  <r>
    <x v="2"/>
    <x v="55"/>
    <x v="1"/>
    <n v="4"/>
    <n v="2349.5100000000002"/>
    <n v="2241.4899999999998"/>
    <n v="0"/>
    <n v="2241.4899999999998"/>
    <n v="0"/>
  </r>
  <r>
    <x v="2"/>
    <x v="52"/>
    <x v="1"/>
    <n v="4"/>
    <n v="284.95999999999998"/>
    <n v="194.72"/>
    <n v="0"/>
    <n v="0"/>
    <n v="194.72"/>
  </r>
  <r>
    <x v="2"/>
    <x v="54"/>
    <x v="1"/>
    <n v="4"/>
    <n v="14716.56"/>
    <n v="0"/>
    <n v="13465.23"/>
    <n v="0"/>
    <n v="0"/>
  </r>
  <r>
    <x v="1"/>
    <x v="56"/>
    <x v="0"/>
    <n v="3"/>
    <n v="53204"/>
    <n v="0"/>
    <n v="0"/>
    <n v="0"/>
    <n v="0"/>
  </r>
  <r>
    <x v="1"/>
    <x v="55"/>
    <x v="0"/>
    <n v="3"/>
    <n v="57130.45"/>
    <n v="0"/>
    <n v="0"/>
    <n v="0"/>
    <n v="0"/>
  </r>
  <r>
    <x v="1"/>
    <x v="59"/>
    <x v="0"/>
    <n v="3"/>
    <n v="41584.58"/>
    <n v="0"/>
    <n v="0"/>
    <n v="0"/>
    <n v="0"/>
  </r>
  <r>
    <x v="1"/>
    <x v="57"/>
    <x v="0"/>
    <n v="3"/>
    <n v="32169.63"/>
    <n v="0"/>
    <n v="0"/>
    <n v="0"/>
    <n v="0"/>
  </r>
  <r>
    <x v="1"/>
    <x v="58"/>
    <x v="0"/>
    <n v="3"/>
    <n v="49368.47"/>
    <n v="0"/>
    <n v="0"/>
    <n v="0"/>
    <n v="0"/>
  </r>
  <r>
    <x v="1"/>
    <x v="52"/>
    <x v="0"/>
    <n v="3"/>
    <n v="48550.74"/>
    <n v="0"/>
    <n v="0"/>
    <n v="0"/>
    <n v="0"/>
  </r>
  <r>
    <x v="1"/>
    <x v="53"/>
    <x v="0"/>
    <n v="3"/>
    <n v="58968.21"/>
    <n v="0"/>
    <n v="0"/>
    <n v="0"/>
    <n v="0"/>
  </r>
  <r>
    <x v="1"/>
    <x v="54"/>
    <x v="0"/>
    <n v="3"/>
    <n v="54477.25"/>
    <n v="0"/>
    <n v="0"/>
    <n v="0"/>
    <n v="0"/>
  </r>
  <r>
    <x v="4"/>
    <x v="57"/>
    <x v="1"/>
    <n v="3"/>
    <n v="6448.78"/>
    <n v="1077.0999999999999"/>
    <n v="0"/>
    <n v="0"/>
    <n v="1077.0999999999999"/>
  </r>
  <r>
    <x v="4"/>
    <x v="56"/>
    <x v="1"/>
    <n v="3"/>
    <n v="93938.86"/>
    <n v="0"/>
    <n v="0"/>
    <n v="0"/>
    <n v="0"/>
  </r>
  <r>
    <x v="4"/>
    <x v="55"/>
    <x v="1"/>
    <n v="3"/>
    <n v="106917.1"/>
    <n v="5659.52"/>
    <n v="0"/>
    <n v="5659.52"/>
    <n v="0"/>
  </r>
  <r>
    <x v="4"/>
    <x v="59"/>
    <x v="1"/>
    <n v="3"/>
    <n v="42419.44"/>
    <n v="0"/>
    <n v="0"/>
    <n v="0"/>
    <n v="0"/>
  </r>
  <r>
    <x v="4"/>
    <x v="52"/>
    <x v="1"/>
    <n v="3"/>
    <n v="109588.95"/>
    <n v="0"/>
    <n v="0"/>
    <n v="0"/>
    <n v="0"/>
  </r>
  <r>
    <x v="4"/>
    <x v="53"/>
    <x v="1"/>
    <n v="3"/>
    <n v="65012.44"/>
    <n v="0"/>
    <n v="0"/>
    <n v="0"/>
    <n v="0"/>
  </r>
  <r>
    <x v="4"/>
    <x v="54"/>
    <x v="1"/>
    <n v="3"/>
    <n v="58749.48"/>
    <n v="0"/>
    <n v="0"/>
    <n v="0"/>
    <n v="0"/>
  </r>
  <r>
    <x v="4"/>
    <x v="57"/>
    <x v="1"/>
    <n v="4"/>
    <n v="956950.76999999897"/>
    <n v="59700.31"/>
    <n v="0"/>
    <n v="0"/>
    <n v="59700.31"/>
  </r>
  <r>
    <x v="4"/>
    <x v="56"/>
    <x v="1"/>
    <n v="4"/>
    <n v="653590.01"/>
    <n v="0"/>
    <n v="0"/>
    <n v="0"/>
    <n v="0"/>
  </r>
  <r>
    <x v="4"/>
    <x v="55"/>
    <x v="1"/>
    <n v="4"/>
    <n v="482480.37"/>
    <n v="0"/>
    <n v="0"/>
    <n v="0"/>
    <n v="0"/>
  </r>
  <r>
    <x v="4"/>
    <x v="59"/>
    <x v="1"/>
    <n v="4"/>
    <n v="749949.43999999994"/>
    <n v="51115.89"/>
    <n v="0"/>
    <n v="51115.89"/>
    <n v="0"/>
  </r>
  <r>
    <x v="4"/>
    <x v="58"/>
    <x v="1"/>
    <n v="4"/>
    <n v="844898.78"/>
    <n v="57290.89"/>
    <n v="0"/>
    <n v="57290.89"/>
    <n v="0"/>
  </r>
  <r>
    <x v="4"/>
    <x v="52"/>
    <x v="1"/>
    <n v="4"/>
    <n v="498693.39999999898"/>
    <n v="80507.77"/>
    <n v="0"/>
    <n v="80507.77"/>
    <n v="0"/>
  </r>
  <r>
    <x v="4"/>
    <x v="53"/>
    <x v="1"/>
    <n v="4"/>
    <n v="622733.65"/>
    <n v="0"/>
    <n v="0"/>
    <n v="0"/>
    <n v="0"/>
  </r>
  <r>
    <x v="4"/>
    <x v="54"/>
    <x v="1"/>
    <n v="4"/>
    <n v="551259.80000000005"/>
    <n v="54271.78"/>
    <n v="0"/>
    <n v="54271.78"/>
    <n v="0"/>
  </r>
  <r>
    <x v="3"/>
    <x v="57"/>
    <x v="1"/>
    <n v="3"/>
    <n v="549381.76"/>
    <n v="1234.2"/>
    <n v="0"/>
    <n v="1234.2"/>
    <n v="0"/>
  </r>
  <r>
    <x v="3"/>
    <x v="56"/>
    <x v="1"/>
    <n v="3"/>
    <n v="388190.26999999897"/>
    <n v="0"/>
    <n v="0"/>
    <n v="0"/>
    <n v="0"/>
  </r>
  <r>
    <x v="3"/>
    <x v="55"/>
    <x v="1"/>
    <n v="3"/>
    <n v="462994.3"/>
    <n v="92691.44"/>
    <n v="0"/>
    <n v="92691.44"/>
    <n v="0"/>
  </r>
  <r>
    <x v="3"/>
    <x v="59"/>
    <x v="1"/>
    <n v="3"/>
    <n v="471359.84"/>
    <n v="0"/>
    <n v="0"/>
    <n v="0"/>
    <n v="0"/>
  </r>
  <r>
    <x v="3"/>
    <x v="58"/>
    <x v="1"/>
    <n v="3"/>
    <n v="423369.99"/>
    <n v="0"/>
    <n v="0"/>
    <n v="0"/>
    <n v="0"/>
  </r>
  <r>
    <x v="3"/>
    <x v="52"/>
    <x v="1"/>
    <n v="3"/>
    <n v="386277.43"/>
    <n v="0"/>
    <n v="0"/>
    <n v="0"/>
    <n v="0"/>
  </r>
  <r>
    <x v="3"/>
    <x v="53"/>
    <x v="1"/>
    <n v="3"/>
    <n v="336948.37"/>
    <n v="0"/>
    <n v="0"/>
    <n v="0"/>
    <n v="0"/>
  </r>
  <r>
    <x v="3"/>
    <x v="54"/>
    <x v="1"/>
    <n v="3"/>
    <n v="472395.1"/>
    <n v="0"/>
    <n v="0"/>
    <n v="0"/>
    <n v="0"/>
  </r>
  <r>
    <x v="0"/>
    <x v="57"/>
    <x v="1"/>
    <n v="3"/>
    <n v="1796466.7"/>
    <n v="0"/>
    <n v="0"/>
    <n v="0"/>
    <n v="0"/>
  </r>
  <r>
    <x v="0"/>
    <x v="56"/>
    <x v="1"/>
    <n v="3"/>
    <n v="1735974.52999999"/>
    <n v="0"/>
    <n v="0"/>
    <n v="0"/>
    <n v="0"/>
  </r>
  <r>
    <x v="0"/>
    <x v="55"/>
    <x v="1"/>
    <n v="3"/>
    <n v="1917418.17"/>
    <n v="13847.23"/>
    <n v="0"/>
    <n v="13847.23"/>
    <n v="0"/>
  </r>
  <r>
    <x v="0"/>
    <x v="59"/>
    <x v="1"/>
    <n v="3"/>
    <n v="1972820.2"/>
    <n v="17113.38"/>
    <n v="0"/>
    <n v="17113.38"/>
    <n v="0"/>
  </r>
  <r>
    <x v="0"/>
    <x v="58"/>
    <x v="1"/>
    <n v="3"/>
    <n v="2007354.41"/>
    <n v="0"/>
    <n v="0"/>
    <n v="0"/>
    <n v="0"/>
  </r>
  <r>
    <x v="0"/>
    <x v="52"/>
    <x v="1"/>
    <n v="3"/>
    <n v="1947594.18"/>
    <n v="0"/>
    <n v="0"/>
    <n v="0"/>
    <n v="0"/>
  </r>
  <r>
    <x v="0"/>
    <x v="53"/>
    <x v="1"/>
    <n v="3"/>
    <n v="1859264.7"/>
    <n v="0"/>
    <n v="0"/>
    <n v="0"/>
    <n v="0"/>
  </r>
  <r>
    <x v="0"/>
    <x v="54"/>
    <x v="1"/>
    <n v="3"/>
    <n v="1579965.11"/>
    <n v="0"/>
    <n v="0"/>
    <n v="0"/>
    <n v="0"/>
  </r>
  <r>
    <x v="1"/>
    <x v="57"/>
    <x v="1"/>
    <n v="4"/>
    <n v="7036568.7599999998"/>
    <n v="176009.11"/>
    <n v="11697.67"/>
    <n v="19380.859999999899"/>
    <n v="156628.25"/>
  </r>
  <r>
    <x v="1"/>
    <x v="55"/>
    <x v="1"/>
    <n v="4"/>
    <n v="6071727.1599999899"/>
    <n v="35674.81"/>
    <n v="30991.52"/>
    <n v="29729.46"/>
    <n v="5945.3499999999904"/>
  </r>
  <r>
    <x v="1"/>
    <x v="59"/>
    <x v="1"/>
    <n v="4"/>
    <n v="6541128.7199999904"/>
    <n v="37728.49"/>
    <n v="639.04"/>
    <n v="21175.8"/>
    <n v="16552.689999999999"/>
  </r>
  <r>
    <x v="1"/>
    <x v="52"/>
    <x v="1"/>
    <n v="4"/>
    <n v="5598088.4599999897"/>
    <n v="1375.66"/>
    <n v="36306.21"/>
    <n v="1123.8499999999999"/>
    <n v="251.81"/>
  </r>
  <r>
    <x v="1"/>
    <x v="53"/>
    <x v="1"/>
    <n v="4"/>
    <n v="6181159.2400000002"/>
    <n v="60859.229999999901"/>
    <n v="30904.25"/>
    <n v="58803.54"/>
    <n v="2055.69"/>
  </r>
  <r>
    <x v="1"/>
    <x v="56"/>
    <x v="1"/>
    <n v="4"/>
    <n v="6034699.25"/>
    <n v="2536.2799999999902"/>
    <n v="36989.74"/>
    <n v="2050.0099999999902"/>
    <n v="486.27"/>
  </r>
  <r>
    <x v="1"/>
    <x v="58"/>
    <x v="1"/>
    <n v="4"/>
    <n v="6652355.5499999896"/>
    <n v="272371.71000000002"/>
    <n v="3473.4199999999901"/>
    <n v="267885.92"/>
    <n v="4485.79"/>
  </r>
  <r>
    <x v="1"/>
    <x v="54"/>
    <x v="1"/>
    <n v="4"/>
    <n v="5262049.1900000004"/>
    <n v="60792.12"/>
    <n v="31009.86"/>
    <n v="37356.01"/>
    <n v="23436.11"/>
  </r>
  <r>
    <x v="1"/>
    <x v="57"/>
    <x v="1"/>
    <n v="3"/>
    <n v="4192019.8699999899"/>
    <n v="7112"/>
    <n v="9320.83"/>
    <n v="7112"/>
    <n v="0"/>
  </r>
  <r>
    <x v="1"/>
    <x v="56"/>
    <x v="1"/>
    <n v="3"/>
    <n v="4938273.87"/>
    <n v="7294.51"/>
    <n v="620.38"/>
    <n v="1361.33"/>
    <n v="5933.18"/>
  </r>
  <r>
    <x v="1"/>
    <x v="55"/>
    <x v="1"/>
    <n v="3"/>
    <n v="7706806.6200000001"/>
    <n v="8007.6399999999903"/>
    <n v="0.35"/>
    <n v="7563.3499999999904"/>
    <n v="444.29"/>
  </r>
  <r>
    <x v="1"/>
    <x v="59"/>
    <x v="1"/>
    <n v="3"/>
    <n v="4063321.69"/>
    <n v="11213.95"/>
    <n v="2965.3399999999901"/>
    <n v="0"/>
    <n v="11213.95"/>
  </r>
  <r>
    <x v="1"/>
    <x v="58"/>
    <x v="1"/>
    <n v="3"/>
    <n v="4027324.7299999902"/>
    <n v="82457.88"/>
    <n v="14882.99"/>
    <n v="82457.88"/>
    <n v="0"/>
  </r>
  <r>
    <x v="1"/>
    <x v="52"/>
    <x v="1"/>
    <n v="3"/>
    <n v="6091790.4099999899"/>
    <n v="14046.56"/>
    <n v="620.38"/>
    <n v="7981.9"/>
    <n v="6064.66"/>
  </r>
  <r>
    <x v="1"/>
    <x v="53"/>
    <x v="1"/>
    <n v="3"/>
    <n v="3852411.8"/>
    <n v="13218.55"/>
    <n v="620.38"/>
    <n v="10988.61"/>
    <n v="2229.94"/>
  </r>
  <r>
    <x v="1"/>
    <x v="54"/>
    <x v="1"/>
    <n v="3"/>
    <n v="3052398.62"/>
    <n v="27011.51"/>
    <n v="936.69999999999902"/>
    <n v="27011.51"/>
    <n v="0"/>
  </r>
  <r>
    <x v="0"/>
    <x v="57"/>
    <x v="1"/>
    <n v="4"/>
    <n v="2360171.9500000002"/>
    <n v="0"/>
    <n v="0"/>
    <n v="0"/>
    <n v="0"/>
  </r>
  <r>
    <x v="0"/>
    <x v="56"/>
    <x v="1"/>
    <n v="4"/>
    <n v="1652170.61"/>
    <n v="692.56"/>
    <n v="0"/>
    <n v="0"/>
    <n v="692.56"/>
  </r>
  <r>
    <x v="0"/>
    <x v="59"/>
    <x v="1"/>
    <n v="4"/>
    <n v="1664791.67"/>
    <n v="787"/>
    <n v="0"/>
    <n v="787"/>
    <n v="0"/>
  </r>
  <r>
    <x v="0"/>
    <x v="55"/>
    <x v="1"/>
    <n v="4"/>
    <n v="1579443.15"/>
    <n v="0"/>
    <n v="0"/>
    <n v="0"/>
    <n v="0"/>
  </r>
  <r>
    <x v="0"/>
    <x v="58"/>
    <x v="1"/>
    <n v="4"/>
    <n v="1995015.79"/>
    <n v="0"/>
    <n v="0"/>
    <n v="0"/>
    <n v="0"/>
  </r>
  <r>
    <x v="0"/>
    <x v="52"/>
    <x v="1"/>
    <n v="4"/>
    <n v="1858045.65"/>
    <n v="297.24"/>
    <n v="0"/>
    <n v="297.24"/>
    <n v="0"/>
  </r>
  <r>
    <x v="0"/>
    <x v="53"/>
    <x v="1"/>
    <n v="4"/>
    <n v="1691378.03"/>
    <n v="0"/>
    <n v="0"/>
    <n v="0"/>
    <n v="0"/>
  </r>
  <r>
    <x v="0"/>
    <x v="54"/>
    <x v="1"/>
    <n v="4"/>
    <n v="1325969.7"/>
    <n v="0"/>
    <n v="0"/>
    <n v="0"/>
    <n v="0"/>
  </r>
  <r>
    <x v="3"/>
    <x v="57"/>
    <x v="2"/>
    <n v="4"/>
    <n v="19510333.969999898"/>
    <n v="70165.350000000006"/>
    <n v="16385.14"/>
    <n v="64508.05"/>
    <n v="5657.3"/>
  </r>
  <r>
    <x v="3"/>
    <x v="56"/>
    <x v="2"/>
    <n v="4"/>
    <n v="15379866.140000001"/>
    <n v="45526.02"/>
    <n v="26860.059999999899"/>
    <n v="45526.02"/>
    <n v="0"/>
  </r>
  <r>
    <x v="3"/>
    <x v="59"/>
    <x v="2"/>
    <n v="4"/>
    <n v="16903751.2299999"/>
    <n v="17169.41"/>
    <n v="22734.44"/>
    <n v="17169.41"/>
    <n v="0"/>
  </r>
  <r>
    <x v="3"/>
    <x v="55"/>
    <x v="2"/>
    <n v="4"/>
    <n v="14189085.259999899"/>
    <n v="13767.1"/>
    <n v="30364.269999999899"/>
    <n v="10532.36"/>
    <n v="3234.74"/>
  </r>
  <r>
    <x v="3"/>
    <x v="58"/>
    <x v="2"/>
    <n v="4"/>
    <n v="17497054.66"/>
    <n v="122271.2"/>
    <n v="20692.34"/>
    <n v="121718.65"/>
    <n v="552.54999999999995"/>
  </r>
  <r>
    <x v="3"/>
    <x v="52"/>
    <x v="2"/>
    <n v="4"/>
    <n v="14334132.789999999"/>
    <n v="44841.73"/>
    <n v="26871.19"/>
    <n v="44841.73"/>
    <n v="0"/>
  </r>
  <r>
    <x v="3"/>
    <x v="53"/>
    <x v="2"/>
    <n v="4"/>
    <n v="16308033.529999999"/>
    <n v="48187.91"/>
    <n v="22732.19"/>
    <n v="24602.23"/>
    <n v="23585.68"/>
  </r>
  <r>
    <x v="3"/>
    <x v="54"/>
    <x v="2"/>
    <n v="4"/>
    <n v="13864328.09"/>
    <n v="194730.389999999"/>
    <n v="50597.77"/>
    <n v="147289.03999999899"/>
    <n v="47441.35"/>
  </r>
  <r>
    <x v="4"/>
    <x v="57"/>
    <x v="2"/>
    <n v="3"/>
    <n v="7827439.0300000003"/>
    <n v="173173.52"/>
    <n v="536763.89999999898"/>
    <n v="173024.18"/>
    <n v="149.34"/>
  </r>
  <r>
    <x v="4"/>
    <x v="56"/>
    <x v="2"/>
    <n v="3"/>
    <n v="6961182.73999999"/>
    <n v="127059.82"/>
    <n v="243481.00999999899"/>
    <n v="38761.699999999997"/>
    <n v="68583.8"/>
  </r>
  <r>
    <x v="4"/>
    <x v="59"/>
    <x v="2"/>
    <n v="3"/>
    <n v="7171350.1899999902"/>
    <n v="440575.79"/>
    <n v="211570.7"/>
    <n v="305421.53999999998"/>
    <n v="135154.25"/>
  </r>
  <r>
    <x v="4"/>
    <x v="55"/>
    <x v="2"/>
    <n v="3"/>
    <n v="7125324.3700000001"/>
    <n v="179225.3"/>
    <n v="250679.23"/>
    <n v="69995.53"/>
    <n v="109229.77"/>
  </r>
  <r>
    <x v="4"/>
    <x v="58"/>
    <x v="2"/>
    <n v="3"/>
    <n v="7585148.8399999999"/>
    <n v="430353.82999999903"/>
    <n v="299487.96999999997"/>
    <n v="114506.81"/>
    <n v="315847.02"/>
  </r>
  <r>
    <x v="4"/>
    <x v="52"/>
    <x v="2"/>
    <n v="3"/>
    <n v="6902455.9499999899"/>
    <n v="283992.15999999997"/>
    <n v="271912.7"/>
    <n v="283248.23"/>
    <n v="743.93"/>
  </r>
  <r>
    <x v="4"/>
    <x v="53"/>
    <x v="2"/>
    <n v="3"/>
    <n v="7114569.5300000003"/>
    <n v="88343.54"/>
    <n v="249868.62"/>
    <n v="67053.589999999895"/>
    <n v="21289.949999999899"/>
  </r>
  <r>
    <x v="4"/>
    <x v="54"/>
    <x v="2"/>
    <n v="3"/>
    <n v="7130062.8099999996"/>
    <n v="122497.98"/>
    <n v="251340.57"/>
    <n v="86645.86"/>
    <n v="35852.120000000003"/>
  </r>
  <r>
    <x v="2"/>
    <x v="57"/>
    <x v="2"/>
    <n v="4"/>
    <n v="1382081.6399999899"/>
    <n v="4304.17"/>
    <n v="60276.219999999899"/>
    <n v="3579.38"/>
    <n v="724.79"/>
  </r>
  <r>
    <x v="2"/>
    <x v="56"/>
    <x v="2"/>
    <n v="4"/>
    <n v="3083371.6999999899"/>
    <n v="63841.32"/>
    <n v="1046347.92999999"/>
    <n v="29175.57"/>
    <n v="18290.07"/>
  </r>
  <r>
    <x v="2"/>
    <x v="59"/>
    <x v="2"/>
    <n v="4"/>
    <n v="1809840.9099999899"/>
    <n v="115004.05"/>
    <n v="110623.959999999"/>
    <n v="44325.34"/>
    <n v="62522.8299999999"/>
  </r>
  <r>
    <x v="2"/>
    <x v="55"/>
    <x v="2"/>
    <n v="4"/>
    <n v="4043682.2099999902"/>
    <n v="107968.709999999"/>
    <n v="1317465.6599999999"/>
    <n v="75546.12"/>
    <n v="32422.59"/>
  </r>
  <r>
    <x v="2"/>
    <x v="58"/>
    <x v="2"/>
    <n v="4"/>
    <n v="1631688.26"/>
    <n v="81624.28"/>
    <n v="133652.79"/>
    <n v="53699.06"/>
    <n v="27925.22"/>
  </r>
  <r>
    <x v="2"/>
    <x v="52"/>
    <x v="2"/>
    <n v="4"/>
    <n v="3510607.94"/>
    <n v="136363.34999999899"/>
    <n v="1197096.3700000001"/>
    <n v="78461.41"/>
    <n v="57822.95"/>
  </r>
  <r>
    <x v="2"/>
    <x v="53"/>
    <x v="2"/>
    <n v="4"/>
    <n v="1851263.02999999"/>
    <n v="92344.99"/>
    <n v="143765.51999999999"/>
    <n v="65408.15"/>
    <n v="26936.84"/>
  </r>
  <r>
    <x v="2"/>
    <x v="54"/>
    <x v="2"/>
    <n v="4"/>
    <n v="4510689.1399999904"/>
    <n v="194425.179999999"/>
    <n v="1394840.37"/>
    <n v="75698.03"/>
    <n v="118727.15"/>
  </r>
  <r>
    <x v="3"/>
    <x v="56"/>
    <x v="2"/>
    <n v="3"/>
    <n v="264029988.139999"/>
    <n v="4820587.09"/>
    <n v="5134884.12"/>
    <n v="3481398.07"/>
    <n v="1275374.07"/>
  </r>
  <r>
    <x v="3"/>
    <x v="59"/>
    <x v="2"/>
    <n v="3"/>
    <n v="283124421.70999599"/>
    <n v="7207538.3499999903"/>
    <n v="3666636.64"/>
    <n v="5786677.2599999905"/>
    <n v="1420397.50999999"/>
  </r>
  <r>
    <x v="3"/>
    <x v="55"/>
    <x v="2"/>
    <n v="3"/>
    <n v="243822412.250002"/>
    <n v="5518789.6600000001"/>
    <n v="5169181.66"/>
    <n v="3994434.1799999899"/>
    <n v="1512215.88"/>
  </r>
  <r>
    <x v="3"/>
    <x v="52"/>
    <x v="2"/>
    <n v="3"/>
    <n v="248423522.96000099"/>
    <n v="4651092.5"/>
    <n v="5168939.9400000004"/>
    <n v="3332455.6699999901"/>
    <n v="1261292.2"/>
  </r>
  <r>
    <x v="3"/>
    <x v="53"/>
    <x v="2"/>
    <n v="3"/>
    <n v="270253816.09999901"/>
    <n v="5469887.2499999898"/>
    <n v="3553121.63"/>
    <n v="4303911.95"/>
    <n v="1164331.48"/>
  </r>
  <r>
    <x v="3"/>
    <x v="54"/>
    <x v="2"/>
    <n v="3"/>
    <n v="238673512.51999801"/>
    <n v="5804846.23999999"/>
    <n v="5141909.6500000004"/>
    <n v="4105403.49"/>
    <n v="1699442.75"/>
  </r>
  <r>
    <x v="3"/>
    <x v="57"/>
    <x v="2"/>
    <n v="3"/>
    <n v="311770394.090002"/>
    <n v="6537653.7899999898"/>
    <n v="4621802.6100000003"/>
    <n v="4760805.5499999896"/>
    <n v="1773518.0899999901"/>
  </r>
  <r>
    <x v="3"/>
    <x v="58"/>
    <x v="2"/>
    <n v="3"/>
    <n v="301203096.09999901"/>
    <n v="6789653.1600000001"/>
    <n v="3773587.0799999898"/>
    <n v="4321949.92"/>
    <n v="2467703.23999999"/>
  </r>
  <r>
    <x v="4"/>
    <x v="57"/>
    <x v="2"/>
    <n v="4"/>
    <n v="12198462.029999901"/>
    <n v="389495.55"/>
    <n v="117961.519999999"/>
    <n v="351539.34"/>
    <n v="37956.209999999897"/>
  </r>
  <r>
    <x v="4"/>
    <x v="56"/>
    <x v="2"/>
    <n v="4"/>
    <n v="11011211.09"/>
    <n v="220195.26"/>
    <n v="36884.81"/>
    <n v="155164.22"/>
    <n v="65027.369999999901"/>
  </r>
  <r>
    <x v="4"/>
    <x v="59"/>
    <x v="2"/>
    <n v="4"/>
    <n v="11389933.7399999"/>
    <n v="145024"/>
    <n v="84190.169999999896"/>
    <n v="89520.22"/>
    <n v="55503.779999999897"/>
  </r>
  <r>
    <x v="4"/>
    <x v="55"/>
    <x v="2"/>
    <n v="4"/>
    <n v="10743600.689999901"/>
    <n v="49678.559999999998"/>
    <n v="575175.82999999996"/>
    <n v="40527.24"/>
    <n v="9151.32"/>
  </r>
  <r>
    <x v="4"/>
    <x v="58"/>
    <x v="2"/>
    <n v="4"/>
    <n v="11562471.369999999"/>
    <n v="192223.69999999899"/>
    <n v="109934.06"/>
    <n v="178955.19"/>
    <n v="13268.5099999999"/>
  </r>
  <r>
    <x v="4"/>
    <x v="52"/>
    <x v="2"/>
    <n v="4"/>
    <n v="11429735.039999999"/>
    <n v="188030.28"/>
    <n v="523868.00999999902"/>
    <n v="185152.04"/>
    <n v="2878.24"/>
  </r>
  <r>
    <x v="4"/>
    <x v="53"/>
    <x v="2"/>
    <n v="4"/>
    <n v="10973562.529999999"/>
    <n v="191804.55999999901"/>
    <n v="60055.18"/>
    <n v="143842.399999999"/>
    <n v="47962.159999999902"/>
  </r>
  <r>
    <x v="4"/>
    <x v="54"/>
    <x v="2"/>
    <n v="4"/>
    <n v="10714309.2199999"/>
    <n v="635875.28999999899"/>
    <n v="69608.850000000006"/>
    <n v="60264.84"/>
    <n v="575610.44999999995"/>
  </r>
  <r>
    <x v="0"/>
    <x v="56"/>
    <x v="2"/>
    <n v="4"/>
    <n v="66284361.510000102"/>
    <n v="551309.84"/>
    <n v="93314.44"/>
    <n v="420057.35"/>
    <n v="131246.04999999999"/>
  </r>
  <r>
    <x v="0"/>
    <x v="55"/>
    <x v="2"/>
    <n v="4"/>
    <n v="62434942.460000001"/>
    <n v="561409.15"/>
    <n v="188776.37999999899"/>
    <n v="500599.15"/>
    <n v="60810"/>
  </r>
  <r>
    <x v="0"/>
    <x v="52"/>
    <x v="2"/>
    <n v="4"/>
    <n v="64426238.8699999"/>
    <n v="850475.16"/>
    <n v="138109.67000000001"/>
    <n v="526367.62"/>
    <n v="324107.53999999998"/>
  </r>
  <r>
    <x v="0"/>
    <x v="54"/>
    <x v="2"/>
    <n v="4"/>
    <n v="61174060.080000103"/>
    <n v="814192.91999999899"/>
    <n v="181745.15"/>
    <n v="589748.98"/>
    <n v="224443.94"/>
  </r>
  <r>
    <x v="1"/>
    <x v="57"/>
    <x v="2"/>
    <n v="4"/>
    <n v="514866506.299999"/>
    <n v="12222717.27"/>
    <n v="9710897.0299999993"/>
    <n v="8413866.8899999894"/>
    <n v="3671804.29999999"/>
  </r>
  <r>
    <x v="1"/>
    <x v="56"/>
    <x v="2"/>
    <n v="4"/>
    <n v="435680308.219998"/>
    <n v="8038063.2999999896"/>
    <n v="8101719.6099999901"/>
    <n v="6161552.8099999903"/>
    <n v="1667275.59"/>
  </r>
  <r>
    <x v="1"/>
    <x v="59"/>
    <x v="2"/>
    <n v="4"/>
    <n v="474910124.58999902"/>
    <n v="10647584.029999999"/>
    <n v="8684396.3199999891"/>
    <n v="7805066.0300000003"/>
    <n v="2805459.73999999"/>
  </r>
  <r>
    <x v="1"/>
    <x v="55"/>
    <x v="2"/>
    <n v="4"/>
    <n v="398354659.29000002"/>
    <n v="8783319.4799999893"/>
    <n v="6957118.0699999901"/>
    <n v="6302455.5899999896"/>
    <n v="2281468.9900000002"/>
  </r>
  <r>
    <x v="1"/>
    <x v="58"/>
    <x v="2"/>
    <n v="4"/>
    <n v="499760425.51999903"/>
    <n v="11543469.369999999"/>
    <n v="8843141.4699999895"/>
    <n v="8212792.8099999996"/>
    <n v="3311225.04"/>
  </r>
  <r>
    <x v="1"/>
    <x v="52"/>
    <x v="2"/>
    <n v="4"/>
    <n v="416179458.219998"/>
    <n v="8744967.9800000004"/>
    <n v="7437036.9799999902"/>
    <n v="5890335.3499999903"/>
    <n v="2745557.89"/>
  </r>
  <r>
    <x v="1"/>
    <x v="53"/>
    <x v="2"/>
    <n v="4"/>
    <n v="452663643.41999799"/>
    <n v="9041078.6600000001"/>
    <n v="7437669.96"/>
    <n v="6196960.9400000004"/>
    <n v="2655852.31"/>
  </r>
  <r>
    <x v="1"/>
    <x v="54"/>
    <x v="2"/>
    <n v="4"/>
    <n v="377584162.59999901"/>
    <n v="8409368.9199999906"/>
    <n v="6803028.5799999898"/>
    <n v="6015569.3299999898"/>
    <n v="2352084.15"/>
  </r>
  <r>
    <x v="0"/>
    <x v="57"/>
    <x v="2"/>
    <n v="4"/>
    <n v="75481345.899999902"/>
    <n v="589880.47"/>
    <n v="179212.98"/>
    <n v="448657.58"/>
    <n v="141222.89000000001"/>
  </r>
  <r>
    <x v="0"/>
    <x v="59"/>
    <x v="2"/>
    <n v="4"/>
    <n v="71087098.019999906"/>
    <n v="950290.08999999904"/>
    <n v="112122.17"/>
    <n v="731788.73999999894"/>
    <n v="218501.35"/>
  </r>
  <r>
    <x v="0"/>
    <x v="58"/>
    <x v="2"/>
    <n v="4"/>
    <n v="74085469.5200001"/>
    <n v="612016.55999999901"/>
    <n v="171294.35"/>
    <n v="352388"/>
    <n v="259628.56"/>
  </r>
  <r>
    <x v="0"/>
    <x v="53"/>
    <x v="2"/>
    <n v="4"/>
    <n v="68431998.730000004"/>
    <n v="393527.55"/>
    <n v="168841.36"/>
    <n v="316989.62"/>
    <n v="76537.929999999993"/>
  </r>
  <r>
    <x v="2"/>
    <x v="57"/>
    <x v="2"/>
    <n v="3"/>
    <n v="13803033.140000001"/>
    <n v="380137.15"/>
    <n v="1196014.8899999999"/>
    <n v="165710.64000000001"/>
    <n v="214426.51"/>
  </r>
  <r>
    <x v="2"/>
    <x v="56"/>
    <x v="2"/>
    <n v="3"/>
    <n v="41824304.289999798"/>
    <n v="1261057.3799999901"/>
    <n v="16859841.760000002"/>
    <n v="723078.93"/>
    <n v="408735.14"/>
  </r>
  <r>
    <x v="2"/>
    <x v="59"/>
    <x v="2"/>
    <n v="3"/>
    <n v="20161658.919999901"/>
    <n v="714753.65999999898"/>
    <n v="2506782.66"/>
    <n v="473345.35"/>
    <n v="225030.11"/>
  </r>
  <r>
    <x v="2"/>
    <x v="55"/>
    <x v="2"/>
    <n v="3"/>
    <n v="57300208.479999602"/>
    <n v="1955631.63"/>
    <n v="23461922.489999902"/>
    <n v="966244.94"/>
    <n v="987550.37999999896"/>
  </r>
  <r>
    <x v="2"/>
    <x v="58"/>
    <x v="2"/>
    <n v="3"/>
    <n v="17074581.060000099"/>
    <n v="490759.739999999"/>
    <n v="1895782.17"/>
    <n v="326621.39999999898"/>
    <n v="162853.76000000001"/>
  </r>
  <r>
    <x v="2"/>
    <x v="52"/>
    <x v="2"/>
    <n v="3"/>
    <n v="49721115.579999901"/>
    <n v="1393638.44"/>
    <n v="21273881.189999901"/>
    <n v="736897.50000000105"/>
    <n v="651471.97999999905"/>
  </r>
  <r>
    <x v="2"/>
    <x v="53"/>
    <x v="2"/>
    <n v="3"/>
    <n v="24047889.559999801"/>
    <n v="831271.549999999"/>
    <n v="3671477.78"/>
    <n v="493030.41999999899"/>
    <n v="336690.65"/>
  </r>
  <r>
    <x v="2"/>
    <x v="54"/>
    <x v="2"/>
    <n v="3"/>
    <n v="64518497.309999898"/>
    <n v="2616728.7400000002"/>
    <n v="26015377.789999899"/>
    <n v="1326810.8400000001"/>
    <n v="1289917.8999999999"/>
  </r>
  <r>
    <x v="0"/>
    <x v="57"/>
    <x v="2"/>
    <n v="3"/>
    <n v="7224789065.5199099"/>
    <n v="56869940.2799998"/>
    <n v="12463315.089999899"/>
    <n v="46600134.649999902"/>
    <n v="10184779.17"/>
  </r>
  <r>
    <x v="0"/>
    <x v="56"/>
    <x v="2"/>
    <n v="3"/>
    <n v="5797234349.7799597"/>
    <n v="28826513.73"/>
    <n v="11395291.2199999"/>
    <n v="23179081.969999898"/>
    <n v="4691625.3699999899"/>
  </r>
  <r>
    <x v="0"/>
    <x v="59"/>
    <x v="2"/>
    <n v="3"/>
    <n v="6534422955.1901703"/>
    <n v="55743374.759999998"/>
    <n v="9977808.4999999907"/>
    <n v="46058641.920000002"/>
    <n v="9646998.1699999906"/>
  </r>
  <r>
    <x v="0"/>
    <x v="55"/>
    <x v="2"/>
    <n v="3"/>
    <n v="5181186141.5401297"/>
    <n v="41561117.630000003"/>
    <n v="15773782.349999901"/>
    <n v="31291753.969999999"/>
    <n v="10064562.689999999"/>
  </r>
  <r>
    <x v="0"/>
    <x v="58"/>
    <x v="2"/>
    <n v="3"/>
    <n v="6942687568.56001"/>
    <n v="49537383.579999901"/>
    <n v="11545263.800000001"/>
    <n v="38306185.609999903"/>
    <n v="11180127.09"/>
  </r>
  <r>
    <x v="0"/>
    <x v="53"/>
    <x v="2"/>
    <n v="3"/>
    <n v="6116846341.5697298"/>
    <n v="37635586.579999998"/>
    <n v="9774151.8199999891"/>
    <n v="31145482.6399999"/>
    <n v="6106945.7599999905"/>
  </r>
  <r>
    <x v="0"/>
    <x v="54"/>
    <x v="2"/>
    <n v="3"/>
    <n v="5049389329.4801197"/>
    <n v="51289251.939999901"/>
    <n v="14976989.49"/>
    <n v="35072743.139999896"/>
    <n v="16204971.57"/>
  </r>
  <r>
    <x v="0"/>
    <x v="52"/>
    <x v="2"/>
    <n v="3"/>
    <n v="5290809032.1400003"/>
    <n v="27995608.460000001"/>
    <n v="13319563.970000001"/>
    <n v="21187043.829999998"/>
    <n v="6737957.7099999897"/>
  </r>
  <r>
    <x v="1"/>
    <x v="57"/>
    <x v="2"/>
    <n v="3"/>
    <n v="5117689725.8702097"/>
    <n v="158373764.94"/>
    <n v="209435253.74999899"/>
    <n v="105682401.70999999"/>
    <n v="52450343.049999997"/>
  </r>
  <r>
    <x v="1"/>
    <x v="56"/>
    <x v="2"/>
    <n v="3"/>
    <n v="4535817131.9602604"/>
    <n v="108265655.67"/>
    <n v="200982846.50999901"/>
    <n v="72022909.310000002"/>
    <n v="29340644.539999999"/>
  </r>
  <r>
    <x v="1"/>
    <x v="55"/>
    <x v="2"/>
    <n v="3"/>
    <n v="4317869305.5002899"/>
    <n v="125735644.12"/>
    <n v="196795051.08000001"/>
    <n v="81279710.489999905"/>
    <n v="44220952.659999996"/>
  </r>
  <r>
    <x v="1"/>
    <x v="52"/>
    <x v="2"/>
    <n v="3"/>
    <n v="4368252651.6702404"/>
    <n v="113164310.58"/>
    <n v="199323893.699999"/>
    <n v="73765955.120000005"/>
    <n v="38678429.179999903"/>
  </r>
  <r>
    <x v="1"/>
    <x v="53"/>
    <x v="2"/>
    <n v="3"/>
    <n v="4594966103.79035"/>
    <n v="124749901.64"/>
    <n v="168248342.80000001"/>
    <n v="87780646.1199999"/>
    <n v="36350233.589999899"/>
  </r>
  <r>
    <x v="1"/>
    <x v="54"/>
    <x v="2"/>
    <n v="3"/>
    <n v="4201735979.1701899"/>
    <n v="134530706.389999"/>
    <n v="182380606.169999"/>
    <n v="83891123.109999806"/>
    <n v="50506899.119999997"/>
  </r>
  <r>
    <x v="1"/>
    <x v="59"/>
    <x v="2"/>
    <n v="3"/>
    <n v="4749874084.2003202"/>
    <n v="157152828.769999"/>
    <n v="175143300.86999899"/>
    <n v="105798746.09999999"/>
    <n v="50570521.0499999"/>
  </r>
  <r>
    <x v="1"/>
    <x v="58"/>
    <x v="2"/>
    <n v="3"/>
    <n v="4961152544.3302698"/>
    <n v="148152951.81999901"/>
    <n v="191806616.56"/>
    <n v="95433484.849999905"/>
    <n v="52089987.259999998"/>
  </r>
  <r>
    <x v="1"/>
    <x v="60"/>
    <x v="0"/>
    <n v="4"/>
    <n v="11128.76"/>
    <n v="0"/>
    <n v="0"/>
    <n v="0"/>
    <n v="0"/>
  </r>
  <r>
    <x v="1"/>
    <x v="61"/>
    <x v="0"/>
    <n v="4"/>
    <n v="15580.01"/>
    <n v="15580.01"/>
    <n v="0"/>
    <n v="15580.01"/>
    <n v="0"/>
  </r>
  <r>
    <x v="2"/>
    <x v="61"/>
    <x v="0"/>
    <n v="3"/>
    <n v="26.07"/>
    <n v="0"/>
    <n v="26.07"/>
    <n v="0"/>
    <n v="0"/>
  </r>
  <r>
    <x v="2"/>
    <x v="62"/>
    <x v="0"/>
    <n v="3"/>
    <n v="26.91"/>
    <n v="0"/>
    <n v="26.91"/>
    <n v="0"/>
    <n v="0"/>
  </r>
  <r>
    <x v="2"/>
    <x v="60"/>
    <x v="0"/>
    <n v="3"/>
    <n v="28.25"/>
    <n v="0"/>
    <n v="28.25"/>
    <n v="0"/>
    <n v="0"/>
  </r>
  <r>
    <x v="2"/>
    <x v="63"/>
    <x v="0"/>
    <n v="3"/>
    <n v="26.07"/>
    <n v="0"/>
    <n v="26.07"/>
    <n v="0"/>
    <n v="0"/>
  </r>
  <r>
    <x v="2"/>
    <x v="61"/>
    <x v="1"/>
    <n v="3"/>
    <n v="10042.469999999999"/>
    <n v="19.989999999999998"/>
    <n v="0"/>
    <n v="19.989999999999998"/>
    <n v="0"/>
  </r>
  <r>
    <x v="2"/>
    <x v="62"/>
    <x v="1"/>
    <n v="3"/>
    <n v="10513.67"/>
    <n v="20.18"/>
    <n v="0"/>
    <n v="0"/>
    <n v="20.18"/>
  </r>
  <r>
    <x v="2"/>
    <x v="60"/>
    <x v="1"/>
    <n v="3"/>
    <n v="24393.45"/>
    <n v="0"/>
    <n v="20.46"/>
    <n v="0"/>
    <n v="0"/>
  </r>
  <r>
    <x v="2"/>
    <x v="63"/>
    <x v="1"/>
    <n v="3"/>
    <n v="8129.06"/>
    <n v="0"/>
    <n v="0"/>
    <n v="0"/>
    <n v="0"/>
  </r>
  <r>
    <x v="1"/>
    <x v="62"/>
    <x v="0"/>
    <n v="4"/>
    <n v="17417.560000000001"/>
    <n v="17252.080000000002"/>
    <n v="0"/>
    <n v="0"/>
    <n v="17252.080000000002"/>
  </r>
  <r>
    <x v="1"/>
    <x v="63"/>
    <x v="0"/>
    <n v="4"/>
    <n v="19315.09"/>
    <n v="0"/>
    <n v="0"/>
    <n v="0"/>
    <n v="0"/>
  </r>
  <r>
    <x v="3"/>
    <x v="61"/>
    <x v="1"/>
    <n v="4"/>
    <n v="236821.49"/>
    <n v="0"/>
    <n v="0"/>
    <n v="0"/>
    <n v="0"/>
  </r>
  <r>
    <x v="3"/>
    <x v="62"/>
    <x v="1"/>
    <n v="4"/>
    <n v="232309.84"/>
    <n v="0"/>
    <n v="0"/>
    <n v="0"/>
    <n v="0"/>
  </r>
  <r>
    <x v="3"/>
    <x v="60"/>
    <x v="1"/>
    <n v="4"/>
    <n v="382984.15"/>
    <n v="0"/>
    <n v="0"/>
    <n v="0"/>
    <n v="0"/>
  </r>
  <r>
    <x v="3"/>
    <x v="63"/>
    <x v="1"/>
    <n v="4"/>
    <n v="153552.52999999901"/>
    <n v="0"/>
    <n v="0"/>
    <n v="0"/>
    <n v="0"/>
  </r>
  <r>
    <x v="2"/>
    <x v="61"/>
    <x v="1"/>
    <n v="4"/>
    <n v="13890.25"/>
    <n v="0"/>
    <n v="13465.23"/>
    <n v="0"/>
    <n v="0"/>
  </r>
  <r>
    <x v="2"/>
    <x v="62"/>
    <x v="1"/>
    <n v="4"/>
    <n v="14939.48"/>
    <n v="0"/>
    <n v="13465.23"/>
    <n v="0"/>
    <n v="0"/>
  </r>
  <r>
    <x v="2"/>
    <x v="60"/>
    <x v="1"/>
    <n v="4"/>
    <n v="15015.89"/>
    <n v="0"/>
    <n v="13465.23"/>
    <n v="0"/>
    <n v="0"/>
  </r>
  <r>
    <x v="2"/>
    <x v="63"/>
    <x v="1"/>
    <n v="4"/>
    <n v="14314.51"/>
    <n v="0"/>
    <n v="13465.23"/>
    <n v="0"/>
    <n v="0"/>
  </r>
  <r>
    <x v="1"/>
    <x v="61"/>
    <x v="0"/>
    <n v="3"/>
    <n v="66738.709999999905"/>
    <n v="0"/>
    <n v="0"/>
    <n v="0"/>
    <n v="0"/>
  </r>
  <r>
    <x v="1"/>
    <x v="62"/>
    <x v="0"/>
    <n v="3"/>
    <n v="72052.34"/>
    <n v="0"/>
    <n v="0"/>
    <n v="0"/>
    <n v="0"/>
  </r>
  <r>
    <x v="1"/>
    <x v="60"/>
    <x v="0"/>
    <n v="3"/>
    <n v="72882"/>
    <n v="30423.17"/>
    <n v="0"/>
    <n v="30423.17"/>
    <n v="0"/>
  </r>
  <r>
    <x v="1"/>
    <x v="63"/>
    <x v="0"/>
    <n v="3"/>
    <n v="66720.3"/>
    <n v="0"/>
    <n v="0"/>
    <n v="0"/>
    <n v="0"/>
  </r>
  <r>
    <x v="4"/>
    <x v="61"/>
    <x v="1"/>
    <n v="3"/>
    <n v="37680.01"/>
    <n v="0"/>
    <n v="0"/>
    <n v="0"/>
    <n v="0"/>
  </r>
  <r>
    <x v="4"/>
    <x v="62"/>
    <x v="1"/>
    <n v="3"/>
    <n v="32155.85"/>
    <n v="0"/>
    <n v="0"/>
    <n v="0"/>
    <n v="0"/>
  </r>
  <r>
    <x v="4"/>
    <x v="60"/>
    <x v="1"/>
    <n v="3"/>
    <n v="71145.33"/>
    <n v="0"/>
    <n v="0"/>
    <n v="0"/>
    <n v="0"/>
  </r>
  <r>
    <x v="4"/>
    <x v="63"/>
    <x v="1"/>
    <n v="3"/>
    <n v="48487.27"/>
    <n v="0"/>
    <n v="0"/>
    <n v="0"/>
    <n v="0"/>
  </r>
  <r>
    <x v="4"/>
    <x v="61"/>
    <x v="1"/>
    <n v="4"/>
    <n v="498404.14"/>
    <n v="0"/>
    <n v="0"/>
    <n v="0"/>
    <n v="0"/>
  </r>
  <r>
    <x v="4"/>
    <x v="62"/>
    <x v="1"/>
    <n v="4"/>
    <n v="519972.92"/>
    <n v="12577.16"/>
    <n v="0"/>
    <n v="12577.16"/>
    <n v="0"/>
  </r>
  <r>
    <x v="4"/>
    <x v="60"/>
    <x v="1"/>
    <n v="4"/>
    <n v="463802.1"/>
    <n v="124202.6"/>
    <n v="0"/>
    <n v="124202.6"/>
    <n v="0"/>
  </r>
  <r>
    <x v="4"/>
    <x v="63"/>
    <x v="1"/>
    <n v="4"/>
    <n v="536823.61"/>
    <n v="0"/>
    <n v="0"/>
    <n v="0"/>
    <n v="0"/>
  </r>
  <r>
    <x v="3"/>
    <x v="61"/>
    <x v="1"/>
    <n v="3"/>
    <n v="448382.28"/>
    <n v="556.98"/>
    <n v="0"/>
    <n v="556.98"/>
    <n v="0"/>
  </r>
  <r>
    <x v="3"/>
    <x v="62"/>
    <x v="1"/>
    <n v="3"/>
    <n v="410012.95999999897"/>
    <n v="556.98"/>
    <n v="0"/>
    <n v="0"/>
    <n v="556.98"/>
  </r>
  <r>
    <x v="3"/>
    <x v="60"/>
    <x v="1"/>
    <n v="3"/>
    <n v="378499.77999999898"/>
    <n v="0"/>
    <n v="0"/>
    <n v="0"/>
    <n v="0"/>
  </r>
  <r>
    <x v="3"/>
    <x v="63"/>
    <x v="1"/>
    <n v="3"/>
    <n v="430117.16"/>
    <n v="47649.27"/>
    <n v="0"/>
    <n v="47649.27"/>
    <n v="0"/>
  </r>
  <r>
    <x v="0"/>
    <x v="61"/>
    <x v="1"/>
    <n v="3"/>
    <n v="1288469.73"/>
    <n v="264.95"/>
    <n v="0"/>
    <n v="264.95"/>
    <n v="0"/>
  </r>
  <r>
    <x v="0"/>
    <x v="62"/>
    <x v="1"/>
    <n v="3"/>
    <n v="1211851.9099999999"/>
    <n v="264.95"/>
    <n v="0"/>
    <n v="0"/>
    <n v="264.95"/>
  </r>
  <r>
    <x v="0"/>
    <x v="60"/>
    <x v="1"/>
    <n v="3"/>
    <n v="1385212.3"/>
    <n v="0"/>
    <n v="0"/>
    <n v="0"/>
    <n v="0"/>
  </r>
  <r>
    <x v="0"/>
    <x v="63"/>
    <x v="1"/>
    <n v="3"/>
    <n v="1226555.8199999901"/>
    <n v="0"/>
    <n v="0"/>
    <n v="0"/>
    <n v="0"/>
  </r>
  <r>
    <x v="1"/>
    <x v="63"/>
    <x v="1"/>
    <n v="3"/>
    <n v="2642196.41"/>
    <n v="3447.5299999999902"/>
    <n v="936.69999999999902"/>
    <n v="1345.57"/>
    <n v="2101.96"/>
  </r>
  <r>
    <x v="1"/>
    <x v="60"/>
    <x v="1"/>
    <n v="4"/>
    <n v="5522999.8799999896"/>
    <n v="243227.86"/>
    <n v="28522.799999999999"/>
    <n v="242440.31"/>
    <n v="787.55"/>
  </r>
  <r>
    <x v="1"/>
    <x v="61"/>
    <x v="1"/>
    <n v="3"/>
    <n v="2840481.3199999901"/>
    <n v="58878.29"/>
    <n v="1297.8599999999999"/>
    <n v="58878.29"/>
    <n v="0"/>
  </r>
  <r>
    <x v="1"/>
    <x v="62"/>
    <x v="1"/>
    <n v="3"/>
    <n v="2656594.52"/>
    <n v="60133.49"/>
    <n v="936.69999999999902"/>
    <n v="59922.75"/>
    <n v="210.74"/>
  </r>
  <r>
    <x v="1"/>
    <x v="60"/>
    <x v="1"/>
    <n v="3"/>
    <n v="2745528.79"/>
    <n v="3839.67"/>
    <n v="936.69999999999902"/>
    <n v="3839.67"/>
    <n v="0"/>
  </r>
  <r>
    <x v="0"/>
    <x v="61"/>
    <x v="1"/>
    <n v="4"/>
    <n v="1822087.70999999"/>
    <n v="0"/>
    <n v="77164.28"/>
    <n v="0"/>
    <n v="0"/>
  </r>
  <r>
    <x v="0"/>
    <x v="62"/>
    <x v="1"/>
    <n v="4"/>
    <n v="1460880.3699999901"/>
    <n v="44679.51"/>
    <n v="50654.52"/>
    <n v="44679.51"/>
    <n v="0"/>
  </r>
  <r>
    <x v="0"/>
    <x v="60"/>
    <x v="1"/>
    <n v="4"/>
    <n v="1542678.04"/>
    <n v="0"/>
    <n v="65954.55"/>
    <n v="0"/>
    <n v="0"/>
  </r>
  <r>
    <x v="0"/>
    <x v="63"/>
    <x v="1"/>
    <n v="4"/>
    <n v="1569880.1899999899"/>
    <n v="0"/>
    <n v="66014.92"/>
    <n v="0"/>
    <n v="0"/>
  </r>
  <r>
    <x v="3"/>
    <x v="61"/>
    <x v="2"/>
    <n v="4"/>
    <n v="12644175.960000001"/>
    <n v="233728.59"/>
    <n v="9766.3599999999897"/>
    <n v="233728.59"/>
    <n v="0"/>
  </r>
  <r>
    <x v="3"/>
    <x v="62"/>
    <x v="2"/>
    <n v="4"/>
    <n v="12682671.939999901"/>
    <n v="139422.70000000001"/>
    <n v="8339.94"/>
    <n v="53082.86"/>
    <n v="86339.839999999997"/>
  </r>
  <r>
    <x v="3"/>
    <x v="60"/>
    <x v="2"/>
    <n v="4"/>
    <n v="13339039.779999999"/>
    <n v="278470.86"/>
    <n v="19568.64"/>
    <n v="262312.71000000002"/>
    <n v="16158.15"/>
  </r>
  <r>
    <x v="3"/>
    <x v="63"/>
    <x v="2"/>
    <n v="4"/>
    <n v="12089849.6399999"/>
    <n v="30127.2399999999"/>
    <n v="7348.93"/>
    <n v="30127.2399999999"/>
    <n v="0"/>
  </r>
  <r>
    <x v="1"/>
    <x v="61"/>
    <x v="1"/>
    <n v="4"/>
    <n v="4868980.6299999896"/>
    <n v="123587.86"/>
    <n v="28522.799999999999"/>
    <n v="123587.86"/>
    <n v="0"/>
  </r>
  <r>
    <x v="1"/>
    <x v="62"/>
    <x v="1"/>
    <n v="4"/>
    <n v="4964232.3499999996"/>
    <n v="96729.87"/>
    <n v="28522.799999999999"/>
    <n v="74695.27"/>
    <n v="22034.6"/>
  </r>
  <r>
    <x v="1"/>
    <x v="63"/>
    <x v="1"/>
    <n v="4"/>
    <n v="4612810.9000000004"/>
    <n v="26667.73"/>
    <n v="28522.799999999999"/>
    <n v="26667.73"/>
    <n v="0"/>
  </r>
  <r>
    <x v="4"/>
    <x v="61"/>
    <x v="2"/>
    <n v="3"/>
    <n v="6165873.0600000098"/>
    <n v="273328.08"/>
    <n v="114106.77"/>
    <n v="247790.72"/>
    <n v="25537.360000000001"/>
  </r>
  <r>
    <x v="4"/>
    <x v="62"/>
    <x v="2"/>
    <n v="3"/>
    <n v="6420341.4100000001"/>
    <n v="234501.26"/>
    <n v="105518.609999999"/>
    <n v="38942.129999999997"/>
    <n v="195559.13"/>
  </r>
  <r>
    <x v="4"/>
    <x v="60"/>
    <x v="2"/>
    <n v="3"/>
    <n v="6888066.5899999896"/>
    <n v="138702.67000000001"/>
    <n v="284700.62"/>
    <n v="109512.11"/>
    <n v="29190.559999999899"/>
  </r>
  <r>
    <x v="4"/>
    <x v="63"/>
    <x v="2"/>
    <n v="3"/>
    <n v="5951733.7000000002"/>
    <n v="234369.5"/>
    <n v="115047.8"/>
    <n v="206168.81"/>
    <n v="28200.69"/>
  </r>
  <r>
    <x v="3"/>
    <x v="63"/>
    <x v="2"/>
    <n v="3"/>
    <n v="215408343.31999901"/>
    <n v="4141569.6099999901"/>
    <n v="4647764.78"/>
    <n v="3258087.4199999901"/>
    <n v="875880.66999999899"/>
  </r>
  <r>
    <x v="2"/>
    <x v="61"/>
    <x v="2"/>
    <n v="4"/>
    <n v="5504995.26999998"/>
    <n v="222887.56"/>
    <n v="1718719.76"/>
    <n v="104823.15"/>
    <n v="118064.409999999"/>
  </r>
  <r>
    <x v="2"/>
    <x v="62"/>
    <x v="2"/>
    <n v="4"/>
    <n v="4966088.0399999898"/>
    <n v="96494.36"/>
    <n v="1670085.68"/>
    <n v="43554.3"/>
    <n v="52324.1499999999"/>
  </r>
  <r>
    <x v="2"/>
    <x v="60"/>
    <x v="2"/>
    <n v="4"/>
    <n v="4725880.8099999996"/>
    <n v="162716.929999999"/>
    <n v="1505160.41"/>
    <n v="119755.43"/>
    <n v="31805.279999999999"/>
  </r>
  <r>
    <x v="2"/>
    <x v="63"/>
    <x v="2"/>
    <n v="4"/>
    <n v="5617840.9900000002"/>
    <n v="556365.37"/>
    <n v="1598087.37"/>
    <n v="184698.06"/>
    <n v="371667.31"/>
  </r>
  <r>
    <x v="3"/>
    <x v="61"/>
    <x v="2"/>
    <n v="3"/>
    <n v="224248392.96000001"/>
    <n v="6947128.2800000003"/>
    <n v="4272908.95"/>
    <n v="5503520.0799999898"/>
    <n v="1441260.58"/>
  </r>
  <r>
    <x v="3"/>
    <x v="62"/>
    <x v="2"/>
    <n v="3"/>
    <n v="224347491.74999899"/>
    <n v="6767270.5699999901"/>
    <n v="4634901.9499999899"/>
    <n v="4776017.93"/>
    <n v="1991252.64"/>
  </r>
  <r>
    <x v="3"/>
    <x v="60"/>
    <x v="2"/>
    <n v="3"/>
    <n v="227391310.97999999"/>
    <n v="7544495.5599999903"/>
    <n v="4934410.91"/>
    <n v="5252563.2899999898"/>
    <n v="2291932.27"/>
  </r>
  <r>
    <x v="4"/>
    <x v="61"/>
    <x v="2"/>
    <n v="4"/>
    <n v="10159781.98"/>
    <n v="328370.99"/>
    <n v="56813.21"/>
    <n v="308691.28000000003"/>
    <n v="19679.71"/>
  </r>
  <r>
    <x v="4"/>
    <x v="62"/>
    <x v="2"/>
    <n v="4"/>
    <n v="10044506.18"/>
    <n v="147262.25999999899"/>
    <n v="11629.96"/>
    <n v="111233.84"/>
    <n v="36028.42"/>
  </r>
  <r>
    <x v="4"/>
    <x v="60"/>
    <x v="2"/>
    <n v="4"/>
    <n v="10304173.199999901"/>
    <n v="724357.77"/>
    <n v="12715.89"/>
    <n v="691657.86"/>
    <n v="32699.909999999902"/>
  </r>
  <r>
    <x v="4"/>
    <x v="63"/>
    <x v="2"/>
    <n v="4"/>
    <n v="10219352.189999901"/>
    <n v="185587.74999999901"/>
    <n v="46000.38"/>
    <n v="156319.87999999899"/>
    <n v="29267.87"/>
  </r>
  <r>
    <x v="0"/>
    <x v="61"/>
    <x v="2"/>
    <n v="4"/>
    <n v="55815370.880000003"/>
    <n v="1210481.95"/>
    <n v="225211.59"/>
    <n v="1120034.17"/>
    <n v="89744.52"/>
  </r>
  <r>
    <x v="0"/>
    <x v="62"/>
    <x v="2"/>
    <n v="4"/>
    <n v="55014147.1199999"/>
    <n v="654193.94999999995"/>
    <n v="147867.39000000001"/>
    <n v="405118.43"/>
    <n v="249075.52"/>
  </r>
  <r>
    <x v="0"/>
    <x v="60"/>
    <x v="2"/>
    <n v="4"/>
    <n v="57192128.359999903"/>
    <n v="1193095.48"/>
    <n v="140678.28999999899"/>
    <n v="1036905.33"/>
    <n v="156190.15"/>
  </r>
  <r>
    <x v="0"/>
    <x v="63"/>
    <x v="2"/>
    <n v="4"/>
    <n v="53425668.710000001"/>
    <n v="494332.38999999902"/>
    <n v="136878.79"/>
    <n v="406738.82"/>
    <n v="87593.57"/>
  </r>
  <r>
    <x v="1"/>
    <x v="61"/>
    <x v="2"/>
    <n v="4"/>
    <n v="330432491.599998"/>
    <n v="10959457.41"/>
    <n v="4806759.57"/>
    <n v="10168754.27"/>
    <n v="755715.23"/>
  </r>
  <r>
    <x v="1"/>
    <x v="62"/>
    <x v="2"/>
    <n v="4"/>
    <n v="339346994.86999702"/>
    <n v="10886589.73"/>
    <n v="4491775.6099999901"/>
    <n v="5743626.5799999898"/>
    <n v="4944263.5099999905"/>
  </r>
  <r>
    <x v="1"/>
    <x v="60"/>
    <x v="2"/>
    <n v="4"/>
    <n v="355692146.61000103"/>
    <n v="8741059.8199999891"/>
    <n v="5966472.8300000001"/>
    <n v="6068713.4399999902"/>
    <n v="2487590.09"/>
  </r>
  <r>
    <x v="1"/>
    <x v="63"/>
    <x v="2"/>
    <n v="4"/>
    <n v="318786326.03999698"/>
    <n v="4119173.65"/>
    <n v="5032103.0599999996"/>
    <n v="2793809.18"/>
    <n v="1310674.47999999"/>
  </r>
  <r>
    <x v="0"/>
    <x v="63"/>
    <x v="2"/>
    <n v="3"/>
    <n v="4476625091.8399601"/>
    <n v="46495216.899999902"/>
    <n v="11568996.82"/>
    <n v="41322294.249999903"/>
    <n v="5111502.12"/>
  </r>
  <r>
    <x v="0"/>
    <x v="61"/>
    <x v="2"/>
    <n v="3"/>
    <n v="4708617470.16008"/>
    <n v="60824194.109999903"/>
    <n v="10112480.16"/>
    <n v="49251290.479999997"/>
    <n v="11404464.27"/>
  </r>
  <r>
    <x v="2"/>
    <x v="61"/>
    <x v="2"/>
    <n v="3"/>
    <n v="90682401.930000097"/>
    <n v="5776453.6599999899"/>
    <n v="33424165.759999901"/>
    <n v="3582504.79"/>
    <n v="2125024.9299999899"/>
  </r>
  <r>
    <x v="2"/>
    <x v="62"/>
    <x v="2"/>
    <n v="3"/>
    <n v="81806421.3800001"/>
    <n v="4448288.3699999899"/>
    <n v="31902005.999999899"/>
    <n v="2162763.5699999998"/>
    <n v="2280975.65"/>
  </r>
  <r>
    <x v="2"/>
    <x v="60"/>
    <x v="2"/>
    <n v="3"/>
    <n v="73300184.469999894"/>
    <n v="3765487.3699999899"/>
    <n v="29240591.969999999"/>
    <n v="1985511.98"/>
    <n v="1750737.22"/>
  </r>
  <r>
    <x v="2"/>
    <x v="63"/>
    <x v="2"/>
    <n v="3"/>
    <n v="100276833.02"/>
    <n v="5483198.0099999905"/>
    <n v="37019508.279999897"/>
    <n v="3001833.28"/>
    <n v="2460043.0099999998"/>
  </r>
  <r>
    <x v="0"/>
    <x v="62"/>
    <x v="2"/>
    <n v="3"/>
    <n v="4759697096.3400602"/>
    <n v="58124868.899999999"/>
    <n v="11819888.77"/>
    <n v="42778000.9099999"/>
    <n v="15107547.5599999"/>
  </r>
  <r>
    <x v="0"/>
    <x v="60"/>
    <x v="2"/>
    <n v="3"/>
    <n v="4750273794.6700897"/>
    <n v="61568449.5"/>
    <n v="13625415.92"/>
    <n v="48636644.770000003"/>
    <n v="12779056.9"/>
  </r>
  <r>
    <x v="1"/>
    <x v="61"/>
    <x v="2"/>
    <n v="3"/>
    <n v="3919323301.80021"/>
    <n v="155493320.93000001"/>
    <n v="142304885.74000099"/>
    <n v="122977438.06"/>
    <n v="31675541.420000002"/>
  </r>
  <r>
    <x v="1"/>
    <x v="62"/>
    <x v="2"/>
    <n v="3"/>
    <n v="3951783923.1002498"/>
    <n v="135201512.36000001"/>
    <n v="153980939.730001"/>
    <n v="70968727.449999794"/>
    <n v="63751401.579999901"/>
  </r>
  <r>
    <x v="1"/>
    <x v="60"/>
    <x v="2"/>
    <n v="3"/>
    <n v="4041913052.2701201"/>
    <n v="134684991.90000001"/>
    <n v="174687081.209999"/>
    <n v="90891319.710000098"/>
    <n v="43225888.089999899"/>
  </r>
  <r>
    <x v="1"/>
    <x v="63"/>
    <x v="2"/>
    <n v="3"/>
    <n v="3841040810.3002"/>
    <n v="84907343.820000097"/>
    <n v="149327086.53999999"/>
    <n v="60094208.469999999"/>
    <n v="24530160.170000002"/>
  </r>
  <r>
    <x v="3"/>
    <x v="64"/>
    <x v="1"/>
    <n v="3"/>
    <n v="592.75"/>
    <n v="592.75"/>
    <n v="0"/>
    <n v="592.75"/>
    <n v="0"/>
  </r>
  <r>
    <x v="3"/>
    <x v="65"/>
    <x v="1"/>
    <n v="3"/>
    <n v="291.73"/>
    <n v="0"/>
    <n v="0"/>
    <n v="0"/>
    <n v="0"/>
  </r>
  <r>
    <x v="3"/>
    <x v="66"/>
    <x v="1"/>
    <n v="3"/>
    <n v="279.97000000000003"/>
    <n v="0"/>
    <n v="0"/>
    <n v="0"/>
    <n v="0"/>
  </r>
  <r>
    <x v="0"/>
    <x v="67"/>
    <x v="0"/>
    <n v="3"/>
    <n v="28901.7"/>
    <n v="0"/>
    <n v="0"/>
    <n v="0"/>
    <n v="0"/>
  </r>
  <r>
    <x v="0"/>
    <x v="68"/>
    <x v="0"/>
    <n v="3"/>
    <n v="23988.240000000002"/>
    <n v="0"/>
    <n v="0"/>
    <n v="0"/>
    <n v="0"/>
  </r>
  <r>
    <x v="0"/>
    <x v="66"/>
    <x v="0"/>
    <n v="3"/>
    <n v="29469.43"/>
    <n v="29469.43"/>
    <n v="0"/>
    <n v="0"/>
    <n v="29469.43"/>
  </r>
  <r>
    <x v="0"/>
    <x v="69"/>
    <x v="0"/>
    <n v="3"/>
    <n v="29469.43"/>
    <n v="29469.43"/>
    <n v="0"/>
    <n v="29469.43"/>
    <n v="0"/>
  </r>
  <r>
    <x v="0"/>
    <x v="66"/>
    <x v="1"/>
    <n v="3"/>
    <n v="38321.119999999901"/>
    <n v="0"/>
    <n v="0"/>
    <n v="0"/>
    <n v="0"/>
  </r>
  <r>
    <x v="0"/>
    <x v="69"/>
    <x v="1"/>
    <n v="3"/>
    <n v="2627.54"/>
    <n v="0"/>
    <n v="0"/>
    <n v="0"/>
    <n v="0"/>
  </r>
  <r>
    <x v="3"/>
    <x v="70"/>
    <x v="0"/>
    <n v="4"/>
    <n v="816.04"/>
    <n v="0"/>
    <n v="0"/>
    <n v="0"/>
    <n v="0"/>
  </r>
  <r>
    <x v="3"/>
    <x v="71"/>
    <x v="0"/>
    <n v="4"/>
    <n v="247.29"/>
    <n v="0"/>
    <n v="0"/>
    <n v="0"/>
    <n v="0"/>
  </r>
  <r>
    <x v="3"/>
    <x v="67"/>
    <x v="0"/>
    <n v="4"/>
    <n v="216.66"/>
    <n v="0"/>
    <n v="0"/>
    <n v="0"/>
    <n v="0"/>
  </r>
  <r>
    <x v="3"/>
    <x v="68"/>
    <x v="0"/>
    <n v="4"/>
    <n v="788.61"/>
    <n v="0"/>
    <n v="0"/>
    <n v="0"/>
    <n v="0"/>
  </r>
  <r>
    <x v="0"/>
    <x v="66"/>
    <x v="0"/>
    <n v="4"/>
    <n v="47061.84"/>
    <n v="0"/>
    <n v="0"/>
    <n v="0"/>
    <n v="0"/>
  </r>
  <r>
    <x v="0"/>
    <x v="64"/>
    <x v="0"/>
    <n v="4"/>
    <n v="62673.56"/>
    <n v="0"/>
    <n v="0"/>
    <n v="0"/>
    <n v="0"/>
  </r>
  <r>
    <x v="0"/>
    <x v="65"/>
    <x v="0"/>
    <n v="4"/>
    <n v="61474.23"/>
    <n v="0"/>
    <n v="0"/>
    <n v="0"/>
    <n v="0"/>
  </r>
  <r>
    <x v="0"/>
    <x v="68"/>
    <x v="1"/>
    <n v="3"/>
    <n v="1261.52"/>
    <n v="0"/>
    <n v="0"/>
    <n v="0"/>
    <n v="0"/>
  </r>
  <r>
    <x v="1"/>
    <x v="70"/>
    <x v="1"/>
    <n v="3"/>
    <n v="53069.25"/>
    <n v="0"/>
    <n v="35160.74"/>
    <n v="0"/>
    <n v="0"/>
  </r>
  <r>
    <x v="4"/>
    <x v="72"/>
    <x v="1"/>
    <n v="3"/>
    <n v="1404.09"/>
    <n v="0"/>
    <n v="1404.09"/>
    <n v="0"/>
    <n v="0"/>
  </r>
  <r>
    <x v="0"/>
    <x v="68"/>
    <x v="1"/>
    <n v="4"/>
    <n v="298.74"/>
    <n v="0"/>
    <n v="0"/>
    <n v="0"/>
    <n v="0"/>
  </r>
  <r>
    <x v="0"/>
    <x v="69"/>
    <x v="1"/>
    <n v="4"/>
    <n v="3.15"/>
    <n v="0"/>
    <n v="0"/>
    <n v="0"/>
    <n v="0"/>
  </r>
  <r>
    <x v="0"/>
    <x v="67"/>
    <x v="1"/>
    <n v="4"/>
    <n v="295.48"/>
    <n v="0"/>
    <n v="0"/>
    <n v="0"/>
    <n v="0"/>
  </r>
  <r>
    <x v="0"/>
    <x v="64"/>
    <x v="1"/>
    <n v="4"/>
    <n v="288.70999999999998"/>
    <n v="0"/>
    <n v="0"/>
    <n v="0"/>
    <n v="0"/>
  </r>
  <r>
    <x v="1"/>
    <x v="69"/>
    <x v="1"/>
    <n v="3"/>
    <n v="76430.98"/>
    <n v="24.78"/>
    <n v="35160.74"/>
    <n v="24.78"/>
    <n v="0"/>
  </r>
  <r>
    <x v="1"/>
    <x v="64"/>
    <x v="0"/>
    <n v="4"/>
    <n v="198790.72999999899"/>
    <n v="0"/>
    <n v="0"/>
    <n v="0"/>
    <n v="0"/>
  </r>
  <r>
    <x v="1"/>
    <x v="65"/>
    <x v="0"/>
    <n v="4"/>
    <n v="199168.15"/>
    <n v="0"/>
    <n v="0"/>
    <n v="0"/>
    <n v="0"/>
  </r>
  <r>
    <x v="1"/>
    <x v="66"/>
    <x v="0"/>
    <n v="4"/>
    <n v="150000"/>
    <n v="0"/>
    <n v="0"/>
    <n v="0"/>
    <n v="0"/>
  </r>
  <r>
    <x v="3"/>
    <x v="71"/>
    <x v="1"/>
    <n v="4"/>
    <n v="411775.12"/>
    <n v="0"/>
    <n v="0"/>
    <n v="0"/>
    <n v="0"/>
  </r>
  <r>
    <x v="3"/>
    <x v="72"/>
    <x v="1"/>
    <n v="4"/>
    <n v="489626.72"/>
    <n v="0"/>
    <n v="0"/>
    <n v="0"/>
    <n v="0"/>
  </r>
  <r>
    <x v="1"/>
    <x v="68"/>
    <x v="1"/>
    <n v="3"/>
    <n v="70249.13"/>
    <n v="3920.4"/>
    <n v="35160.74"/>
    <n v="3920.4"/>
    <n v="0"/>
  </r>
  <r>
    <x v="1"/>
    <x v="71"/>
    <x v="0"/>
    <n v="3"/>
    <n v="37079.14"/>
    <n v="0"/>
    <n v="0"/>
    <n v="0"/>
    <n v="0"/>
  </r>
  <r>
    <x v="1"/>
    <x v="68"/>
    <x v="0"/>
    <n v="3"/>
    <n v="16850.46"/>
    <n v="0"/>
    <n v="0"/>
    <n v="0"/>
    <n v="0"/>
  </r>
  <r>
    <x v="1"/>
    <x v="70"/>
    <x v="0"/>
    <n v="3"/>
    <n v="69276.69"/>
    <n v="0"/>
    <n v="0"/>
    <n v="0"/>
    <n v="0"/>
  </r>
  <r>
    <x v="1"/>
    <x v="69"/>
    <x v="0"/>
    <n v="3"/>
    <n v="22601.77"/>
    <n v="0"/>
    <n v="0"/>
    <n v="0"/>
    <n v="0"/>
  </r>
  <r>
    <x v="1"/>
    <x v="67"/>
    <x v="0"/>
    <n v="3"/>
    <n v="36682.01"/>
    <n v="0"/>
    <n v="0"/>
    <n v="0"/>
    <n v="0"/>
  </r>
  <r>
    <x v="1"/>
    <x v="66"/>
    <x v="0"/>
    <n v="3"/>
    <n v="41082.160000000003"/>
    <n v="0"/>
    <n v="0"/>
    <n v="0"/>
    <n v="0"/>
  </r>
  <r>
    <x v="1"/>
    <x v="72"/>
    <x v="0"/>
    <n v="3"/>
    <n v="43849.55"/>
    <n v="0"/>
    <n v="0"/>
    <n v="0"/>
    <n v="0"/>
  </r>
  <r>
    <x v="0"/>
    <x v="68"/>
    <x v="0"/>
    <n v="4"/>
    <n v="61060.62"/>
    <n v="0"/>
    <n v="0"/>
    <n v="0"/>
    <n v="0"/>
  </r>
  <r>
    <x v="0"/>
    <x v="70"/>
    <x v="0"/>
    <n v="4"/>
    <n v="72400.87"/>
    <n v="0"/>
    <n v="0"/>
    <n v="0"/>
    <n v="0"/>
  </r>
  <r>
    <x v="0"/>
    <x v="69"/>
    <x v="0"/>
    <n v="4"/>
    <n v="96363.209999999905"/>
    <n v="0"/>
    <n v="0"/>
    <n v="0"/>
    <n v="0"/>
  </r>
  <r>
    <x v="0"/>
    <x v="67"/>
    <x v="0"/>
    <n v="4"/>
    <n v="54165.86"/>
    <n v="0"/>
    <n v="0"/>
    <n v="0"/>
    <n v="0"/>
  </r>
  <r>
    <x v="4"/>
    <x v="71"/>
    <x v="1"/>
    <n v="3"/>
    <n v="6303.37"/>
    <n v="0"/>
    <n v="1424.1"/>
    <n v="0"/>
    <n v="0"/>
  </r>
  <r>
    <x v="4"/>
    <x v="70"/>
    <x v="1"/>
    <n v="3"/>
    <n v="5093.83"/>
    <n v="5093.83"/>
    <n v="0"/>
    <n v="5093.83"/>
    <n v="0"/>
  </r>
  <r>
    <x v="4"/>
    <x v="69"/>
    <x v="1"/>
    <n v="3"/>
    <n v="5078.4399999999996"/>
    <n v="0"/>
    <n v="0"/>
    <n v="0"/>
    <n v="0"/>
  </r>
  <r>
    <x v="4"/>
    <x v="67"/>
    <x v="1"/>
    <n v="3"/>
    <n v="4774"/>
    <n v="0"/>
    <n v="0"/>
    <n v="0"/>
    <n v="0"/>
  </r>
  <r>
    <x v="4"/>
    <x v="64"/>
    <x v="1"/>
    <n v="3"/>
    <n v="2829.9"/>
    <n v="0"/>
    <n v="0"/>
    <n v="0"/>
    <n v="0"/>
  </r>
  <r>
    <x v="4"/>
    <x v="65"/>
    <x v="1"/>
    <n v="3"/>
    <n v="2833.61"/>
    <n v="0"/>
    <n v="0"/>
    <n v="0"/>
    <n v="0"/>
  </r>
  <r>
    <x v="4"/>
    <x v="66"/>
    <x v="1"/>
    <n v="3"/>
    <n v="842.4"/>
    <n v="0"/>
    <n v="0"/>
    <n v="0"/>
    <n v="0"/>
  </r>
  <r>
    <x v="4"/>
    <x v="65"/>
    <x v="1"/>
    <n v="4"/>
    <n v="580.30999999999995"/>
    <n v="0"/>
    <n v="0"/>
    <n v="0"/>
    <n v="0"/>
  </r>
  <r>
    <x v="1"/>
    <x v="64"/>
    <x v="1"/>
    <n v="3"/>
    <n v="72869"/>
    <n v="0"/>
    <n v="35160.74"/>
    <n v="0"/>
    <n v="0"/>
  </r>
  <r>
    <x v="1"/>
    <x v="66"/>
    <x v="1"/>
    <n v="3"/>
    <n v="59817.13"/>
    <n v="49.04"/>
    <n v="35160.74"/>
    <n v="0"/>
    <n v="49.04"/>
  </r>
  <r>
    <x v="1"/>
    <x v="69"/>
    <x v="1"/>
    <n v="4"/>
    <n v="8769024.7099999897"/>
    <n v="138.6"/>
    <n v="3946.36"/>
    <n v="138.6"/>
    <n v="0"/>
  </r>
  <r>
    <x v="1"/>
    <x v="65"/>
    <x v="1"/>
    <n v="4"/>
    <n v="9170647.7699999996"/>
    <n v="0"/>
    <n v="26.6"/>
    <n v="0"/>
    <n v="0"/>
  </r>
  <r>
    <x v="1"/>
    <x v="68"/>
    <x v="1"/>
    <n v="4"/>
    <n v="65012.800000000003"/>
    <n v="25.16"/>
    <n v="0"/>
    <n v="0"/>
    <n v="25.16"/>
  </r>
  <r>
    <x v="1"/>
    <x v="67"/>
    <x v="1"/>
    <n v="3"/>
    <n v="63164.47"/>
    <n v="0"/>
    <n v="35160.74"/>
    <n v="0"/>
    <n v="0"/>
  </r>
  <r>
    <x v="4"/>
    <x v="71"/>
    <x v="1"/>
    <n v="4"/>
    <n v="754066.6"/>
    <n v="0"/>
    <n v="0"/>
    <n v="0"/>
    <n v="0"/>
  </r>
  <r>
    <x v="4"/>
    <x v="72"/>
    <x v="1"/>
    <n v="4"/>
    <n v="750779.28"/>
    <n v="0"/>
    <n v="0"/>
    <n v="0"/>
    <n v="0"/>
  </r>
  <r>
    <x v="1"/>
    <x v="67"/>
    <x v="1"/>
    <n v="4"/>
    <n v="8466681.5299999993"/>
    <n v="0"/>
    <n v="25.66"/>
    <n v="0"/>
    <n v="0"/>
  </r>
  <r>
    <x v="1"/>
    <x v="64"/>
    <x v="1"/>
    <n v="4"/>
    <n v="9602173.8699999992"/>
    <n v="0"/>
    <n v="3947"/>
    <n v="0"/>
    <n v="0"/>
  </r>
  <r>
    <x v="1"/>
    <x v="66"/>
    <x v="1"/>
    <n v="4"/>
    <n v="8440979.75"/>
    <n v="146.31"/>
    <n v="25.96"/>
    <n v="0"/>
    <n v="146.31"/>
  </r>
  <r>
    <x v="3"/>
    <x v="71"/>
    <x v="1"/>
    <n v="3"/>
    <n v="417948.76"/>
    <n v="0"/>
    <n v="0"/>
    <n v="0"/>
    <n v="0"/>
  </r>
  <r>
    <x v="3"/>
    <x v="72"/>
    <x v="1"/>
    <n v="3"/>
    <n v="278812.21999999997"/>
    <n v="9695.2999999999993"/>
    <n v="0"/>
    <n v="9695.2999999999993"/>
    <n v="0"/>
  </r>
  <r>
    <x v="0"/>
    <x v="64"/>
    <x v="1"/>
    <n v="3"/>
    <n v="6867.66"/>
    <n v="41.4"/>
    <n v="0"/>
    <n v="41.4"/>
    <n v="0"/>
  </r>
  <r>
    <x v="0"/>
    <x v="65"/>
    <x v="1"/>
    <n v="3"/>
    <n v="3243.01"/>
    <n v="0"/>
    <n v="0"/>
    <n v="0"/>
    <n v="0"/>
  </r>
  <r>
    <x v="1"/>
    <x v="65"/>
    <x v="1"/>
    <n v="3"/>
    <n v="65624.2"/>
    <n v="0"/>
    <n v="35160.74"/>
    <n v="0"/>
    <n v="0"/>
  </r>
  <r>
    <x v="0"/>
    <x v="71"/>
    <x v="1"/>
    <n v="3"/>
    <n v="2631406.7599999998"/>
    <n v="0"/>
    <n v="568.66"/>
    <n v="0"/>
    <n v="0"/>
  </r>
  <r>
    <x v="0"/>
    <x v="72"/>
    <x v="1"/>
    <n v="3"/>
    <n v="2818844.1799999899"/>
    <n v="411.55"/>
    <n v="0"/>
    <n v="0"/>
    <n v="411.55"/>
  </r>
  <r>
    <x v="1"/>
    <x v="70"/>
    <x v="1"/>
    <n v="4"/>
    <n v="73831.600000000006"/>
    <n v="7222.67"/>
    <n v="4474.22"/>
    <n v="7222.67"/>
    <n v="0"/>
  </r>
  <r>
    <x v="1"/>
    <x v="71"/>
    <x v="1"/>
    <n v="4"/>
    <n v="6891421.6699999897"/>
    <n v="4246.03"/>
    <n v="53529.88"/>
    <n v="0"/>
    <n v="4246.03"/>
  </r>
  <r>
    <x v="1"/>
    <x v="72"/>
    <x v="1"/>
    <n v="4"/>
    <n v="7551744.5699999901"/>
    <n v="9266.25"/>
    <n v="86800.27"/>
    <n v="1177.43"/>
    <n v="8088.82"/>
  </r>
  <r>
    <x v="0"/>
    <x v="64"/>
    <x v="0"/>
    <n v="3"/>
    <n v="33069.1"/>
    <n v="0"/>
    <n v="31281.56"/>
    <n v="0"/>
    <n v="0"/>
  </r>
  <r>
    <x v="0"/>
    <x v="65"/>
    <x v="0"/>
    <n v="3"/>
    <n v="31291.56"/>
    <n v="0"/>
    <n v="31281.56"/>
    <n v="0"/>
    <n v="0"/>
  </r>
  <r>
    <x v="1"/>
    <x v="71"/>
    <x v="1"/>
    <n v="3"/>
    <n v="3698275.16"/>
    <n v="47056.34"/>
    <n v="35161.089999999997"/>
    <n v="46017.07"/>
    <n v="1039.27"/>
  </r>
  <r>
    <x v="1"/>
    <x v="72"/>
    <x v="1"/>
    <n v="3"/>
    <n v="3947019.03"/>
    <n v="11011.55"/>
    <n v="40905.07"/>
    <n v="11011.55"/>
    <n v="0"/>
  </r>
  <r>
    <x v="0"/>
    <x v="71"/>
    <x v="1"/>
    <n v="4"/>
    <n v="1936657.9299999899"/>
    <n v="0"/>
    <n v="0"/>
    <n v="0"/>
    <n v="0"/>
  </r>
  <r>
    <x v="0"/>
    <x v="72"/>
    <x v="1"/>
    <n v="4"/>
    <n v="1864228.48"/>
    <n v="0"/>
    <n v="0"/>
    <n v="0"/>
    <n v="0"/>
  </r>
  <r>
    <x v="3"/>
    <x v="71"/>
    <x v="2"/>
    <n v="4"/>
    <n v="20324898.999999899"/>
    <n v="506917.92"/>
    <n v="73594.259999999995"/>
    <n v="202001.66"/>
    <n v="304916.26"/>
  </r>
  <r>
    <x v="3"/>
    <x v="68"/>
    <x v="2"/>
    <n v="4"/>
    <n v="21693483.9599999"/>
    <n v="83200.98"/>
    <n v="321341.73"/>
    <n v="83084.509999999995"/>
    <n v="116.47"/>
  </r>
  <r>
    <x v="3"/>
    <x v="70"/>
    <x v="2"/>
    <n v="4"/>
    <n v="21369359.870000001"/>
    <n v="438042.35"/>
    <n v="391268.03"/>
    <n v="372769.34"/>
    <n v="65273.01"/>
  </r>
  <r>
    <x v="3"/>
    <x v="69"/>
    <x v="2"/>
    <n v="4"/>
    <n v="23773807.779999901"/>
    <n v="309539.94"/>
    <n v="197071.15"/>
    <n v="308154.46000000002"/>
    <n v="1385.48"/>
  </r>
  <r>
    <x v="3"/>
    <x v="67"/>
    <x v="2"/>
    <n v="4"/>
    <n v="22353629.7099999"/>
    <n v="70485.64"/>
    <n v="209733.52"/>
    <n v="63522.6899999999"/>
    <n v="6962.95"/>
  </r>
  <r>
    <x v="3"/>
    <x v="64"/>
    <x v="2"/>
    <n v="4"/>
    <n v="26449337.149999902"/>
    <n v="118969.71"/>
    <n v="247100.87"/>
    <n v="89536.89"/>
    <n v="29432.82"/>
  </r>
  <r>
    <x v="3"/>
    <x v="65"/>
    <x v="2"/>
    <n v="4"/>
    <n v="26131903.039999899"/>
    <n v="126231.499999999"/>
    <n v="287983.21999999997"/>
    <n v="92775.45"/>
    <n v="33456.050000000003"/>
  </r>
  <r>
    <x v="3"/>
    <x v="66"/>
    <x v="2"/>
    <n v="4"/>
    <n v="24759744.4599999"/>
    <n v="159792.07"/>
    <n v="197108.5"/>
    <n v="47856.43"/>
    <n v="111935.64"/>
  </r>
  <r>
    <x v="3"/>
    <x v="72"/>
    <x v="2"/>
    <n v="4"/>
    <n v="20032948.300000001"/>
    <n v="585521.73999999894"/>
    <n v="37159.360000000001"/>
    <n v="527846.04"/>
    <n v="57675.7"/>
  </r>
  <r>
    <x v="4"/>
    <x v="71"/>
    <x v="2"/>
    <n v="3"/>
    <n v="8193436.0599999996"/>
    <n v="100102.269999999"/>
    <n v="635175.929999999"/>
    <n v="45446.87"/>
    <n v="54655.3999999999"/>
  </r>
  <r>
    <x v="4"/>
    <x v="68"/>
    <x v="2"/>
    <n v="3"/>
    <n v="8345466.2099999897"/>
    <n v="150741.16999999899"/>
    <n v="469396.99999999901"/>
    <n v="29989.279999999999"/>
    <n v="120751.89"/>
  </r>
  <r>
    <x v="4"/>
    <x v="70"/>
    <x v="2"/>
    <n v="3"/>
    <n v="8442372.6600000001"/>
    <n v="254561.139999999"/>
    <n v="583926.23"/>
    <n v="233410.11"/>
    <n v="21151.03"/>
  </r>
  <r>
    <x v="4"/>
    <x v="69"/>
    <x v="2"/>
    <n v="3"/>
    <n v="8951331.4899999909"/>
    <n v="120847.569999999"/>
    <n v="446103.79"/>
    <n v="83899.519999999902"/>
    <n v="36948.049999999901"/>
  </r>
  <r>
    <x v="4"/>
    <x v="67"/>
    <x v="2"/>
    <n v="3"/>
    <n v="8439561.9199999999"/>
    <n v="85811.47"/>
    <n v="457651.04"/>
    <n v="60935.95"/>
    <n v="1552.57"/>
  </r>
  <r>
    <x v="4"/>
    <x v="64"/>
    <x v="2"/>
    <n v="3"/>
    <n v="10016719.7299999"/>
    <n v="241250.99"/>
    <n v="503682.67"/>
    <n v="171266.47999999899"/>
    <n v="39311.07"/>
  </r>
  <r>
    <x v="4"/>
    <x v="65"/>
    <x v="2"/>
    <n v="3"/>
    <n v="9832387.2999999896"/>
    <n v="200104.54"/>
    <n v="523302.87"/>
    <n v="116060.71"/>
    <n v="84043.83"/>
  </r>
  <r>
    <x v="4"/>
    <x v="66"/>
    <x v="2"/>
    <n v="3"/>
    <n v="9015757.6199999992"/>
    <n v="188901.12999999899"/>
    <n v="459136"/>
    <n v="130077.439999999"/>
    <n v="58823.69"/>
  </r>
  <r>
    <x v="4"/>
    <x v="72"/>
    <x v="2"/>
    <n v="3"/>
    <n v="8108229.5300000003"/>
    <n v="390265.45999999897"/>
    <n v="492174.5"/>
    <n v="62113.83"/>
    <n v="236828.83"/>
  </r>
  <r>
    <x v="2"/>
    <x v="71"/>
    <x v="2"/>
    <n v="4"/>
    <n v="25245868.41"/>
    <n v="217997.40999999901"/>
    <n v="39919.19"/>
    <n v="209181.41999999899"/>
    <n v="1591.23"/>
  </r>
  <r>
    <x v="2"/>
    <x v="68"/>
    <x v="2"/>
    <n v="4"/>
    <n v="45819045.829999797"/>
    <n v="989218.66"/>
    <n v="122368.09"/>
    <n v="823870.16"/>
    <n v="122747.18"/>
  </r>
  <r>
    <x v="2"/>
    <x v="69"/>
    <x v="2"/>
    <n v="4"/>
    <n v="64358252.319999799"/>
    <n v="1156583.5799999901"/>
    <n v="440452.16"/>
    <n v="1018718.52999999"/>
    <n v="137865.04999999999"/>
  </r>
  <r>
    <x v="2"/>
    <x v="67"/>
    <x v="2"/>
    <n v="4"/>
    <n v="51949463.200000003"/>
    <n v="1195224.72"/>
    <n v="179094.58"/>
    <n v="789185.4"/>
    <n v="384239.239999999"/>
  </r>
  <r>
    <x v="2"/>
    <x v="64"/>
    <x v="2"/>
    <n v="4"/>
    <n v="103752940.67999899"/>
    <n v="1970831.79999999"/>
    <n v="1261085.21"/>
    <n v="1385805.39"/>
    <n v="380398.13"/>
  </r>
  <r>
    <x v="2"/>
    <x v="65"/>
    <x v="2"/>
    <n v="4"/>
    <n v="93529756.559999794"/>
    <n v="1624727.15"/>
    <n v="848792.64999999898"/>
    <n v="1169383.1699999899"/>
    <n v="454581.44"/>
  </r>
  <r>
    <x v="2"/>
    <x v="66"/>
    <x v="2"/>
    <n v="4"/>
    <n v="79305239.359999999"/>
    <n v="1326994.8799999999"/>
    <n v="493739.55"/>
    <n v="904008.33999999904"/>
    <n v="407461.8"/>
  </r>
  <r>
    <x v="2"/>
    <x v="72"/>
    <x v="2"/>
    <n v="4"/>
    <n v="19057869.3199999"/>
    <n v="241541.47"/>
    <n v="183.67"/>
    <n v="67735.539999999994"/>
    <n v="173805.93"/>
  </r>
  <r>
    <x v="2"/>
    <x v="70"/>
    <x v="2"/>
    <n v="4"/>
    <n v="34022536.829999998"/>
    <n v="340912.609999999"/>
    <n v="9824.26"/>
    <n v="198201.829999999"/>
    <n v="142710.78"/>
  </r>
  <r>
    <x v="3"/>
    <x v="64"/>
    <x v="2"/>
    <n v="3"/>
    <n v="374585327.48999602"/>
    <n v="15559416.060000001"/>
    <n v="25222263.309999999"/>
    <n v="10604705.01"/>
    <n v="4181038.32"/>
  </r>
  <r>
    <x v="3"/>
    <x v="65"/>
    <x v="2"/>
    <n v="3"/>
    <n v="372354588.32999903"/>
    <n v="15233858.4799999"/>
    <n v="23127775.719999999"/>
    <n v="9981224.7099999897"/>
    <n v="5249485.1099999901"/>
  </r>
  <r>
    <x v="4"/>
    <x v="71"/>
    <x v="2"/>
    <n v="4"/>
    <n v="13257227.6399999"/>
    <n v="58838.159999999902"/>
    <n v="326051.95999999897"/>
    <n v="58728.659999999902"/>
    <n v="109.5"/>
  </r>
  <r>
    <x v="4"/>
    <x v="68"/>
    <x v="2"/>
    <n v="4"/>
    <n v="14006672.8999999"/>
    <n v="105606.77"/>
    <n v="106264.91"/>
    <n v="97467.25"/>
    <n v="8139.52"/>
  </r>
  <r>
    <x v="4"/>
    <x v="70"/>
    <x v="2"/>
    <n v="4"/>
    <n v="14327144.91"/>
    <n v="247819.11"/>
    <n v="106174.67"/>
    <n v="239676.96"/>
    <n v="8142.15"/>
  </r>
  <r>
    <x v="4"/>
    <x v="69"/>
    <x v="2"/>
    <n v="4"/>
    <n v="15275078.460000001"/>
    <n v="378059.22"/>
    <n v="101534.92"/>
    <n v="377783.9"/>
    <n v="158.09"/>
  </r>
  <r>
    <x v="4"/>
    <x v="67"/>
    <x v="2"/>
    <n v="4"/>
    <n v="14067409.539999999"/>
    <n v="211159.69999999899"/>
    <n v="60742.9"/>
    <n v="161624.47"/>
    <n v="49535.23"/>
  </r>
  <r>
    <x v="4"/>
    <x v="64"/>
    <x v="2"/>
    <n v="4"/>
    <n v="15421261.779999999"/>
    <n v="224394.81999999899"/>
    <n v="244497.05"/>
    <n v="190575.50999999899"/>
    <n v="33819.300000000003"/>
  </r>
  <r>
    <x v="4"/>
    <x v="65"/>
    <x v="2"/>
    <n v="4"/>
    <n v="14811495.01"/>
    <n v="699587.679999999"/>
    <n v="229189.22999999899"/>
    <n v="136154.26"/>
    <n v="563433.41999999899"/>
  </r>
  <r>
    <x v="4"/>
    <x v="66"/>
    <x v="2"/>
    <n v="4"/>
    <n v="15216939.689999999"/>
    <n v="1288456.71"/>
    <n v="95978.37"/>
    <n v="1043535.08"/>
    <n v="244921.63"/>
  </r>
  <r>
    <x v="4"/>
    <x v="72"/>
    <x v="2"/>
    <n v="4"/>
    <n v="13464566.5"/>
    <n v="525344.65"/>
    <n v="56969.38"/>
    <n v="75821.87"/>
    <n v="242147.96"/>
  </r>
  <r>
    <x v="2"/>
    <x v="71"/>
    <x v="2"/>
    <n v="3"/>
    <n v="409695828.46000397"/>
    <n v="3042349.27"/>
    <n v="555666.46"/>
    <n v="2076064.52"/>
    <n v="966284.75"/>
  </r>
  <r>
    <x v="2"/>
    <x v="72"/>
    <x v="2"/>
    <n v="3"/>
    <n v="272125393.23000199"/>
    <n v="1534212.73999999"/>
    <n v="758103.67"/>
    <n v="1408333.70999999"/>
    <n v="125879.02999999899"/>
  </r>
  <r>
    <x v="3"/>
    <x v="71"/>
    <x v="2"/>
    <n v="3"/>
    <n v="345163519.30000198"/>
    <n v="14867649.140000001"/>
    <n v="8487189.2099999897"/>
    <n v="9380374.6599999908"/>
    <n v="5487044.4800000004"/>
  </r>
  <r>
    <x v="3"/>
    <x v="70"/>
    <x v="2"/>
    <n v="3"/>
    <n v="346333837.28999901"/>
    <n v="17052884.260000002"/>
    <n v="10496258.8099999"/>
    <n v="12664043.17"/>
    <n v="4257309.49"/>
  </r>
  <r>
    <x v="3"/>
    <x v="69"/>
    <x v="2"/>
    <n v="3"/>
    <n v="360905852.42000002"/>
    <n v="15825597.18"/>
    <n v="19199315.039999999"/>
    <n v="10881516.689999901"/>
    <n v="4936682.3499999903"/>
  </r>
  <r>
    <x v="3"/>
    <x v="66"/>
    <x v="2"/>
    <n v="3"/>
    <n v="365833184.409998"/>
    <n v="14303795.699999999"/>
    <n v="21288721.029999901"/>
    <n v="8891301.9899999909"/>
    <n v="5412464.77999999"/>
  </r>
  <r>
    <x v="3"/>
    <x v="72"/>
    <x v="2"/>
    <n v="3"/>
    <n v="346401009.20999998"/>
    <n v="15630676.7199999"/>
    <n v="6802893.7699999902"/>
    <n v="9788889.25"/>
    <n v="5716717.4599999897"/>
  </r>
  <r>
    <x v="1"/>
    <x v="71"/>
    <x v="2"/>
    <n v="4"/>
    <n v="543721133.76000094"/>
    <n v="14142371.3099999"/>
    <n v="14743892.8899999"/>
    <n v="9441851.0799999908"/>
    <n v="4576832.92"/>
  </r>
  <r>
    <x v="1"/>
    <x v="72"/>
    <x v="2"/>
    <n v="4"/>
    <n v="548216363.02000201"/>
    <n v="17149844.199999999"/>
    <n v="14020130.7099999"/>
    <n v="12188519.9699999"/>
    <n v="4753732.5199999902"/>
  </r>
  <r>
    <x v="3"/>
    <x v="68"/>
    <x v="2"/>
    <n v="3"/>
    <n v="353689827.470002"/>
    <n v="17843942.859999899"/>
    <n v="12206965.33"/>
    <n v="10784359.5599999"/>
    <n v="6985680.7000000002"/>
  </r>
  <r>
    <x v="1"/>
    <x v="70"/>
    <x v="2"/>
    <n v="4"/>
    <n v="564904681.01999605"/>
    <n v="16208027.460000001"/>
    <n v="15015474.3199999"/>
    <n v="11617736.539999999"/>
    <n v="4381124.76"/>
  </r>
  <r>
    <x v="1"/>
    <x v="69"/>
    <x v="2"/>
    <n v="4"/>
    <n v="607612038.75999904"/>
    <n v="14228666.09"/>
    <n v="15607688.1399999"/>
    <n v="10123885.34"/>
    <n v="3912478.0699999901"/>
  </r>
  <r>
    <x v="1"/>
    <x v="67"/>
    <x v="2"/>
    <n v="4"/>
    <n v="583759571.99999499"/>
    <n v="13690535.949999999"/>
    <n v="15024314.179999899"/>
    <n v="9582511.3399999999"/>
    <n v="3975237.13"/>
  </r>
  <r>
    <x v="1"/>
    <x v="64"/>
    <x v="2"/>
    <n v="4"/>
    <n v="641756369.80999601"/>
    <n v="16411061.1199999"/>
    <n v="15633399.4099999"/>
    <n v="11232432.0699999"/>
    <n v="4096161.8599999901"/>
  </r>
  <r>
    <x v="1"/>
    <x v="65"/>
    <x v="2"/>
    <n v="4"/>
    <n v="638701422.94999695"/>
    <n v="15386508.329999899"/>
    <n v="15383475.4899999"/>
    <n v="11117131.41"/>
    <n v="3977121.7899999898"/>
  </r>
  <r>
    <x v="1"/>
    <x v="68"/>
    <x v="2"/>
    <n v="4"/>
    <n v="582170664.59999597"/>
    <n v="14503808.460000001"/>
    <n v="14264248.359999901"/>
    <n v="9947469.6500000004"/>
    <n v="4549020.28"/>
  </r>
  <r>
    <x v="1"/>
    <x v="66"/>
    <x v="2"/>
    <n v="4"/>
    <n v="624446353.73999798"/>
    <n v="13775178.26"/>
    <n v="14914373.369999999"/>
    <n v="9120885.1199999992"/>
    <n v="4509828.0599999903"/>
  </r>
  <r>
    <x v="0"/>
    <x v="71"/>
    <x v="2"/>
    <n v="4"/>
    <n v="77365098.829999894"/>
    <n v="743523.39"/>
    <n v="246392.11"/>
    <n v="680936.54"/>
    <n v="62586.849999999897"/>
  </r>
  <r>
    <x v="0"/>
    <x v="68"/>
    <x v="2"/>
    <n v="4"/>
    <n v="86328862.409999996"/>
    <n v="772126.66"/>
    <n v="340694.06999999902"/>
    <n v="564868.6"/>
    <n v="207258.06"/>
  </r>
  <r>
    <x v="0"/>
    <x v="70"/>
    <x v="2"/>
    <n v="4"/>
    <n v="82061106.139999807"/>
    <n v="840499.32"/>
    <n v="132410.22999999899"/>
    <n v="633545.1"/>
    <n v="206954.21999999901"/>
  </r>
  <r>
    <x v="0"/>
    <x v="69"/>
    <x v="2"/>
    <n v="4"/>
    <n v="92645914.670000002"/>
    <n v="1255861.3699999901"/>
    <n v="382815.23"/>
    <n v="1091692.23"/>
    <n v="164169.14000000001"/>
  </r>
  <r>
    <x v="0"/>
    <x v="67"/>
    <x v="2"/>
    <n v="4"/>
    <n v="87253476.880000204"/>
    <n v="822718.73"/>
    <n v="387473.179999999"/>
    <n v="722738.94"/>
    <n v="99979.789999999906"/>
  </r>
  <r>
    <x v="0"/>
    <x v="64"/>
    <x v="2"/>
    <n v="4"/>
    <n v="103201380.81999999"/>
    <n v="656527.36999999895"/>
    <n v="207311.389999999"/>
    <n v="324471.83"/>
    <n v="332055.53999999998"/>
  </r>
  <r>
    <x v="0"/>
    <x v="65"/>
    <x v="2"/>
    <n v="4"/>
    <n v="101901522.129999"/>
    <n v="1392444.93"/>
    <n v="223031.41999999899"/>
    <n v="1343167.31"/>
    <n v="49277.62"/>
  </r>
  <r>
    <x v="0"/>
    <x v="66"/>
    <x v="2"/>
    <n v="4"/>
    <n v="96348297.339999899"/>
    <n v="284867.33"/>
    <n v="308854.49"/>
    <n v="274599.27999999898"/>
    <n v="10268.049999999999"/>
  </r>
  <r>
    <x v="0"/>
    <x v="72"/>
    <x v="2"/>
    <n v="4"/>
    <n v="77186700.480000094"/>
    <n v="1205185.48"/>
    <n v="124106.829999999"/>
    <n v="857219.13"/>
    <n v="326992.62999999902"/>
  </r>
  <r>
    <x v="2"/>
    <x v="68"/>
    <x v="2"/>
    <n v="3"/>
    <n v="831662026.58001697"/>
    <n v="6394453.9199999897"/>
    <n v="1399110.22"/>
    <n v="4197869.25"/>
    <n v="2196584.6699999901"/>
  </r>
  <r>
    <x v="2"/>
    <x v="70"/>
    <x v="2"/>
    <n v="3"/>
    <n v="597297786.03000796"/>
    <n v="5327790.3399999896"/>
    <n v="817120.39"/>
    <n v="4117364.52999999"/>
    <n v="1080595.44"/>
  </r>
  <r>
    <x v="2"/>
    <x v="69"/>
    <x v="2"/>
    <n v="3"/>
    <n v="1374896530.52"/>
    <n v="23010005.339999899"/>
    <n v="3845076.0699999901"/>
    <n v="18591298.59"/>
    <n v="4396807.2199999904"/>
  </r>
  <r>
    <x v="2"/>
    <x v="67"/>
    <x v="2"/>
    <n v="3"/>
    <n v="1100316410.26002"/>
    <n v="10218728.779999901"/>
    <n v="2477278.5499999998"/>
    <n v="7556372.7999999896"/>
    <n v="2662167.7200000002"/>
  </r>
  <r>
    <x v="2"/>
    <x v="65"/>
    <x v="2"/>
    <n v="3"/>
    <n v="1819245051.1800101"/>
    <n v="38178449.5"/>
    <n v="12837700.669999899"/>
    <n v="26674226.02"/>
    <n v="11463333.939999999"/>
  </r>
  <r>
    <x v="2"/>
    <x v="66"/>
    <x v="2"/>
    <n v="3"/>
    <n v="1555404011.85005"/>
    <n v="29263231.679999899"/>
    <n v="5836065.5099999905"/>
    <n v="19790117.219999898"/>
    <n v="9447292.3599999994"/>
  </r>
  <r>
    <x v="2"/>
    <x v="64"/>
    <x v="2"/>
    <n v="3"/>
    <n v="2004718121.4300499"/>
    <n v="55884374.079999998"/>
    <n v="20027492.899999902"/>
    <n v="39519316.269999899"/>
    <n v="8813336.5600000005"/>
  </r>
  <r>
    <x v="3"/>
    <x v="67"/>
    <x v="2"/>
    <n v="3"/>
    <n v="352580799.68000102"/>
    <n v="16386205.85"/>
    <n v="15647168.169999899"/>
    <n v="9488508.0699999891"/>
    <n v="6786798.3199999901"/>
  </r>
  <r>
    <x v="1"/>
    <x v="71"/>
    <x v="2"/>
    <n v="3"/>
    <n v="5557586694.2206297"/>
    <n v="189631515.84999999"/>
    <n v="327215622.16000098"/>
    <n v="120431434.39999899"/>
    <n v="68530624.829999998"/>
  </r>
  <r>
    <x v="0"/>
    <x v="71"/>
    <x v="2"/>
    <n v="3"/>
    <n v="8626731342.0099792"/>
    <n v="140077658.80000001"/>
    <n v="33435649.399999999"/>
    <n v="99792311.249999896"/>
    <n v="40061872.679999903"/>
  </r>
  <r>
    <x v="0"/>
    <x v="68"/>
    <x v="2"/>
    <n v="3"/>
    <n v="9127425271.7999897"/>
    <n v="119186001.48"/>
    <n v="26183354.91"/>
    <n v="89916502.530000106"/>
    <n v="29217589.599999901"/>
  </r>
  <r>
    <x v="0"/>
    <x v="70"/>
    <x v="2"/>
    <n v="3"/>
    <n v="8747433433.1398697"/>
    <n v="122630706.12"/>
    <n v="29421194.760000002"/>
    <n v="93680677.139999807"/>
    <n v="25360989.469999898"/>
  </r>
  <r>
    <x v="0"/>
    <x v="69"/>
    <x v="2"/>
    <n v="3"/>
    <n v="9711940524.9299297"/>
    <n v="213633635.31999901"/>
    <n v="35907523.43"/>
    <n v="153502947.47"/>
    <n v="59905119.440000199"/>
  </r>
  <r>
    <x v="0"/>
    <x v="67"/>
    <x v="2"/>
    <n v="3"/>
    <n v="9319182579.8096905"/>
    <n v="200548921.199999"/>
    <n v="28986564.510000002"/>
    <n v="168247182.24999899"/>
    <n v="32092497.920000002"/>
  </r>
  <r>
    <x v="0"/>
    <x v="64"/>
    <x v="2"/>
    <n v="3"/>
    <n v="10596453502.4198"/>
    <n v="148483475.41"/>
    <n v="63034037.860000201"/>
    <n v="115066929.64"/>
    <n v="27040695.599999901"/>
  </r>
  <r>
    <x v="0"/>
    <x v="65"/>
    <x v="2"/>
    <n v="3"/>
    <n v="10203762167.099899"/>
    <n v="101369661.43000001"/>
    <n v="52650166.740000203"/>
    <n v="72622147.75"/>
    <n v="28514403.099999901"/>
  </r>
  <r>
    <x v="0"/>
    <x v="66"/>
    <x v="2"/>
    <n v="3"/>
    <n v="10062175224.569901"/>
    <n v="155920347.27000001"/>
    <n v="48407037.560000204"/>
    <n v="112412967.959999"/>
    <n v="43200088.600000001"/>
  </r>
  <r>
    <x v="0"/>
    <x v="72"/>
    <x v="2"/>
    <n v="3"/>
    <n v="8647322302.5596695"/>
    <n v="174574783.74999899"/>
    <n v="19995876.68"/>
    <n v="105165832.13"/>
    <n v="67748890.680000007"/>
  </r>
  <r>
    <x v="1"/>
    <x v="68"/>
    <x v="2"/>
    <n v="3"/>
    <n v="5746535286.99051"/>
    <n v="157791081.74000001"/>
    <n v="336981345.80000001"/>
    <n v="99307626.640000299"/>
    <n v="58361678.039999902"/>
  </r>
  <r>
    <x v="1"/>
    <x v="67"/>
    <x v="2"/>
    <n v="3"/>
    <n v="5770094129.8903704"/>
    <n v="162446641.53"/>
    <n v="340647326.69999897"/>
    <n v="114218293.22"/>
    <n v="47651337.500000097"/>
  </r>
  <r>
    <x v="1"/>
    <x v="65"/>
    <x v="2"/>
    <n v="3"/>
    <n v="6159053307.4103804"/>
    <n v="189900826.02999899"/>
    <n v="344914230.80000103"/>
    <n v="130322880.029999"/>
    <n v="58603400.959999897"/>
  </r>
  <r>
    <x v="1"/>
    <x v="66"/>
    <x v="2"/>
    <n v="3"/>
    <n v="6028097394.9703798"/>
    <n v="172148860.639999"/>
    <n v="339639747.67000002"/>
    <n v="115573108.89999899"/>
    <n v="56256347.039999902"/>
  </r>
  <r>
    <x v="1"/>
    <x v="72"/>
    <x v="2"/>
    <n v="3"/>
    <n v="5532535948.4603596"/>
    <n v="216188940.31999999"/>
    <n v="296241822.14999902"/>
    <n v="125192023.39999899"/>
    <n v="89137134.139999494"/>
  </r>
  <r>
    <x v="1"/>
    <x v="70"/>
    <x v="2"/>
    <n v="3"/>
    <n v="5634725388.8504696"/>
    <n v="186972021.94"/>
    <n v="330566628.56000203"/>
    <n v="125021167.89"/>
    <n v="60216681.389999896"/>
  </r>
  <r>
    <x v="1"/>
    <x v="69"/>
    <x v="2"/>
    <n v="3"/>
    <n v="5924101425.7505102"/>
    <n v="174766667.30999899"/>
    <n v="339224660.72999799"/>
    <n v="121034923.739999"/>
    <n v="53633477.640000097"/>
  </r>
  <r>
    <x v="1"/>
    <x v="64"/>
    <x v="2"/>
    <n v="3"/>
    <n v="6187794117.5404501"/>
    <n v="184714681.87999901"/>
    <n v="356264233.200001"/>
    <n v="128553286.59"/>
    <n v="43650986.839999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2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12">
  <location ref="A13:BV20" firstHeaderRow="1" firstDataRow="2" firstDataCol="1"/>
  <pivotFields count="9">
    <pivotField axis="axisRow" subtotalTop="0" showAll="0">
      <items count="6">
        <item x="3"/>
        <item x="1"/>
        <item x="4"/>
        <item x="2"/>
        <item x="0"/>
        <item t="default"/>
      </items>
    </pivotField>
    <pivotField axis="axisCol" subtotalTop="0" showAll="0">
      <items count="74">
        <item x="23"/>
        <item x="17"/>
        <item x="19"/>
        <item x="20"/>
        <item x="21"/>
        <item x="22"/>
        <item x="13"/>
        <item x="12"/>
        <item x="15"/>
        <item x="16"/>
        <item x="18"/>
        <item x="14"/>
        <item x="31"/>
        <item x="30"/>
        <item x="33"/>
        <item x="34"/>
        <item x="32"/>
        <item x="35"/>
        <item x="29"/>
        <item x="27"/>
        <item x="25"/>
        <item x="28"/>
        <item x="26"/>
        <item x="24"/>
        <item x="44"/>
        <item x="38"/>
        <item x="40"/>
        <item x="43"/>
        <item x="47"/>
        <item x="39"/>
        <item x="42"/>
        <item x="46"/>
        <item x="37"/>
        <item x="41"/>
        <item x="45"/>
        <item x="36"/>
        <item x="2"/>
        <item x="7"/>
        <item x="0"/>
        <item x="1"/>
        <item x="5"/>
        <item x="9"/>
        <item x="11"/>
        <item x="4"/>
        <item x="8"/>
        <item x="10"/>
        <item x="3"/>
        <item x="6"/>
        <item x="63"/>
        <item x="61"/>
        <item x="62"/>
        <item x="60"/>
        <item x="54"/>
        <item x="55"/>
        <item x="52"/>
        <item x="56"/>
        <item x="53"/>
        <item x="59"/>
        <item x="58"/>
        <item x="57"/>
        <item x="51"/>
        <item x="48"/>
        <item x="49"/>
        <item x="50"/>
        <item x="72"/>
        <item x="71"/>
        <item x="70"/>
        <item x="68"/>
        <item x="67"/>
        <item x="69"/>
        <item x="66"/>
        <item x="65"/>
        <item x="64"/>
        <item t="default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</colItems>
  <dataFields count="1">
    <dataField name="Suma de Suma_S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12">
  <location ref="A3:BV10" firstHeaderRow="1" firstDataRow="2" firstDataCol="1"/>
  <pivotFields count="9">
    <pivotField axis="axisRow" subtotalTop="0" showAll="0">
      <items count="6">
        <item x="3"/>
        <item x="1"/>
        <item x="4"/>
        <item x="2"/>
        <item x="0"/>
        <item t="default"/>
      </items>
    </pivotField>
    <pivotField axis="axisCol" subtotalTop="0" showAll="0">
      <items count="74">
        <item x="23"/>
        <item x="17"/>
        <item x="19"/>
        <item x="20"/>
        <item x="21"/>
        <item x="22"/>
        <item x="13"/>
        <item x="12"/>
        <item x="15"/>
        <item x="16"/>
        <item x="18"/>
        <item x="14"/>
        <item x="31"/>
        <item x="30"/>
        <item x="33"/>
        <item x="34"/>
        <item x="32"/>
        <item x="35"/>
        <item x="29"/>
        <item x="27"/>
        <item x="25"/>
        <item x="28"/>
        <item x="26"/>
        <item x="24"/>
        <item x="44"/>
        <item x="38"/>
        <item x="40"/>
        <item x="43"/>
        <item x="47"/>
        <item x="39"/>
        <item x="42"/>
        <item x="46"/>
        <item x="37"/>
        <item x="41"/>
        <item x="45"/>
        <item x="36"/>
        <item x="2"/>
        <item x="7"/>
        <item x="0"/>
        <item x="1"/>
        <item x="5"/>
        <item x="9"/>
        <item x="11"/>
        <item x="4"/>
        <item x="8"/>
        <item x="10"/>
        <item x="3"/>
        <item x="6"/>
        <item x="63"/>
        <item x="61"/>
        <item x="62"/>
        <item x="60"/>
        <item x="54"/>
        <item x="55"/>
        <item x="52"/>
        <item x="56"/>
        <item x="53"/>
        <item x="59"/>
        <item x="58"/>
        <item x="57"/>
        <item x="51"/>
        <item x="48"/>
        <item x="49"/>
        <item x="50"/>
        <item x="72"/>
        <item x="71"/>
        <item x="70"/>
        <item x="68"/>
        <item x="67"/>
        <item x="69"/>
        <item x="66"/>
        <item x="65"/>
        <item x="6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</colItems>
  <dataFields count="1">
    <dataField name="Suma de Suma_mas90_Su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12">
  <location ref="A3:BV8" firstHeaderRow="1" firstDataRow="2" firstDataCol="1"/>
  <pivotFields count="9">
    <pivotField subtotalTop="0" showAll="0">
      <items count="6">
        <item x="3"/>
        <item x="1"/>
        <item x="4"/>
        <item x="2"/>
        <item x="0"/>
        <item t="default"/>
      </items>
    </pivotField>
    <pivotField axis="axisCol" subtotalTop="0" showAll="0">
      <items count="74">
        <item x="23"/>
        <item x="17"/>
        <item x="19"/>
        <item x="20"/>
        <item x="21"/>
        <item x="22"/>
        <item x="13"/>
        <item x="12"/>
        <item x="15"/>
        <item x="16"/>
        <item x="18"/>
        <item x="14"/>
        <item x="31"/>
        <item x="30"/>
        <item x="33"/>
        <item x="34"/>
        <item x="32"/>
        <item x="35"/>
        <item x="29"/>
        <item x="27"/>
        <item x="25"/>
        <item x="28"/>
        <item x="26"/>
        <item x="24"/>
        <item x="44"/>
        <item x="38"/>
        <item x="40"/>
        <item x="43"/>
        <item x="47"/>
        <item x="39"/>
        <item x="42"/>
        <item x="46"/>
        <item x="37"/>
        <item x="41"/>
        <item x="45"/>
        <item x="36"/>
        <item x="2"/>
        <item x="7"/>
        <item x="0"/>
        <item x="1"/>
        <item x="5"/>
        <item x="9"/>
        <item x="11"/>
        <item x="4"/>
        <item x="8"/>
        <item x="10"/>
        <item x="3"/>
        <item x="6"/>
        <item x="63"/>
        <item x="61"/>
        <item x="62"/>
        <item x="60"/>
        <item x="54"/>
        <item x="55"/>
        <item x="52"/>
        <item x="56"/>
        <item x="53"/>
        <item x="59"/>
        <item x="58"/>
        <item x="57"/>
        <item x="51"/>
        <item x="48"/>
        <item x="49"/>
        <item x="50"/>
        <item x="72"/>
        <item x="71"/>
        <item x="70"/>
        <item x="68"/>
        <item x="67"/>
        <item x="69"/>
        <item x="66"/>
        <item x="65"/>
        <item x="64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</colItems>
  <dataFields count="1">
    <dataField name="Suma de Suma_mas90_Su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12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12">
  <location ref="A13:BV18" firstHeaderRow="1" firstDataRow="2" firstDataCol="1"/>
  <pivotFields count="9">
    <pivotField subtotalTop="0" showAll="0">
      <items count="6">
        <item x="3"/>
        <item x="1"/>
        <item x="4"/>
        <item x="2"/>
        <item x="0"/>
        <item t="default"/>
      </items>
    </pivotField>
    <pivotField axis="axisCol" subtotalTop="0" showAll="0">
      <items count="74">
        <item x="23"/>
        <item x="17"/>
        <item x="19"/>
        <item x="20"/>
        <item x="21"/>
        <item x="22"/>
        <item x="13"/>
        <item x="12"/>
        <item x="15"/>
        <item x="16"/>
        <item x="18"/>
        <item x="14"/>
        <item x="31"/>
        <item x="30"/>
        <item x="33"/>
        <item x="34"/>
        <item x="32"/>
        <item x="35"/>
        <item x="29"/>
        <item x="27"/>
        <item x="25"/>
        <item x="28"/>
        <item x="26"/>
        <item x="24"/>
        <item x="44"/>
        <item x="38"/>
        <item x="40"/>
        <item x="43"/>
        <item x="47"/>
        <item x="39"/>
        <item x="42"/>
        <item x="46"/>
        <item x="37"/>
        <item x="41"/>
        <item x="45"/>
        <item x="36"/>
        <item x="2"/>
        <item x="7"/>
        <item x="0"/>
        <item x="1"/>
        <item x="5"/>
        <item x="9"/>
        <item x="11"/>
        <item x="4"/>
        <item x="8"/>
        <item x="10"/>
        <item x="3"/>
        <item x="6"/>
        <item x="63"/>
        <item x="61"/>
        <item x="62"/>
        <item x="60"/>
        <item x="54"/>
        <item x="55"/>
        <item x="52"/>
        <item x="56"/>
        <item x="53"/>
        <item x="59"/>
        <item x="58"/>
        <item x="57"/>
        <item x="51"/>
        <item x="48"/>
        <item x="49"/>
        <item x="50"/>
        <item x="72"/>
        <item x="71"/>
        <item x="70"/>
        <item x="68"/>
        <item x="67"/>
        <item x="69"/>
        <item x="66"/>
        <item x="65"/>
        <item x="64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</colItems>
  <dataFields count="1">
    <dataField name="Suma de Suma_S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0"/>
  <sheetViews>
    <sheetView workbookViewId="0">
      <selection activeCell="C18" sqref="C18"/>
    </sheetView>
  </sheetViews>
  <sheetFormatPr baseColWidth="10" defaultRowHeight="15" x14ac:dyDescent="0.25"/>
  <cols>
    <col min="3" max="3" width="13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201503</v>
      </c>
      <c r="C2">
        <v>3</v>
      </c>
      <c r="D2">
        <v>3</v>
      </c>
      <c r="E2">
        <v>241.23</v>
      </c>
      <c r="F2">
        <v>0</v>
      </c>
      <c r="G2">
        <v>241.23</v>
      </c>
      <c r="H2">
        <v>0</v>
      </c>
      <c r="I2">
        <v>0</v>
      </c>
    </row>
    <row r="3" spans="1:9" x14ac:dyDescent="0.25">
      <c r="A3" t="s">
        <v>9</v>
      </c>
      <c r="B3">
        <v>201504</v>
      </c>
      <c r="C3">
        <v>3</v>
      </c>
      <c r="D3">
        <v>3</v>
      </c>
      <c r="E3">
        <v>287.27999999999997</v>
      </c>
      <c r="F3">
        <v>0</v>
      </c>
      <c r="G3">
        <v>287.27999999999997</v>
      </c>
      <c r="H3">
        <v>0</v>
      </c>
      <c r="I3">
        <v>0</v>
      </c>
    </row>
    <row r="4" spans="1:9" x14ac:dyDescent="0.25">
      <c r="A4" t="s">
        <v>9</v>
      </c>
      <c r="B4">
        <v>201501</v>
      </c>
      <c r="C4">
        <v>3</v>
      </c>
      <c r="D4">
        <v>3</v>
      </c>
      <c r="E4">
        <v>164.01</v>
      </c>
      <c r="F4">
        <v>164.01</v>
      </c>
      <c r="G4">
        <v>0</v>
      </c>
      <c r="H4">
        <v>164.01</v>
      </c>
      <c r="I4">
        <v>0</v>
      </c>
    </row>
    <row r="5" spans="1:9" x14ac:dyDescent="0.25">
      <c r="A5" t="s">
        <v>10</v>
      </c>
      <c r="B5">
        <v>201511</v>
      </c>
      <c r="C5">
        <v>3</v>
      </c>
      <c r="D5">
        <v>4</v>
      </c>
      <c r="E5">
        <v>17183.27</v>
      </c>
      <c r="F5">
        <v>0</v>
      </c>
      <c r="G5">
        <v>0</v>
      </c>
      <c r="H5">
        <v>0</v>
      </c>
      <c r="I5">
        <v>0</v>
      </c>
    </row>
    <row r="6" spans="1:9" x14ac:dyDescent="0.25">
      <c r="A6" t="s">
        <v>11</v>
      </c>
      <c r="B6">
        <v>201511</v>
      </c>
      <c r="C6">
        <v>3</v>
      </c>
      <c r="D6">
        <v>3</v>
      </c>
      <c r="E6">
        <v>24.61</v>
      </c>
      <c r="F6">
        <v>0</v>
      </c>
      <c r="G6">
        <v>24.61</v>
      </c>
      <c r="H6">
        <v>0</v>
      </c>
      <c r="I6">
        <v>0</v>
      </c>
    </row>
    <row r="7" spans="1:9" x14ac:dyDescent="0.25">
      <c r="A7" t="s">
        <v>11</v>
      </c>
      <c r="B7">
        <v>201508</v>
      </c>
      <c r="C7">
        <v>3</v>
      </c>
      <c r="D7">
        <v>3</v>
      </c>
      <c r="E7">
        <v>22.53</v>
      </c>
      <c r="F7">
        <v>0</v>
      </c>
      <c r="G7">
        <v>22.53</v>
      </c>
      <c r="H7">
        <v>0</v>
      </c>
      <c r="I7">
        <v>0</v>
      </c>
    </row>
    <row r="8" spans="1:9" x14ac:dyDescent="0.25">
      <c r="A8" t="s">
        <v>11</v>
      </c>
      <c r="B8">
        <v>201505</v>
      </c>
      <c r="C8">
        <v>3</v>
      </c>
      <c r="D8">
        <v>3</v>
      </c>
      <c r="E8">
        <v>20.52</v>
      </c>
      <c r="F8">
        <v>0</v>
      </c>
      <c r="G8">
        <v>20.52</v>
      </c>
      <c r="H8">
        <v>0</v>
      </c>
      <c r="I8">
        <v>0</v>
      </c>
    </row>
    <row r="9" spans="1:9" x14ac:dyDescent="0.25">
      <c r="A9" t="s">
        <v>11</v>
      </c>
      <c r="B9">
        <v>201512</v>
      </c>
      <c r="C9">
        <v>3</v>
      </c>
      <c r="D9">
        <v>3</v>
      </c>
      <c r="E9">
        <v>25.41</v>
      </c>
      <c r="F9">
        <v>0</v>
      </c>
      <c r="G9">
        <v>25.41</v>
      </c>
      <c r="H9">
        <v>0</v>
      </c>
      <c r="I9">
        <v>0</v>
      </c>
    </row>
    <row r="10" spans="1:9" x14ac:dyDescent="0.25">
      <c r="A10" t="s">
        <v>11</v>
      </c>
      <c r="B10">
        <v>201502</v>
      </c>
      <c r="C10">
        <v>3</v>
      </c>
      <c r="D10">
        <v>3</v>
      </c>
      <c r="E10">
        <v>18.55</v>
      </c>
      <c r="F10">
        <v>0</v>
      </c>
      <c r="G10">
        <v>18.55</v>
      </c>
      <c r="H10">
        <v>0</v>
      </c>
      <c r="I10">
        <v>0</v>
      </c>
    </row>
    <row r="11" spans="1:9" x14ac:dyDescent="0.25">
      <c r="A11" t="s">
        <v>11</v>
      </c>
      <c r="B11">
        <v>201509</v>
      </c>
      <c r="C11">
        <v>3</v>
      </c>
      <c r="D11">
        <v>3</v>
      </c>
      <c r="E11">
        <v>22.53</v>
      </c>
      <c r="F11">
        <v>0</v>
      </c>
      <c r="G11">
        <v>22.53</v>
      </c>
      <c r="H11">
        <v>0</v>
      </c>
      <c r="I11">
        <v>0</v>
      </c>
    </row>
    <row r="12" spans="1:9" x14ac:dyDescent="0.25">
      <c r="A12" t="s">
        <v>11</v>
      </c>
      <c r="B12">
        <v>201506</v>
      </c>
      <c r="C12">
        <v>3</v>
      </c>
      <c r="D12">
        <v>3</v>
      </c>
      <c r="E12">
        <v>20.52</v>
      </c>
      <c r="F12">
        <v>0</v>
      </c>
      <c r="G12">
        <v>20.52</v>
      </c>
      <c r="H12">
        <v>0</v>
      </c>
      <c r="I12">
        <v>0</v>
      </c>
    </row>
    <row r="13" spans="1:9" x14ac:dyDescent="0.25">
      <c r="A13" t="s">
        <v>11</v>
      </c>
      <c r="B13">
        <v>201503</v>
      </c>
      <c r="C13">
        <v>3</v>
      </c>
      <c r="D13">
        <v>3</v>
      </c>
      <c r="E13">
        <v>19.149999999999999</v>
      </c>
      <c r="F13">
        <v>0</v>
      </c>
      <c r="G13">
        <v>19.149999999999999</v>
      </c>
      <c r="H13">
        <v>0</v>
      </c>
      <c r="I13">
        <v>0</v>
      </c>
    </row>
    <row r="14" spans="1:9" x14ac:dyDescent="0.25">
      <c r="A14" t="s">
        <v>11</v>
      </c>
      <c r="B14">
        <v>201510</v>
      </c>
      <c r="C14">
        <v>3</v>
      </c>
      <c r="D14">
        <v>3</v>
      </c>
      <c r="E14">
        <v>23.96</v>
      </c>
      <c r="F14">
        <v>0</v>
      </c>
      <c r="G14">
        <v>23.96</v>
      </c>
      <c r="H14">
        <v>0</v>
      </c>
      <c r="I14">
        <v>0</v>
      </c>
    </row>
    <row r="15" spans="1:9" x14ac:dyDescent="0.25">
      <c r="A15" t="s">
        <v>11</v>
      </c>
      <c r="B15">
        <v>201507</v>
      </c>
      <c r="C15">
        <v>3</v>
      </c>
      <c r="D15">
        <v>3</v>
      </c>
      <c r="E15">
        <v>21.92</v>
      </c>
      <c r="F15">
        <v>0</v>
      </c>
      <c r="G15">
        <v>21.92</v>
      </c>
      <c r="H15">
        <v>0</v>
      </c>
      <c r="I15">
        <v>0</v>
      </c>
    </row>
    <row r="16" spans="1:9" x14ac:dyDescent="0.25">
      <c r="A16" t="s">
        <v>11</v>
      </c>
      <c r="B16">
        <v>201504</v>
      </c>
      <c r="C16">
        <v>3</v>
      </c>
      <c r="D16">
        <v>3</v>
      </c>
      <c r="E16">
        <v>19.91</v>
      </c>
      <c r="F16">
        <v>0</v>
      </c>
      <c r="G16">
        <v>19.91</v>
      </c>
      <c r="H16">
        <v>0</v>
      </c>
      <c r="I16">
        <v>0</v>
      </c>
    </row>
    <row r="17" spans="1:9" x14ac:dyDescent="0.25">
      <c r="A17" t="s">
        <v>11</v>
      </c>
      <c r="B17">
        <v>201501</v>
      </c>
      <c r="C17">
        <v>3</v>
      </c>
      <c r="D17">
        <v>3</v>
      </c>
      <c r="E17">
        <v>17.95</v>
      </c>
      <c r="F17">
        <v>0</v>
      </c>
      <c r="G17">
        <v>17.95</v>
      </c>
      <c r="H17">
        <v>0</v>
      </c>
      <c r="I17">
        <v>0</v>
      </c>
    </row>
    <row r="18" spans="1:9" x14ac:dyDescent="0.25">
      <c r="A18" t="s">
        <v>11</v>
      </c>
      <c r="B18">
        <v>201505</v>
      </c>
      <c r="C18">
        <v>3</v>
      </c>
      <c r="D18">
        <v>4</v>
      </c>
      <c r="E18">
        <v>23785.23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11</v>
      </c>
      <c r="B19">
        <v>201502</v>
      </c>
      <c r="C19">
        <v>3</v>
      </c>
      <c r="D19">
        <v>4</v>
      </c>
      <c r="E19">
        <v>9337.7000000000007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11</v>
      </c>
      <c r="B20">
        <v>201506</v>
      </c>
      <c r="C20">
        <v>3</v>
      </c>
      <c r="D20">
        <v>4</v>
      </c>
      <c r="E20">
        <v>10064.67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11</v>
      </c>
      <c r="B21">
        <v>201503</v>
      </c>
      <c r="C21">
        <v>3</v>
      </c>
      <c r="D21">
        <v>4</v>
      </c>
      <c r="E21">
        <v>25199.39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11</v>
      </c>
      <c r="B22">
        <v>201504</v>
      </c>
      <c r="C22">
        <v>3</v>
      </c>
      <c r="D22">
        <v>4</v>
      </c>
      <c r="E22">
        <v>20329.77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t="s">
        <v>11</v>
      </c>
      <c r="B23">
        <v>201501</v>
      </c>
      <c r="C23">
        <v>3</v>
      </c>
      <c r="D23">
        <v>4</v>
      </c>
      <c r="E23">
        <v>900.11</v>
      </c>
      <c r="F23">
        <v>0</v>
      </c>
      <c r="G23">
        <v>0</v>
      </c>
      <c r="H23">
        <v>0</v>
      </c>
      <c r="I23">
        <v>0</v>
      </c>
    </row>
    <row r="24" spans="1:9" x14ac:dyDescent="0.25">
      <c r="A24" t="s">
        <v>11</v>
      </c>
      <c r="B24">
        <v>201511</v>
      </c>
      <c r="C24">
        <v>1</v>
      </c>
      <c r="D24">
        <v>3</v>
      </c>
      <c r="E24">
        <v>12709.22</v>
      </c>
      <c r="F24">
        <v>0</v>
      </c>
      <c r="G24">
        <v>0.08</v>
      </c>
      <c r="H24">
        <v>0</v>
      </c>
      <c r="I24">
        <v>0</v>
      </c>
    </row>
    <row r="25" spans="1:9" x14ac:dyDescent="0.25">
      <c r="A25" t="s">
        <v>11</v>
      </c>
      <c r="B25">
        <v>201512</v>
      </c>
      <c r="C25">
        <v>1</v>
      </c>
      <c r="D25">
        <v>3</v>
      </c>
      <c r="E25">
        <v>10125.73</v>
      </c>
      <c r="F25">
        <v>0</v>
      </c>
      <c r="G25">
        <v>0.08</v>
      </c>
      <c r="H25">
        <v>0</v>
      </c>
      <c r="I25">
        <v>0</v>
      </c>
    </row>
    <row r="26" spans="1:9" x14ac:dyDescent="0.25">
      <c r="A26" t="s">
        <v>10</v>
      </c>
      <c r="B26">
        <v>201508</v>
      </c>
      <c r="C26">
        <v>3</v>
      </c>
      <c r="D26">
        <v>4</v>
      </c>
      <c r="E26">
        <v>24303.659999999902</v>
      </c>
      <c r="F26">
        <v>0</v>
      </c>
      <c r="G26">
        <v>0</v>
      </c>
      <c r="H26">
        <v>0</v>
      </c>
      <c r="I26">
        <v>0</v>
      </c>
    </row>
    <row r="27" spans="1:9" x14ac:dyDescent="0.25">
      <c r="A27" t="s">
        <v>10</v>
      </c>
      <c r="B27">
        <v>201512</v>
      </c>
      <c r="C27">
        <v>3</v>
      </c>
      <c r="D27">
        <v>4</v>
      </c>
      <c r="E27">
        <v>7120.95</v>
      </c>
      <c r="F27">
        <v>0</v>
      </c>
      <c r="G27">
        <v>0</v>
      </c>
      <c r="H27">
        <v>0</v>
      </c>
      <c r="I27">
        <v>0</v>
      </c>
    </row>
    <row r="28" spans="1:9" x14ac:dyDescent="0.25">
      <c r="A28" t="s">
        <v>10</v>
      </c>
      <c r="B28">
        <v>201505</v>
      </c>
      <c r="C28">
        <v>3</v>
      </c>
      <c r="D28">
        <v>4</v>
      </c>
      <c r="E28">
        <v>44336.39</v>
      </c>
      <c r="F28">
        <v>0</v>
      </c>
      <c r="G28">
        <v>0</v>
      </c>
      <c r="H28">
        <v>0</v>
      </c>
      <c r="I28">
        <v>0</v>
      </c>
    </row>
    <row r="29" spans="1:9" x14ac:dyDescent="0.25">
      <c r="A29" t="s">
        <v>10</v>
      </c>
      <c r="B29">
        <v>201502</v>
      </c>
      <c r="C29">
        <v>3</v>
      </c>
      <c r="D29">
        <v>4</v>
      </c>
      <c r="E29">
        <v>47786.92</v>
      </c>
      <c r="F29">
        <v>14942.94</v>
      </c>
      <c r="G29">
        <v>0</v>
      </c>
      <c r="H29">
        <v>14942.94</v>
      </c>
      <c r="I29">
        <v>0</v>
      </c>
    </row>
    <row r="30" spans="1:9" x14ac:dyDescent="0.25">
      <c r="A30" t="s">
        <v>10</v>
      </c>
      <c r="B30">
        <v>201509</v>
      </c>
      <c r="C30">
        <v>3</v>
      </c>
      <c r="D30">
        <v>4</v>
      </c>
      <c r="E30">
        <v>21559.87</v>
      </c>
      <c r="F30">
        <v>15906.61</v>
      </c>
      <c r="G30">
        <v>0</v>
      </c>
      <c r="H30">
        <v>15906.61</v>
      </c>
      <c r="I30">
        <v>0</v>
      </c>
    </row>
    <row r="31" spans="1:9" x14ac:dyDescent="0.25">
      <c r="A31" t="s">
        <v>10</v>
      </c>
      <c r="B31">
        <v>201506</v>
      </c>
      <c r="C31">
        <v>3</v>
      </c>
      <c r="D31">
        <v>4</v>
      </c>
      <c r="E31">
        <v>39860.46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10</v>
      </c>
      <c r="B32">
        <v>201503</v>
      </c>
      <c r="C32">
        <v>3</v>
      </c>
      <c r="D32">
        <v>4</v>
      </c>
      <c r="E32">
        <v>48573.21</v>
      </c>
      <c r="F32">
        <v>0</v>
      </c>
      <c r="G32">
        <v>0</v>
      </c>
      <c r="H32">
        <v>0</v>
      </c>
      <c r="I32">
        <v>0</v>
      </c>
    </row>
    <row r="33" spans="1:9" x14ac:dyDescent="0.25">
      <c r="A33" t="s">
        <v>10</v>
      </c>
      <c r="B33">
        <v>201510</v>
      </c>
      <c r="C33">
        <v>3</v>
      </c>
      <c r="D33">
        <v>4</v>
      </c>
      <c r="E33">
        <v>8603.5299999999897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10</v>
      </c>
      <c r="B34">
        <v>201507</v>
      </c>
      <c r="C34">
        <v>3</v>
      </c>
      <c r="D34">
        <v>4</v>
      </c>
      <c r="E34">
        <v>23958.019999999899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10</v>
      </c>
      <c r="B35">
        <v>201504</v>
      </c>
      <c r="C35">
        <v>3</v>
      </c>
      <c r="D35">
        <v>4</v>
      </c>
      <c r="E35">
        <v>56777.54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10</v>
      </c>
      <c r="B36">
        <v>201501</v>
      </c>
      <c r="C36">
        <v>3</v>
      </c>
      <c r="D36">
        <v>4</v>
      </c>
      <c r="E36">
        <v>52012.549999999901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-1</v>
      </c>
      <c r="B37">
        <v>201511</v>
      </c>
      <c r="C37">
        <v>1</v>
      </c>
      <c r="D37">
        <v>4</v>
      </c>
      <c r="E37">
        <v>615626.5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-1</v>
      </c>
      <c r="B38">
        <v>201508</v>
      </c>
      <c r="C38">
        <v>1</v>
      </c>
      <c r="D38">
        <v>4</v>
      </c>
      <c r="E38">
        <v>228830.82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-1</v>
      </c>
      <c r="B39">
        <v>201512</v>
      </c>
      <c r="C39">
        <v>1</v>
      </c>
      <c r="D39">
        <v>4</v>
      </c>
      <c r="E39">
        <v>237360.27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-1</v>
      </c>
      <c r="B40">
        <v>201505</v>
      </c>
      <c r="C40">
        <v>1</v>
      </c>
      <c r="D40">
        <v>4</v>
      </c>
      <c r="E40">
        <v>78994.47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-1</v>
      </c>
      <c r="B41">
        <v>201502</v>
      </c>
      <c r="C41">
        <v>1</v>
      </c>
      <c r="D41">
        <v>4</v>
      </c>
      <c r="E41">
        <v>158862.71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-1</v>
      </c>
      <c r="B42">
        <v>201509</v>
      </c>
      <c r="C42">
        <v>1</v>
      </c>
      <c r="D42">
        <v>4</v>
      </c>
      <c r="E42">
        <v>291480.38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-1</v>
      </c>
      <c r="B43">
        <v>201506</v>
      </c>
      <c r="C43">
        <v>1</v>
      </c>
      <c r="D43">
        <v>4</v>
      </c>
      <c r="E43">
        <v>109576.79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-1</v>
      </c>
      <c r="B44">
        <v>201503</v>
      </c>
      <c r="C44">
        <v>1</v>
      </c>
      <c r="D44">
        <v>4</v>
      </c>
      <c r="E44">
        <v>271804.49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-1</v>
      </c>
      <c r="B45">
        <v>201510</v>
      </c>
      <c r="C45">
        <v>1</v>
      </c>
      <c r="D45">
        <v>4</v>
      </c>
      <c r="E45">
        <v>457404.63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-1</v>
      </c>
      <c r="B46">
        <v>201507</v>
      </c>
      <c r="C46">
        <v>1</v>
      </c>
      <c r="D46">
        <v>4</v>
      </c>
      <c r="E46">
        <v>143269.29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-1</v>
      </c>
      <c r="B47">
        <v>201504</v>
      </c>
      <c r="C47">
        <v>1</v>
      </c>
      <c r="D47">
        <v>4</v>
      </c>
      <c r="E47">
        <v>343341.94999999902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-1</v>
      </c>
      <c r="B48">
        <v>201501</v>
      </c>
      <c r="C48">
        <v>1</v>
      </c>
      <c r="D48">
        <v>4</v>
      </c>
      <c r="E48">
        <v>408777.3</v>
      </c>
      <c r="F48">
        <v>0</v>
      </c>
      <c r="G48">
        <v>0</v>
      </c>
      <c r="H48">
        <v>0</v>
      </c>
      <c r="I48">
        <v>0</v>
      </c>
    </row>
    <row r="49" spans="1:9" x14ac:dyDescent="0.25">
      <c r="A49" t="s">
        <v>11</v>
      </c>
      <c r="B49">
        <v>201511</v>
      </c>
      <c r="C49">
        <v>1</v>
      </c>
      <c r="D49">
        <v>4</v>
      </c>
      <c r="E49">
        <v>54505.719999999899</v>
      </c>
      <c r="F49">
        <v>396.52</v>
      </c>
      <c r="G49">
        <v>13465.23</v>
      </c>
      <c r="H49">
        <v>396.52</v>
      </c>
      <c r="I49">
        <v>0</v>
      </c>
    </row>
    <row r="50" spans="1:9" x14ac:dyDescent="0.25">
      <c r="A50" t="s">
        <v>11</v>
      </c>
      <c r="B50">
        <v>201508</v>
      </c>
      <c r="C50">
        <v>1</v>
      </c>
      <c r="D50">
        <v>4</v>
      </c>
      <c r="E50">
        <v>102048.689999999</v>
      </c>
      <c r="F50">
        <v>0</v>
      </c>
      <c r="G50">
        <v>13465.23</v>
      </c>
      <c r="H50">
        <v>0</v>
      </c>
      <c r="I50">
        <v>0</v>
      </c>
    </row>
    <row r="51" spans="1:9" x14ac:dyDescent="0.25">
      <c r="A51" t="s">
        <v>11</v>
      </c>
      <c r="B51">
        <v>201512</v>
      </c>
      <c r="C51">
        <v>1</v>
      </c>
      <c r="D51">
        <v>4</v>
      </c>
      <c r="E51">
        <v>13746.41</v>
      </c>
      <c r="F51">
        <v>0</v>
      </c>
      <c r="G51">
        <v>13465.23</v>
      </c>
      <c r="H51">
        <v>0</v>
      </c>
      <c r="I51">
        <v>0</v>
      </c>
    </row>
    <row r="52" spans="1:9" x14ac:dyDescent="0.25">
      <c r="A52" t="s">
        <v>11</v>
      </c>
      <c r="B52">
        <v>201505</v>
      </c>
      <c r="C52">
        <v>1</v>
      </c>
      <c r="D52">
        <v>4</v>
      </c>
      <c r="E52">
        <v>259653.83999999901</v>
      </c>
      <c r="F52">
        <v>0</v>
      </c>
      <c r="G52">
        <v>13465.23</v>
      </c>
      <c r="H52">
        <v>0</v>
      </c>
      <c r="I52">
        <v>0</v>
      </c>
    </row>
    <row r="53" spans="1:9" x14ac:dyDescent="0.25">
      <c r="A53" t="s">
        <v>11</v>
      </c>
      <c r="B53">
        <v>201509</v>
      </c>
      <c r="C53">
        <v>1</v>
      </c>
      <c r="D53">
        <v>4</v>
      </c>
      <c r="E53">
        <v>50961.7</v>
      </c>
      <c r="F53">
        <v>0</v>
      </c>
      <c r="G53">
        <v>13465.23</v>
      </c>
      <c r="H53">
        <v>0</v>
      </c>
      <c r="I53">
        <v>0</v>
      </c>
    </row>
    <row r="54" spans="1:9" x14ac:dyDescent="0.25">
      <c r="A54" t="s">
        <v>11</v>
      </c>
      <c r="B54">
        <v>201506</v>
      </c>
      <c r="C54">
        <v>1</v>
      </c>
      <c r="D54">
        <v>4</v>
      </c>
      <c r="E54">
        <v>207176.52999999901</v>
      </c>
      <c r="F54">
        <v>0</v>
      </c>
      <c r="G54">
        <v>13465.23</v>
      </c>
      <c r="H54">
        <v>0</v>
      </c>
      <c r="I54">
        <v>0</v>
      </c>
    </row>
    <row r="55" spans="1:9" x14ac:dyDescent="0.25">
      <c r="A55" t="s">
        <v>11</v>
      </c>
      <c r="B55">
        <v>201510</v>
      </c>
      <c r="C55">
        <v>1</v>
      </c>
      <c r="D55">
        <v>4</v>
      </c>
      <c r="E55">
        <v>52532.5099999999</v>
      </c>
      <c r="F55">
        <v>0</v>
      </c>
      <c r="G55">
        <v>13465.23</v>
      </c>
      <c r="H55">
        <v>0</v>
      </c>
      <c r="I55">
        <v>0</v>
      </c>
    </row>
    <row r="56" spans="1:9" x14ac:dyDescent="0.25">
      <c r="A56" t="s">
        <v>11</v>
      </c>
      <c r="B56">
        <v>201507</v>
      </c>
      <c r="C56">
        <v>1</v>
      </c>
      <c r="D56">
        <v>4</v>
      </c>
      <c r="E56">
        <v>154746.15999999901</v>
      </c>
      <c r="F56">
        <v>0</v>
      </c>
      <c r="G56">
        <v>13465.23</v>
      </c>
      <c r="H56">
        <v>0</v>
      </c>
      <c r="I56">
        <v>0</v>
      </c>
    </row>
    <row r="57" spans="1:9" x14ac:dyDescent="0.25">
      <c r="A57" t="s">
        <v>11</v>
      </c>
      <c r="B57">
        <v>201504</v>
      </c>
      <c r="C57">
        <v>1</v>
      </c>
      <c r="D57">
        <v>4</v>
      </c>
      <c r="E57">
        <v>309416.87</v>
      </c>
      <c r="F57">
        <v>0</v>
      </c>
      <c r="G57">
        <v>13465.23</v>
      </c>
      <c r="H57">
        <v>0</v>
      </c>
      <c r="I57">
        <v>0</v>
      </c>
    </row>
    <row r="58" spans="1:9" x14ac:dyDescent="0.25">
      <c r="A58" t="s">
        <v>11</v>
      </c>
      <c r="B58">
        <v>201501</v>
      </c>
      <c r="C58">
        <v>1</v>
      </c>
      <c r="D58">
        <v>4</v>
      </c>
      <c r="E58">
        <v>55409.859999999899</v>
      </c>
      <c r="F58">
        <v>13415.48</v>
      </c>
      <c r="G58">
        <v>2050.5100000000002</v>
      </c>
      <c r="H58">
        <v>0</v>
      </c>
      <c r="I58">
        <v>13415.48</v>
      </c>
    </row>
    <row r="59" spans="1:9" x14ac:dyDescent="0.25">
      <c r="A59" t="s">
        <v>10</v>
      </c>
      <c r="B59">
        <v>201511</v>
      </c>
      <c r="C59">
        <v>3</v>
      </c>
      <c r="D59">
        <v>3</v>
      </c>
      <c r="E59">
        <v>76754.17</v>
      </c>
      <c r="F59">
        <v>0</v>
      </c>
      <c r="G59">
        <v>0</v>
      </c>
      <c r="H59">
        <v>0</v>
      </c>
      <c r="I59">
        <v>0</v>
      </c>
    </row>
    <row r="60" spans="1:9" x14ac:dyDescent="0.25">
      <c r="A60" t="s">
        <v>10</v>
      </c>
      <c r="B60">
        <v>201508</v>
      </c>
      <c r="C60">
        <v>3</v>
      </c>
      <c r="D60">
        <v>3</v>
      </c>
      <c r="E60">
        <v>55833.13</v>
      </c>
      <c r="F60">
        <v>0</v>
      </c>
      <c r="G60">
        <v>0</v>
      </c>
      <c r="H60">
        <v>0</v>
      </c>
      <c r="I60">
        <v>0</v>
      </c>
    </row>
    <row r="61" spans="1:9" x14ac:dyDescent="0.25">
      <c r="A61" t="s">
        <v>10</v>
      </c>
      <c r="B61">
        <v>201512</v>
      </c>
      <c r="C61">
        <v>3</v>
      </c>
      <c r="D61">
        <v>3</v>
      </c>
      <c r="E61">
        <v>85435.41</v>
      </c>
      <c r="F61">
        <v>0</v>
      </c>
      <c r="G61">
        <v>0</v>
      </c>
      <c r="H61">
        <v>0</v>
      </c>
      <c r="I61">
        <v>0</v>
      </c>
    </row>
    <row r="62" spans="1:9" x14ac:dyDescent="0.25">
      <c r="A62" t="s">
        <v>10</v>
      </c>
      <c r="B62">
        <v>201505</v>
      </c>
      <c r="C62">
        <v>3</v>
      </c>
      <c r="D62">
        <v>3</v>
      </c>
      <c r="E62">
        <v>67178.95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10</v>
      </c>
      <c r="B63">
        <v>201502</v>
      </c>
      <c r="C63">
        <v>3</v>
      </c>
      <c r="D63">
        <v>3</v>
      </c>
      <c r="E63">
        <v>57067.53</v>
      </c>
      <c r="F63">
        <v>0</v>
      </c>
      <c r="G63">
        <v>0</v>
      </c>
      <c r="H63">
        <v>0</v>
      </c>
      <c r="I63">
        <v>0</v>
      </c>
    </row>
    <row r="64" spans="1:9" x14ac:dyDescent="0.25">
      <c r="A64" t="s">
        <v>10</v>
      </c>
      <c r="B64">
        <v>201509</v>
      </c>
      <c r="C64">
        <v>3</v>
      </c>
      <c r="D64">
        <v>3</v>
      </c>
      <c r="E64">
        <v>48383.02</v>
      </c>
      <c r="F64">
        <v>0</v>
      </c>
      <c r="G64">
        <v>0</v>
      </c>
      <c r="H64">
        <v>0</v>
      </c>
      <c r="I64">
        <v>0</v>
      </c>
    </row>
    <row r="65" spans="1:9" x14ac:dyDescent="0.25">
      <c r="A65" t="s">
        <v>10</v>
      </c>
      <c r="B65">
        <v>201506</v>
      </c>
      <c r="C65">
        <v>3</v>
      </c>
      <c r="D65">
        <v>3</v>
      </c>
      <c r="E65">
        <v>54147.8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t="s">
        <v>10</v>
      </c>
      <c r="B66">
        <v>201503</v>
      </c>
      <c r="C66">
        <v>3</v>
      </c>
      <c r="D66">
        <v>3</v>
      </c>
      <c r="E66">
        <v>79674.84</v>
      </c>
      <c r="F66">
        <v>0</v>
      </c>
      <c r="G66">
        <v>0</v>
      </c>
      <c r="H66">
        <v>0</v>
      </c>
      <c r="I66">
        <v>0</v>
      </c>
    </row>
    <row r="67" spans="1:9" x14ac:dyDescent="0.25">
      <c r="A67" t="s">
        <v>10</v>
      </c>
      <c r="B67">
        <v>201510</v>
      </c>
      <c r="C67">
        <v>3</v>
      </c>
      <c r="D67">
        <v>3</v>
      </c>
      <c r="E67">
        <v>81801.679999999993</v>
      </c>
      <c r="F67">
        <v>0</v>
      </c>
      <c r="G67">
        <v>0</v>
      </c>
      <c r="H67">
        <v>0</v>
      </c>
      <c r="I67">
        <v>0</v>
      </c>
    </row>
    <row r="68" spans="1:9" x14ac:dyDescent="0.25">
      <c r="A68" t="s">
        <v>10</v>
      </c>
      <c r="B68">
        <v>201507</v>
      </c>
      <c r="C68">
        <v>3</v>
      </c>
      <c r="D68">
        <v>3</v>
      </c>
      <c r="E68">
        <v>57241.81</v>
      </c>
      <c r="F68">
        <v>0</v>
      </c>
      <c r="G68">
        <v>0</v>
      </c>
      <c r="H68">
        <v>0</v>
      </c>
      <c r="I68">
        <v>0</v>
      </c>
    </row>
    <row r="69" spans="1:9" x14ac:dyDescent="0.25">
      <c r="A69" t="s">
        <v>10</v>
      </c>
      <c r="B69">
        <v>201504</v>
      </c>
      <c r="C69">
        <v>3</v>
      </c>
      <c r="D69">
        <v>3</v>
      </c>
      <c r="E69">
        <v>75310.820000000007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10</v>
      </c>
      <c r="B70">
        <v>201501</v>
      </c>
      <c r="C70">
        <v>3</v>
      </c>
      <c r="D70">
        <v>3</v>
      </c>
      <c r="E70">
        <v>88555.95</v>
      </c>
      <c r="F70">
        <v>0</v>
      </c>
      <c r="G70">
        <v>0</v>
      </c>
      <c r="H70">
        <v>0</v>
      </c>
      <c r="I70">
        <v>0</v>
      </c>
    </row>
    <row r="71" spans="1:9" x14ac:dyDescent="0.25">
      <c r="A71" t="s">
        <v>11</v>
      </c>
      <c r="B71">
        <v>201508</v>
      </c>
      <c r="C71">
        <v>1</v>
      </c>
      <c r="D71">
        <v>3</v>
      </c>
      <c r="E71">
        <v>14334.3299999999</v>
      </c>
      <c r="F71">
        <v>0</v>
      </c>
      <c r="G71">
        <v>308.2</v>
      </c>
      <c r="H71">
        <v>0</v>
      </c>
      <c r="I71">
        <v>0</v>
      </c>
    </row>
    <row r="72" spans="1:9" x14ac:dyDescent="0.25">
      <c r="A72" t="s">
        <v>11</v>
      </c>
      <c r="B72">
        <v>201505</v>
      </c>
      <c r="C72">
        <v>1</v>
      </c>
      <c r="D72">
        <v>3</v>
      </c>
      <c r="E72">
        <v>296425.63</v>
      </c>
      <c r="F72">
        <v>214.64</v>
      </c>
      <c r="G72">
        <v>36768.28</v>
      </c>
      <c r="H72">
        <v>0</v>
      </c>
      <c r="I72">
        <v>214.64</v>
      </c>
    </row>
    <row r="73" spans="1:9" x14ac:dyDescent="0.25">
      <c r="A73" t="s">
        <v>11</v>
      </c>
      <c r="B73">
        <v>201502</v>
      </c>
      <c r="C73">
        <v>1</v>
      </c>
      <c r="D73">
        <v>3</v>
      </c>
      <c r="E73">
        <v>275345.95</v>
      </c>
      <c r="F73">
        <v>0</v>
      </c>
      <c r="G73">
        <v>0.08</v>
      </c>
      <c r="H73">
        <v>0</v>
      </c>
      <c r="I73">
        <v>0</v>
      </c>
    </row>
    <row r="74" spans="1:9" x14ac:dyDescent="0.25">
      <c r="A74" t="s">
        <v>11</v>
      </c>
      <c r="B74">
        <v>201509</v>
      </c>
      <c r="C74">
        <v>1</v>
      </c>
      <c r="D74">
        <v>3</v>
      </c>
      <c r="E74">
        <v>19206.310000000001</v>
      </c>
      <c r="F74">
        <v>0</v>
      </c>
      <c r="G74">
        <v>308.2</v>
      </c>
      <c r="H74">
        <v>0</v>
      </c>
      <c r="I74">
        <v>0</v>
      </c>
    </row>
    <row r="75" spans="1:9" x14ac:dyDescent="0.25">
      <c r="A75" t="s">
        <v>11</v>
      </c>
      <c r="B75">
        <v>201506</v>
      </c>
      <c r="C75">
        <v>1</v>
      </c>
      <c r="D75">
        <v>3</v>
      </c>
      <c r="E75">
        <v>262391.17</v>
      </c>
      <c r="F75">
        <v>94.86</v>
      </c>
      <c r="G75">
        <v>299.289999999999</v>
      </c>
      <c r="H75">
        <v>94.86</v>
      </c>
      <c r="I75">
        <v>0</v>
      </c>
    </row>
    <row r="76" spans="1:9" x14ac:dyDescent="0.25">
      <c r="A76" t="s">
        <v>11</v>
      </c>
      <c r="B76">
        <v>201503</v>
      </c>
      <c r="C76">
        <v>1</v>
      </c>
      <c r="D76">
        <v>3</v>
      </c>
      <c r="E76">
        <v>279553.13</v>
      </c>
      <c r="F76">
        <v>34094.5</v>
      </c>
      <c r="G76">
        <v>0.08</v>
      </c>
      <c r="H76">
        <v>34094.5</v>
      </c>
      <c r="I76">
        <v>0</v>
      </c>
    </row>
    <row r="77" spans="1:9" x14ac:dyDescent="0.25">
      <c r="A77" t="s">
        <v>11</v>
      </c>
      <c r="B77">
        <v>201510</v>
      </c>
      <c r="C77">
        <v>1</v>
      </c>
      <c r="D77">
        <v>3</v>
      </c>
      <c r="E77">
        <v>14804.47</v>
      </c>
      <c r="F77">
        <v>0</v>
      </c>
      <c r="G77">
        <v>0.08</v>
      </c>
      <c r="H77">
        <v>0</v>
      </c>
      <c r="I77">
        <v>0</v>
      </c>
    </row>
    <row r="78" spans="1:9" x14ac:dyDescent="0.25">
      <c r="A78" t="s">
        <v>11</v>
      </c>
      <c r="B78">
        <v>201507</v>
      </c>
      <c r="C78">
        <v>1</v>
      </c>
      <c r="D78">
        <v>3</v>
      </c>
      <c r="E78">
        <v>309.95</v>
      </c>
      <c r="F78">
        <v>0</v>
      </c>
      <c r="G78">
        <v>308.2</v>
      </c>
      <c r="H78">
        <v>0</v>
      </c>
      <c r="I78">
        <v>0</v>
      </c>
    </row>
    <row r="79" spans="1:9" x14ac:dyDescent="0.25">
      <c r="A79" t="s">
        <v>11</v>
      </c>
      <c r="B79">
        <v>201504</v>
      </c>
      <c r="C79">
        <v>1</v>
      </c>
      <c r="D79">
        <v>3</v>
      </c>
      <c r="E79">
        <v>288253.05</v>
      </c>
      <c r="F79">
        <v>35666.28</v>
      </c>
      <c r="G79">
        <v>0.08</v>
      </c>
      <c r="H79">
        <v>124.46</v>
      </c>
      <c r="I79">
        <v>35541.82</v>
      </c>
    </row>
    <row r="80" spans="1:9" x14ac:dyDescent="0.25">
      <c r="A80" t="s">
        <v>11</v>
      </c>
      <c r="B80">
        <v>201501</v>
      </c>
      <c r="C80">
        <v>1</v>
      </c>
      <c r="D80">
        <v>3</v>
      </c>
      <c r="E80">
        <v>259748.97999999899</v>
      </c>
      <c r="F80">
        <v>0</v>
      </c>
      <c r="G80">
        <v>0.08</v>
      </c>
      <c r="H80">
        <v>0</v>
      </c>
      <c r="I80">
        <v>0</v>
      </c>
    </row>
    <row r="81" spans="1:9" x14ac:dyDescent="0.25">
      <c r="A81" t="s">
        <v>11</v>
      </c>
      <c r="B81">
        <v>201502</v>
      </c>
      <c r="C81">
        <v>1</v>
      </c>
      <c r="D81">
        <v>4</v>
      </c>
      <c r="E81">
        <v>61113.65</v>
      </c>
      <c r="F81">
        <v>0</v>
      </c>
      <c r="G81">
        <v>15465.99</v>
      </c>
      <c r="H81">
        <v>0</v>
      </c>
      <c r="I81">
        <v>0</v>
      </c>
    </row>
    <row r="82" spans="1:9" x14ac:dyDescent="0.25">
      <c r="A82" t="s">
        <v>11</v>
      </c>
      <c r="B82">
        <v>201503</v>
      </c>
      <c r="C82">
        <v>1</v>
      </c>
      <c r="D82">
        <v>4</v>
      </c>
      <c r="E82">
        <v>362572.22</v>
      </c>
      <c r="F82">
        <v>0</v>
      </c>
      <c r="G82">
        <v>15515.74</v>
      </c>
      <c r="H82">
        <v>0</v>
      </c>
      <c r="I82">
        <v>0</v>
      </c>
    </row>
    <row r="83" spans="1:9" x14ac:dyDescent="0.25">
      <c r="A83" t="s">
        <v>12</v>
      </c>
      <c r="B83">
        <v>201511</v>
      </c>
      <c r="C83">
        <v>1</v>
      </c>
      <c r="D83">
        <v>3</v>
      </c>
      <c r="E83">
        <v>66339.48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12</v>
      </c>
      <c r="B84">
        <v>201512</v>
      </c>
      <c r="C84">
        <v>1</v>
      </c>
      <c r="D84">
        <v>3</v>
      </c>
      <c r="E84">
        <v>54681</v>
      </c>
      <c r="F84">
        <v>0</v>
      </c>
      <c r="G84">
        <v>0</v>
      </c>
      <c r="H84">
        <v>0</v>
      </c>
      <c r="I84">
        <v>0</v>
      </c>
    </row>
    <row r="85" spans="1:9" x14ac:dyDescent="0.25">
      <c r="A85" t="s">
        <v>12</v>
      </c>
      <c r="B85">
        <v>201508</v>
      </c>
      <c r="C85">
        <v>1</v>
      </c>
      <c r="D85">
        <v>3</v>
      </c>
      <c r="E85">
        <v>86687.15</v>
      </c>
      <c r="F85">
        <v>0</v>
      </c>
      <c r="G85">
        <v>0</v>
      </c>
      <c r="H85">
        <v>0</v>
      </c>
      <c r="I85">
        <v>0</v>
      </c>
    </row>
    <row r="86" spans="1:9" x14ac:dyDescent="0.25">
      <c r="A86" t="s">
        <v>12</v>
      </c>
      <c r="B86">
        <v>201505</v>
      </c>
      <c r="C86">
        <v>1</v>
      </c>
      <c r="D86">
        <v>3</v>
      </c>
      <c r="E86">
        <v>120288.019999999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t="s">
        <v>12</v>
      </c>
      <c r="B87">
        <v>201502</v>
      </c>
      <c r="C87">
        <v>1</v>
      </c>
      <c r="D87">
        <v>3</v>
      </c>
      <c r="E87">
        <v>105699.15</v>
      </c>
      <c r="F87">
        <v>0</v>
      </c>
      <c r="G87">
        <v>0</v>
      </c>
      <c r="H87">
        <v>0</v>
      </c>
      <c r="I87">
        <v>0</v>
      </c>
    </row>
    <row r="88" spans="1:9" x14ac:dyDescent="0.25">
      <c r="A88" t="s">
        <v>12</v>
      </c>
      <c r="B88">
        <v>201509</v>
      </c>
      <c r="C88">
        <v>1</v>
      </c>
      <c r="D88">
        <v>3</v>
      </c>
      <c r="E88">
        <v>76466.25</v>
      </c>
      <c r="F88">
        <v>0</v>
      </c>
      <c r="G88">
        <v>0</v>
      </c>
      <c r="H88">
        <v>0</v>
      </c>
      <c r="I88">
        <v>0</v>
      </c>
    </row>
    <row r="89" spans="1:9" x14ac:dyDescent="0.25">
      <c r="A89" t="s">
        <v>12</v>
      </c>
      <c r="B89">
        <v>201506</v>
      </c>
      <c r="C89">
        <v>1</v>
      </c>
      <c r="D89">
        <v>3</v>
      </c>
      <c r="E89">
        <v>115544.26</v>
      </c>
      <c r="F89">
        <v>0</v>
      </c>
      <c r="G89">
        <v>0</v>
      </c>
      <c r="H89">
        <v>0</v>
      </c>
      <c r="I89">
        <v>0</v>
      </c>
    </row>
    <row r="90" spans="1:9" x14ac:dyDescent="0.25">
      <c r="A90" t="s">
        <v>12</v>
      </c>
      <c r="B90">
        <v>201503</v>
      </c>
      <c r="C90">
        <v>1</v>
      </c>
      <c r="D90">
        <v>3</v>
      </c>
      <c r="E90">
        <v>100612.47</v>
      </c>
      <c r="F90">
        <v>0</v>
      </c>
      <c r="G90">
        <v>0</v>
      </c>
      <c r="H90">
        <v>0</v>
      </c>
      <c r="I90">
        <v>0</v>
      </c>
    </row>
    <row r="91" spans="1:9" x14ac:dyDescent="0.25">
      <c r="A91" t="s">
        <v>12</v>
      </c>
      <c r="B91">
        <v>201510</v>
      </c>
      <c r="C91">
        <v>1</v>
      </c>
      <c r="D91">
        <v>3</v>
      </c>
      <c r="E91">
        <v>70522.539999999994</v>
      </c>
      <c r="F91">
        <v>0</v>
      </c>
      <c r="G91">
        <v>0</v>
      </c>
      <c r="H91">
        <v>0</v>
      </c>
      <c r="I91">
        <v>0</v>
      </c>
    </row>
    <row r="92" spans="1:9" x14ac:dyDescent="0.25">
      <c r="A92" t="s">
        <v>12</v>
      </c>
      <c r="B92">
        <v>201507</v>
      </c>
      <c r="C92">
        <v>1</v>
      </c>
      <c r="D92">
        <v>3</v>
      </c>
      <c r="E92">
        <v>94325.049999999901</v>
      </c>
      <c r="F92">
        <v>0</v>
      </c>
      <c r="G92">
        <v>0</v>
      </c>
      <c r="H92">
        <v>0</v>
      </c>
      <c r="I92">
        <v>0</v>
      </c>
    </row>
    <row r="93" spans="1:9" x14ac:dyDescent="0.25">
      <c r="A93" t="s">
        <v>12</v>
      </c>
      <c r="B93">
        <v>201504</v>
      </c>
      <c r="C93">
        <v>1</v>
      </c>
      <c r="D93">
        <v>3</v>
      </c>
      <c r="E93">
        <v>116863.14</v>
      </c>
      <c r="F93">
        <v>0</v>
      </c>
      <c r="G93">
        <v>0</v>
      </c>
      <c r="H93">
        <v>0</v>
      </c>
      <c r="I93">
        <v>0</v>
      </c>
    </row>
    <row r="94" spans="1:9" x14ac:dyDescent="0.25">
      <c r="A94" t="s">
        <v>12</v>
      </c>
      <c r="B94">
        <v>201501</v>
      </c>
      <c r="C94">
        <v>1</v>
      </c>
      <c r="D94">
        <v>3</v>
      </c>
      <c r="E94">
        <v>109942.649999999</v>
      </c>
      <c r="F94">
        <v>0</v>
      </c>
      <c r="G94">
        <v>0</v>
      </c>
      <c r="H94">
        <v>0</v>
      </c>
      <c r="I94">
        <v>0</v>
      </c>
    </row>
    <row r="95" spans="1:9" x14ac:dyDescent="0.25">
      <c r="A95" t="s">
        <v>12</v>
      </c>
      <c r="B95">
        <v>201511</v>
      </c>
      <c r="C95">
        <v>1</v>
      </c>
      <c r="D95">
        <v>4</v>
      </c>
      <c r="E95">
        <v>542602.99</v>
      </c>
      <c r="F95">
        <v>0</v>
      </c>
      <c r="G95">
        <v>0</v>
      </c>
      <c r="H95">
        <v>0</v>
      </c>
      <c r="I95">
        <v>0</v>
      </c>
    </row>
    <row r="96" spans="1:9" x14ac:dyDescent="0.25">
      <c r="A96" t="s">
        <v>12</v>
      </c>
      <c r="B96">
        <v>201512</v>
      </c>
      <c r="C96">
        <v>1</v>
      </c>
      <c r="D96">
        <v>4</v>
      </c>
      <c r="E96">
        <v>677527.799999999</v>
      </c>
      <c r="F96">
        <v>0</v>
      </c>
      <c r="G96">
        <v>0</v>
      </c>
      <c r="H96">
        <v>0</v>
      </c>
      <c r="I96">
        <v>0</v>
      </c>
    </row>
    <row r="97" spans="1:9" x14ac:dyDescent="0.25">
      <c r="A97" t="s">
        <v>12</v>
      </c>
      <c r="B97">
        <v>201508</v>
      </c>
      <c r="C97">
        <v>1</v>
      </c>
      <c r="D97">
        <v>4</v>
      </c>
      <c r="E97">
        <v>488403.20000000001</v>
      </c>
      <c r="F97">
        <v>0</v>
      </c>
      <c r="G97">
        <v>0</v>
      </c>
      <c r="H97">
        <v>0</v>
      </c>
      <c r="I97">
        <v>0</v>
      </c>
    </row>
    <row r="98" spans="1:9" x14ac:dyDescent="0.25">
      <c r="A98" t="s">
        <v>12</v>
      </c>
      <c r="B98">
        <v>201505</v>
      </c>
      <c r="C98">
        <v>1</v>
      </c>
      <c r="D98">
        <v>4</v>
      </c>
      <c r="E98">
        <v>468645.82999999903</v>
      </c>
      <c r="F98">
        <v>0</v>
      </c>
      <c r="G98">
        <v>0</v>
      </c>
      <c r="H98">
        <v>0</v>
      </c>
      <c r="I98">
        <v>0</v>
      </c>
    </row>
    <row r="99" spans="1:9" x14ac:dyDescent="0.25">
      <c r="A99" t="s">
        <v>12</v>
      </c>
      <c r="B99">
        <v>201502</v>
      </c>
      <c r="C99">
        <v>1</v>
      </c>
      <c r="D99">
        <v>4</v>
      </c>
      <c r="E99">
        <v>488485.51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 t="s">
        <v>12</v>
      </c>
      <c r="B100">
        <v>201509</v>
      </c>
      <c r="C100">
        <v>1</v>
      </c>
      <c r="D100">
        <v>4</v>
      </c>
      <c r="E100">
        <v>487374.86999999901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 t="s">
        <v>12</v>
      </c>
      <c r="B101">
        <v>201506</v>
      </c>
      <c r="C101">
        <v>1</v>
      </c>
      <c r="D101">
        <v>4</v>
      </c>
      <c r="E101">
        <v>469525.91</v>
      </c>
      <c r="F101">
        <v>28069.35</v>
      </c>
      <c r="G101">
        <v>0</v>
      </c>
      <c r="H101">
        <v>28069.35</v>
      </c>
      <c r="I101">
        <v>0</v>
      </c>
    </row>
    <row r="102" spans="1:9" x14ac:dyDescent="0.25">
      <c r="A102" t="s">
        <v>12</v>
      </c>
      <c r="B102">
        <v>201503</v>
      </c>
      <c r="C102">
        <v>1</v>
      </c>
      <c r="D102">
        <v>4</v>
      </c>
      <c r="E102">
        <v>487849.05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t="s">
        <v>12</v>
      </c>
      <c r="B103">
        <v>201510</v>
      </c>
      <c r="C103">
        <v>1</v>
      </c>
      <c r="D103">
        <v>4</v>
      </c>
      <c r="E103">
        <v>534907.56999999995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 t="s">
        <v>12</v>
      </c>
      <c r="B104">
        <v>201507</v>
      </c>
      <c r="C104">
        <v>1</v>
      </c>
      <c r="D104">
        <v>4</v>
      </c>
      <c r="E104">
        <v>448469.01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t="s">
        <v>12</v>
      </c>
      <c r="B105">
        <v>201504</v>
      </c>
      <c r="C105">
        <v>1</v>
      </c>
      <c r="D105">
        <v>4</v>
      </c>
      <c r="E105">
        <v>542920.43000000005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 t="s">
        <v>12</v>
      </c>
      <c r="B106">
        <v>201501</v>
      </c>
      <c r="C106">
        <v>1</v>
      </c>
      <c r="D106">
        <v>4</v>
      </c>
      <c r="E106">
        <v>591417.54</v>
      </c>
      <c r="F106">
        <v>94042.86</v>
      </c>
      <c r="G106">
        <v>0</v>
      </c>
      <c r="H106">
        <v>94042.86</v>
      </c>
      <c r="I106">
        <v>0</v>
      </c>
    </row>
    <row r="107" spans="1:9" x14ac:dyDescent="0.25">
      <c r="A107">
        <v>-1</v>
      </c>
      <c r="B107">
        <v>201511</v>
      </c>
      <c r="C107">
        <v>1</v>
      </c>
      <c r="D107">
        <v>3</v>
      </c>
      <c r="E107">
        <v>354313.09999999899</v>
      </c>
      <c r="F107">
        <v>305.55</v>
      </c>
      <c r="G107">
        <v>0</v>
      </c>
      <c r="H107">
        <v>305.55</v>
      </c>
      <c r="I107">
        <v>0</v>
      </c>
    </row>
    <row r="108" spans="1:9" x14ac:dyDescent="0.25">
      <c r="A108">
        <v>-1</v>
      </c>
      <c r="B108">
        <v>201512</v>
      </c>
      <c r="C108">
        <v>1</v>
      </c>
      <c r="D108">
        <v>3</v>
      </c>
      <c r="E108">
        <v>404185.92</v>
      </c>
      <c r="F108">
        <v>556.07000000000005</v>
      </c>
      <c r="G108">
        <v>0</v>
      </c>
      <c r="H108">
        <v>0</v>
      </c>
      <c r="I108">
        <v>556.07000000000005</v>
      </c>
    </row>
    <row r="109" spans="1:9" x14ac:dyDescent="0.25">
      <c r="A109">
        <v>-1</v>
      </c>
      <c r="B109">
        <v>201508</v>
      </c>
      <c r="C109">
        <v>1</v>
      </c>
      <c r="D109">
        <v>3</v>
      </c>
      <c r="E109">
        <v>309409.45999999897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-1</v>
      </c>
      <c r="B110">
        <v>201505</v>
      </c>
      <c r="C110">
        <v>1</v>
      </c>
      <c r="D110">
        <v>3</v>
      </c>
      <c r="E110">
        <v>390747.71</v>
      </c>
      <c r="F110">
        <v>379.02</v>
      </c>
      <c r="G110">
        <v>0</v>
      </c>
      <c r="H110">
        <v>379.02</v>
      </c>
      <c r="I110">
        <v>0</v>
      </c>
    </row>
    <row r="111" spans="1:9" x14ac:dyDescent="0.25">
      <c r="A111">
        <v>-1</v>
      </c>
      <c r="B111">
        <v>201509</v>
      </c>
      <c r="C111">
        <v>1</v>
      </c>
      <c r="D111">
        <v>3</v>
      </c>
      <c r="E111">
        <v>312897.89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-1</v>
      </c>
      <c r="B112">
        <v>201506</v>
      </c>
      <c r="C112">
        <v>1</v>
      </c>
      <c r="D112">
        <v>3</v>
      </c>
      <c r="E112">
        <v>347599.72</v>
      </c>
      <c r="F112">
        <v>634.29999999999995</v>
      </c>
      <c r="G112">
        <v>0</v>
      </c>
      <c r="H112">
        <v>0</v>
      </c>
      <c r="I112">
        <v>634.29999999999995</v>
      </c>
    </row>
    <row r="113" spans="1:9" x14ac:dyDescent="0.25">
      <c r="A113">
        <v>-1</v>
      </c>
      <c r="B113">
        <v>201503</v>
      </c>
      <c r="C113">
        <v>1</v>
      </c>
      <c r="D113">
        <v>3</v>
      </c>
      <c r="E113">
        <v>369921.89999999898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-1</v>
      </c>
      <c r="B114">
        <v>201510</v>
      </c>
      <c r="C114">
        <v>1</v>
      </c>
      <c r="D114">
        <v>3</v>
      </c>
      <c r="E114">
        <v>267932.28999999998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-1</v>
      </c>
      <c r="B115">
        <v>201507</v>
      </c>
      <c r="C115">
        <v>1</v>
      </c>
      <c r="D115">
        <v>3</v>
      </c>
      <c r="E115">
        <v>301973.63999999902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-1</v>
      </c>
      <c r="B116">
        <v>201504</v>
      </c>
      <c r="C116">
        <v>1</v>
      </c>
      <c r="D116">
        <v>3</v>
      </c>
      <c r="E116">
        <v>341372.96</v>
      </c>
      <c r="F116">
        <v>1654</v>
      </c>
      <c r="G116">
        <v>0</v>
      </c>
      <c r="H116">
        <v>1654</v>
      </c>
      <c r="I116">
        <v>0</v>
      </c>
    </row>
    <row r="117" spans="1:9" x14ac:dyDescent="0.25">
      <c r="A117">
        <v>-1</v>
      </c>
      <c r="B117">
        <v>201501</v>
      </c>
      <c r="C117">
        <v>1</v>
      </c>
      <c r="D117">
        <v>3</v>
      </c>
      <c r="E117">
        <v>411089.22</v>
      </c>
      <c r="F117">
        <v>0</v>
      </c>
      <c r="G117">
        <v>0</v>
      </c>
      <c r="H117">
        <v>0</v>
      </c>
      <c r="I117">
        <v>0</v>
      </c>
    </row>
    <row r="118" spans="1:9" x14ac:dyDescent="0.25">
      <c r="A118" t="s">
        <v>9</v>
      </c>
      <c r="B118">
        <v>201511</v>
      </c>
      <c r="C118">
        <v>1</v>
      </c>
      <c r="D118">
        <v>3</v>
      </c>
      <c r="E118">
        <v>1670108.29</v>
      </c>
      <c r="F118">
        <v>187.52</v>
      </c>
      <c r="G118">
        <v>0</v>
      </c>
      <c r="H118">
        <v>0</v>
      </c>
      <c r="I118">
        <v>187.52</v>
      </c>
    </row>
    <row r="119" spans="1:9" x14ac:dyDescent="0.25">
      <c r="A119" t="s">
        <v>9</v>
      </c>
      <c r="B119">
        <v>201512</v>
      </c>
      <c r="C119">
        <v>1</v>
      </c>
      <c r="D119">
        <v>3</v>
      </c>
      <c r="E119">
        <v>1377670.23</v>
      </c>
      <c r="F119">
        <v>0</v>
      </c>
      <c r="G119">
        <v>264.41000000000003</v>
      </c>
      <c r="H119">
        <v>0</v>
      </c>
      <c r="I119">
        <v>0</v>
      </c>
    </row>
    <row r="120" spans="1:9" x14ac:dyDescent="0.25">
      <c r="A120" t="s">
        <v>9</v>
      </c>
      <c r="B120">
        <v>201508</v>
      </c>
      <c r="C120">
        <v>1</v>
      </c>
      <c r="D120">
        <v>3</v>
      </c>
      <c r="E120">
        <v>1420412.97999999</v>
      </c>
      <c r="F120">
        <v>0</v>
      </c>
      <c r="G120">
        <v>336.57</v>
      </c>
      <c r="H120">
        <v>0</v>
      </c>
      <c r="I120">
        <v>0</v>
      </c>
    </row>
    <row r="121" spans="1:9" x14ac:dyDescent="0.25">
      <c r="A121" t="s">
        <v>9</v>
      </c>
      <c r="B121">
        <v>201505</v>
      </c>
      <c r="C121">
        <v>1</v>
      </c>
      <c r="D121">
        <v>3</v>
      </c>
      <c r="E121">
        <v>1130894</v>
      </c>
      <c r="F121">
        <v>108.24</v>
      </c>
      <c r="G121">
        <v>0</v>
      </c>
      <c r="H121">
        <v>108.24</v>
      </c>
      <c r="I121">
        <v>0</v>
      </c>
    </row>
    <row r="122" spans="1:9" x14ac:dyDescent="0.25">
      <c r="A122" t="s">
        <v>9</v>
      </c>
      <c r="B122">
        <v>201502</v>
      </c>
      <c r="C122">
        <v>1</v>
      </c>
      <c r="D122">
        <v>3</v>
      </c>
      <c r="E122">
        <v>1146907.49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9</v>
      </c>
      <c r="B123">
        <v>201509</v>
      </c>
      <c r="C123">
        <v>1</v>
      </c>
      <c r="D123">
        <v>3</v>
      </c>
      <c r="E123">
        <v>1657395.45999999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9</v>
      </c>
      <c r="B124">
        <v>201506</v>
      </c>
      <c r="C124">
        <v>1</v>
      </c>
      <c r="D124">
        <v>3</v>
      </c>
      <c r="E124">
        <v>1263585.46999999</v>
      </c>
      <c r="F124">
        <v>178.96</v>
      </c>
      <c r="G124">
        <v>0</v>
      </c>
      <c r="H124">
        <v>0</v>
      </c>
      <c r="I124">
        <v>178.96</v>
      </c>
    </row>
    <row r="125" spans="1:9" x14ac:dyDescent="0.25">
      <c r="A125" t="s">
        <v>9</v>
      </c>
      <c r="B125">
        <v>201503</v>
      </c>
      <c r="C125">
        <v>1</v>
      </c>
      <c r="D125">
        <v>3</v>
      </c>
      <c r="E125">
        <v>1196116.9099999999</v>
      </c>
      <c r="F125">
        <v>13357.12</v>
      </c>
      <c r="G125">
        <v>0</v>
      </c>
      <c r="H125">
        <v>13357.12</v>
      </c>
      <c r="I125">
        <v>0</v>
      </c>
    </row>
    <row r="126" spans="1:9" x14ac:dyDescent="0.25">
      <c r="A126" t="s">
        <v>9</v>
      </c>
      <c r="B126">
        <v>201510</v>
      </c>
      <c r="C126">
        <v>1</v>
      </c>
      <c r="D126">
        <v>3</v>
      </c>
      <c r="E126">
        <v>1512605.45</v>
      </c>
      <c r="F126">
        <v>116.12</v>
      </c>
      <c r="G126">
        <v>0</v>
      </c>
      <c r="H126">
        <v>116.12</v>
      </c>
      <c r="I126">
        <v>0</v>
      </c>
    </row>
    <row r="127" spans="1:9" x14ac:dyDescent="0.25">
      <c r="A127" t="s">
        <v>9</v>
      </c>
      <c r="B127">
        <v>201507</v>
      </c>
      <c r="C127">
        <v>1</v>
      </c>
      <c r="D127">
        <v>3</v>
      </c>
      <c r="E127">
        <v>1292434.03999999</v>
      </c>
      <c r="F127">
        <v>0</v>
      </c>
      <c r="G127">
        <v>255.13</v>
      </c>
      <c r="H127">
        <v>0</v>
      </c>
      <c r="I127">
        <v>0</v>
      </c>
    </row>
    <row r="128" spans="1:9" x14ac:dyDescent="0.25">
      <c r="A128" t="s">
        <v>9</v>
      </c>
      <c r="B128">
        <v>201504</v>
      </c>
      <c r="C128">
        <v>1</v>
      </c>
      <c r="D128">
        <v>3</v>
      </c>
      <c r="E128">
        <v>1130037.98</v>
      </c>
      <c r="F128">
        <v>64.34</v>
      </c>
      <c r="G128">
        <v>0</v>
      </c>
      <c r="H128">
        <v>64.34</v>
      </c>
      <c r="I128">
        <v>0</v>
      </c>
    </row>
    <row r="129" spans="1:9" x14ac:dyDescent="0.25">
      <c r="A129" t="s">
        <v>9</v>
      </c>
      <c r="B129">
        <v>201501</v>
      </c>
      <c r="C129">
        <v>1</v>
      </c>
      <c r="D129">
        <v>3</v>
      </c>
      <c r="E129">
        <v>1162511.01</v>
      </c>
      <c r="F129">
        <v>751.75</v>
      </c>
      <c r="G129">
        <v>0</v>
      </c>
      <c r="H129">
        <v>751.75</v>
      </c>
      <c r="I129">
        <v>0</v>
      </c>
    </row>
    <row r="130" spans="1:9" x14ac:dyDescent="0.25">
      <c r="A130" t="s">
        <v>10</v>
      </c>
      <c r="B130">
        <v>201511</v>
      </c>
      <c r="C130">
        <v>1</v>
      </c>
      <c r="D130">
        <v>3</v>
      </c>
      <c r="E130">
        <v>2077318.51</v>
      </c>
      <c r="F130">
        <v>79863.109999999899</v>
      </c>
      <c r="G130">
        <v>1042.56</v>
      </c>
      <c r="H130">
        <v>60732.5099999999</v>
      </c>
      <c r="I130">
        <v>19130.599999999999</v>
      </c>
    </row>
    <row r="131" spans="1:9" x14ac:dyDescent="0.25">
      <c r="A131" t="s">
        <v>10</v>
      </c>
      <c r="B131">
        <v>201512</v>
      </c>
      <c r="C131">
        <v>1</v>
      </c>
      <c r="D131">
        <v>3</v>
      </c>
      <c r="E131">
        <v>2387832.13</v>
      </c>
      <c r="F131">
        <v>57335.99</v>
      </c>
      <c r="G131">
        <v>936.69999999999902</v>
      </c>
      <c r="H131">
        <v>29489.86</v>
      </c>
      <c r="I131">
        <v>27846.13</v>
      </c>
    </row>
    <row r="132" spans="1:9" x14ac:dyDescent="0.25">
      <c r="A132" t="s">
        <v>10</v>
      </c>
      <c r="B132">
        <v>201508</v>
      </c>
      <c r="C132">
        <v>1</v>
      </c>
      <c r="D132">
        <v>3</v>
      </c>
      <c r="E132">
        <v>2087179.81</v>
      </c>
      <c r="F132">
        <v>2108.56</v>
      </c>
      <c r="G132">
        <v>4833.01</v>
      </c>
      <c r="H132">
        <v>131.68</v>
      </c>
      <c r="I132">
        <v>1976.88</v>
      </c>
    </row>
    <row r="133" spans="1:9" x14ac:dyDescent="0.25">
      <c r="A133" t="s">
        <v>10</v>
      </c>
      <c r="B133">
        <v>201505</v>
      </c>
      <c r="C133">
        <v>1</v>
      </c>
      <c r="D133">
        <v>3</v>
      </c>
      <c r="E133">
        <v>1761035.9</v>
      </c>
      <c r="F133">
        <v>45924.68</v>
      </c>
      <c r="G133">
        <v>10426.85</v>
      </c>
      <c r="H133">
        <v>45703.040000000001</v>
      </c>
      <c r="I133">
        <v>221.64</v>
      </c>
    </row>
    <row r="134" spans="1:9" x14ac:dyDescent="0.25">
      <c r="A134" t="s">
        <v>10</v>
      </c>
      <c r="B134">
        <v>201502</v>
      </c>
      <c r="C134">
        <v>1</v>
      </c>
      <c r="D134">
        <v>3</v>
      </c>
      <c r="E134">
        <v>1557308.89</v>
      </c>
      <c r="F134">
        <v>72574.820000000007</v>
      </c>
      <c r="G134">
        <v>11933.92</v>
      </c>
      <c r="H134">
        <v>72112.160000000003</v>
      </c>
      <c r="I134">
        <v>462.66</v>
      </c>
    </row>
    <row r="135" spans="1:9" x14ac:dyDescent="0.25">
      <c r="A135" t="s">
        <v>10</v>
      </c>
      <c r="B135">
        <v>201509</v>
      </c>
      <c r="C135">
        <v>1</v>
      </c>
      <c r="D135">
        <v>3</v>
      </c>
      <c r="E135">
        <v>2015564.8199999901</v>
      </c>
      <c r="F135">
        <v>10131.950000000001</v>
      </c>
      <c r="G135">
        <v>3768.33</v>
      </c>
      <c r="H135">
        <v>10131.950000000001</v>
      </c>
      <c r="I135">
        <v>0</v>
      </c>
    </row>
    <row r="136" spans="1:9" x14ac:dyDescent="0.25">
      <c r="A136" t="s">
        <v>10</v>
      </c>
      <c r="B136">
        <v>201506</v>
      </c>
      <c r="C136">
        <v>1</v>
      </c>
      <c r="D136">
        <v>3</v>
      </c>
      <c r="E136">
        <v>2014105.75</v>
      </c>
      <c r="F136">
        <v>18963.939999999999</v>
      </c>
      <c r="G136">
        <v>6252.58</v>
      </c>
      <c r="H136">
        <v>18892.18</v>
      </c>
      <c r="I136">
        <v>71.760000000000005</v>
      </c>
    </row>
    <row r="137" spans="1:9" x14ac:dyDescent="0.25">
      <c r="A137" t="s">
        <v>10</v>
      </c>
      <c r="B137">
        <v>201503</v>
      </c>
      <c r="C137">
        <v>1</v>
      </c>
      <c r="D137">
        <v>3</v>
      </c>
      <c r="E137">
        <v>1741800.3699999901</v>
      </c>
      <c r="F137">
        <v>24477.15</v>
      </c>
      <c r="G137">
        <v>12420.98</v>
      </c>
      <c r="H137">
        <v>24346.79</v>
      </c>
      <c r="I137">
        <v>130.36000000000001</v>
      </c>
    </row>
    <row r="138" spans="1:9" x14ac:dyDescent="0.25">
      <c r="A138" t="s">
        <v>10</v>
      </c>
      <c r="B138">
        <v>201510</v>
      </c>
      <c r="C138">
        <v>1</v>
      </c>
      <c r="D138">
        <v>3</v>
      </c>
      <c r="E138">
        <v>1988866.5899999901</v>
      </c>
      <c r="F138">
        <v>165515.329999999</v>
      </c>
      <c r="G138">
        <v>2382.13</v>
      </c>
      <c r="H138">
        <v>163064.66999999899</v>
      </c>
      <c r="I138">
        <v>2450.66</v>
      </c>
    </row>
    <row r="139" spans="1:9" x14ac:dyDescent="0.25">
      <c r="A139" t="s">
        <v>10</v>
      </c>
      <c r="B139">
        <v>201507</v>
      </c>
      <c r="C139">
        <v>1</v>
      </c>
      <c r="D139">
        <v>3</v>
      </c>
      <c r="E139">
        <v>1980878.93</v>
      </c>
      <c r="F139">
        <v>13217.62</v>
      </c>
      <c r="G139">
        <v>6252.58</v>
      </c>
      <c r="H139">
        <v>13217.62</v>
      </c>
      <c r="I139">
        <v>0</v>
      </c>
    </row>
    <row r="140" spans="1:9" x14ac:dyDescent="0.25">
      <c r="A140" t="s">
        <v>10</v>
      </c>
      <c r="B140">
        <v>201504</v>
      </c>
      <c r="C140">
        <v>1</v>
      </c>
      <c r="D140">
        <v>3</v>
      </c>
      <c r="E140">
        <v>1746413.33</v>
      </c>
      <c r="F140">
        <v>69380.850000000006</v>
      </c>
      <c r="G140">
        <v>10889.51</v>
      </c>
      <c r="H140">
        <v>69380.850000000006</v>
      </c>
      <c r="I140">
        <v>0</v>
      </c>
    </row>
    <row r="141" spans="1:9" x14ac:dyDescent="0.25">
      <c r="A141" t="s">
        <v>10</v>
      </c>
      <c r="B141">
        <v>201501</v>
      </c>
      <c r="C141">
        <v>1</v>
      </c>
      <c r="D141">
        <v>3</v>
      </c>
      <c r="E141">
        <v>1651649.9099999899</v>
      </c>
      <c r="F141">
        <v>1187.8599999999999</v>
      </c>
      <c r="G141">
        <v>11933.92</v>
      </c>
      <c r="H141">
        <v>1187.8599999999999</v>
      </c>
      <c r="I141">
        <v>0</v>
      </c>
    </row>
    <row r="142" spans="1:9" x14ac:dyDescent="0.25">
      <c r="A142" t="s">
        <v>10</v>
      </c>
      <c r="B142">
        <v>201503</v>
      </c>
      <c r="C142">
        <v>1</v>
      </c>
      <c r="D142">
        <v>4</v>
      </c>
      <c r="E142">
        <v>4964111.1899999902</v>
      </c>
      <c r="F142">
        <v>79130.570000000007</v>
      </c>
      <c r="G142">
        <v>39961.0799999999</v>
      </c>
      <c r="H142">
        <v>70006.5</v>
      </c>
      <c r="I142">
        <v>9124.07</v>
      </c>
    </row>
    <row r="143" spans="1:9" x14ac:dyDescent="0.25">
      <c r="A143" t="s">
        <v>10</v>
      </c>
      <c r="B143">
        <v>201501</v>
      </c>
      <c r="C143">
        <v>1</v>
      </c>
      <c r="D143">
        <v>4</v>
      </c>
      <c r="E143">
        <v>5467418.2800000003</v>
      </c>
      <c r="F143">
        <v>71804.92</v>
      </c>
      <c r="G143">
        <v>85806.67</v>
      </c>
      <c r="H143">
        <v>27998.85</v>
      </c>
      <c r="I143">
        <v>43806.07</v>
      </c>
    </row>
    <row r="144" spans="1:9" x14ac:dyDescent="0.25">
      <c r="A144" t="s">
        <v>10</v>
      </c>
      <c r="B144">
        <v>201505</v>
      </c>
      <c r="C144">
        <v>1</v>
      </c>
      <c r="D144">
        <v>4</v>
      </c>
      <c r="E144">
        <v>6131582.2599999905</v>
      </c>
      <c r="F144">
        <v>41829.74</v>
      </c>
      <c r="G144">
        <v>38021.21</v>
      </c>
      <c r="H144">
        <v>41829.74</v>
      </c>
      <c r="I144">
        <v>0</v>
      </c>
    </row>
    <row r="145" spans="1:9" x14ac:dyDescent="0.25">
      <c r="A145" t="s">
        <v>10</v>
      </c>
      <c r="B145">
        <v>201502</v>
      </c>
      <c r="C145">
        <v>1</v>
      </c>
      <c r="D145">
        <v>4</v>
      </c>
      <c r="E145">
        <v>5156080.24</v>
      </c>
      <c r="F145">
        <v>111869.61</v>
      </c>
      <c r="G145">
        <v>38219.199999999997</v>
      </c>
      <c r="H145">
        <v>110302.72</v>
      </c>
      <c r="I145">
        <v>1566.89</v>
      </c>
    </row>
    <row r="146" spans="1:9" x14ac:dyDescent="0.25">
      <c r="A146" t="s">
        <v>10</v>
      </c>
      <c r="B146">
        <v>201504</v>
      </c>
      <c r="C146">
        <v>1</v>
      </c>
      <c r="D146">
        <v>4</v>
      </c>
      <c r="E146">
        <v>5339200.28</v>
      </c>
      <c r="F146">
        <v>195895.079999999</v>
      </c>
      <c r="G146">
        <v>38275.120000000003</v>
      </c>
      <c r="H146">
        <v>128426.05</v>
      </c>
      <c r="I146">
        <v>67469.03</v>
      </c>
    </row>
    <row r="147" spans="1:9" x14ac:dyDescent="0.25">
      <c r="A147">
        <v>-1</v>
      </c>
      <c r="B147">
        <v>201502</v>
      </c>
      <c r="C147">
        <v>1</v>
      </c>
      <c r="D147">
        <v>3</v>
      </c>
      <c r="E147">
        <v>439620.15</v>
      </c>
      <c r="F147">
        <v>0</v>
      </c>
      <c r="G147">
        <v>0</v>
      </c>
      <c r="H147">
        <v>0</v>
      </c>
      <c r="I147">
        <v>0</v>
      </c>
    </row>
    <row r="148" spans="1:9" x14ac:dyDescent="0.25">
      <c r="A148" t="s">
        <v>9</v>
      </c>
      <c r="B148">
        <v>201511</v>
      </c>
      <c r="C148">
        <v>1</v>
      </c>
      <c r="D148">
        <v>4</v>
      </c>
      <c r="E148">
        <v>1607103.44</v>
      </c>
      <c r="F148">
        <v>0</v>
      </c>
      <c r="G148">
        <v>75855.05</v>
      </c>
      <c r="H148">
        <v>0</v>
      </c>
      <c r="I148">
        <v>0</v>
      </c>
    </row>
    <row r="149" spans="1:9" x14ac:dyDescent="0.25">
      <c r="A149" t="s">
        <v>9</v>
      </c>
      <c r="B149">
        <v>201512</v>
      </c>
      <c r="C149">
        <v>1</v>
      </c>
      <c r="D149">
        <v>4</v>
      </c>
      <c r="E149">
        <v>1699101.6499999899</v>
      </c>
      <c r="F149">
        <v>0</v>
      </c>
      <c r="G149">
        <v>74968.7</v>
      </c>
      <c r="H149">
        <v>0</v>
      </c>
      <c r="I149">
        <v>0</v>
      </c>
    </row>
    <row r="150" spans="1:9" x14ac:dyDescent="0.25">
      <c r="A150" t="s">
        <v>9</v>
      </c>
      <c r="B150">
        <v>201508</v>
      </c>
      <c r="C150">
        <v>1</v>
      </c>
      <c r="D150">
        <v>4</v>
      </c>
      <c r="E150">
        <v>1601094.24</v>
      </c>
      <c r="F150">
        <v>48510.95</v>
      </c>
      <c r="G150">
        <v>0</v>
      </c>
      <c r="H150">
        <v>48510.95</v>
      </c>
      <c r="I150">
        <v>0</v>
      </c>
    </row>
    <row r="151" spans="1:9" x14ac:dyDescent="0.25">
      <c r="A151" t="s">
        <v>9</v>
      </c>
      <c r="B151">
        <v>201505</v>
      </c>
      <c r="C151">
        <v>1</v>
      </c>
      <c r="D151">
        <v>4</v>
      </c>
      <c r="E151">
        <v>1404861.5699999901</v>
      </c>
      <c r="F151">
        <v>30640.289999999899</v>
      </c>
      <c r="G151">
        <v>0</v>
      </c>
      <c r="H151">
        <v>30640.289999999899</v>
      </c>
      <c r="I151">
        <v>0</v>
      </c>
    </row>
    <row r="152" spans="1:9" x14ac:dyDescent="0.25">
      <c r="A152" t="s">
        <v>9</v>
      </c>
      <c r="B152">
        <v>201502</v>
      </c>
      <c r="C152">
        <v>1</v>
      </c>
      <c r="D152">
        <v>4</v>
      </c>
      <c r="E152">
        <v>1129096.46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9</v>
      </c>
      <c r="B153">
        <v>201509</v>
      </c>
      <c r="C153">
        <v>1</v>
      </c>
      <c r="D153">
        <v>4</v>
      </c>
      <c r="E153">
        <v>1489659.39</v>
      </c>
      <c r="F153">
        <v>72244.539999999994</v>
      </c>
      <c r="G153">
        <v>0</v>
      </c>
      <c r="H153">
        <v>0</v>
      </c>
      <c r="I153">
        <v>72244.539999999994</v>
      </c>
    </row>
    <row r="154" spans="1:9" x14ac:dyDescent="0.25">
      <c r="A154" t="s">
        <v>9</v>
      </c>
      <c r="B154">
        <v>201506</v>
      </c>
      <c r="C154">
        <v>1</v>
      </c>
      <c r="D154">
        <v>4</v>
      </c>
      <c r="E154">
        <v>1782203.4099999899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9</v>
      </c>
      <c r="B155">
        <v>201503</v>
      </c>
      <c r="C155">
        <v>1</v>
      </c>
      <c r="D155">
        <v>4</v>
      </c>
      <c r="E155">
        <v>1254747.04</v>
      </c>
      <c r="F155">
        <v>15687.79</v>
      </c>
      <c r="G155">
        <v>0</v>
      </c>
      <c r="H155">
        <v>15687.79</v>
      </c>
      <c r="I155">
        <v>0</v>
      </c>
    </row>
    <row r="156" spans="1:9" x14ac:dyDescent="0.25">
      <c r="A156" t="s">
        <v>9</v>
      </c>
      <c r="B156">
        <v>201510</v>
      </c>
      <c r="C156">
        <v>1</v>
      </c>
      <c r="D156">
        <v>4</v>
      </c>
      <c r="E156">
        <v>1534174.8499999901</v>
      </c>
      <c r="F156">
        <v>0</v>
      </c>
      <c r="G156">
        <v>78309.87</v>
      </c>
      <c r="H156">
        <v>0</v>
      </c>
      <c r="I156">
        <v>0</v>
      </c>
    </row>
    <row r="157" spans="1:9" x14ac:dyDescent="0.25">
      <c r="A157" t="s">
        <v>9</v>
      </c>
      <c r="B157">
        <v>201507</v>
      </c>
      <c r="C157">
        <v>1</v>
      </c>
      <c r="D157">
        <v>4</v>
      </c>
      <c r="E157">
        <v>1500506.82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9</v>
      </c>
      <c r="B158">
        <v>201504</v>
      </c>
      <c r="C158">
        <v>1</v>
      </c>
      <c r="D158">
        <v>4</v>
      </c>
      <c r="E158">
        <v>1322914.9099999999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9</v>
      </c>
      <c r="B159">
        <v>201501</v>
      </c>
      <c r="C159">
        <v>1</v>
      </c>
      <c r="D159">
        <v>4</v>
      </c>
      <c r="E159">
        <v>1201306.6099999901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-1</v>
      </c>
      <c r="B160">
        <v>201511</v>
      </c>
      <c r="C160">
        <v>2</v>
      </c>
      <c r="D160">
        <v>4</v>
      </c>
      <c r="E160" s="1">
        <v>11643194.27</v>
      </c>
      <c r="F160">
        <v>37978.9</v>
      </c>
      <c r="G160">
        <v>247.65</v>
      </c>
      <c r="H160">
        <v>37978.9</v>
      </c>
      <c r="I160">
        <v>0</v>
      </c>
    </row>
    <row r="161" spans="1:9" x14ac:dyDescent="0.25">
      <c r="A161">
        <v>-1</v>
      </c>
      <c r="B161">
        <v>201512</v>
      </c>
      <c r="C161">
        <v>2</v>
      </c>
      <c r="D161">
        <v>4</v>
      </c>
      <c r="E161" s="1">
        <v>12159337.880000001</v>
      </c>
      <c r="F161">
        <v>125999.569999999</v>
      </c>
      <c r="G161">
        <v>5880.2199999999903</v>
      </c>
      <c r="H161">
        <v>96022.67</v>
      </c>
      <c r="I161">
        <v>29976.9</v>
      </c>
    </row>
    <row r="162" spans="1:9" x14ac:dyDescent="0.25">
      <c r="A162">
        <v>-1</v>
      </c>
      <c r="B162">
        <v>201508</v>
      </c>
      <c r="C162">
        <v>2</v>
      </c>
      <c r="D162">
        <v>4</v>
      </c>
      <c r="E162" s="1">
        <v>9770235.5399999991</v>
      </c>
      <c r="F162">
        <v>277078.59999999998</v>
      </c>
      <c r="G162">
        <v>35280.3999999999</v>
      </c>
      <c r="H162">
        <v>227320.43999999901</v>
      </c>
      <c r="I162">
        <v>49758.159999999902</v>
      </c>
    </row>
    <row r="163" spans="1:9" x14ac:dyDescent="0.25">
      <c r="A163">
        <v>-1</v>
      </c>
      <c r="B163">
        <v>201505</v>
      </c>
      <c r="C163">
        <v>2</v>
      </c>
      <c r="D163">
        <v>4</v>
      </c>
      <c r="E163">
        <v>8960306.8699999899</v>
      </c>
      <c r="F163">
        <v>118126.84</v>
      </c>
      <c r="G163">
        <v>54393.4</v>
      </c>
      <c r="H163">
        <v>97311.23</v>
      </c>
      <c r="I163">
        <v>20815.61</v>
      </c>
    </row>
    <row r="164" spans="1:9" x14ac:dyDescent="0.25">
      <c r="A164">
        <v>-1</v>
      </c>
      <c r="B164">
        <v>201502</v>
      </c>
      <c r="C164">
        <v>2</v>
      </c>
      <c r="D164">
        <v>4</v>
      </c>
      <c r="E164">
        <v>6886445.9699999997</v>
      </c>
      <c r="F164">
        <v>36393.0799999999</v>
      </c>
      <c r="G164">
        <v>17094.66</v>
      </c>
      <c r="H164">
        <v>36383.49</v>
      </c>
      <c r="I164">
        <v>9.59</v>
      </c>
    </row>
    <row r="165" spans="1:9" x14ac:dyDescent="0.25">
      <c r="A165">
        <v>-1</v>
      </c>
      <c r="B165">
        <v>201509</v>
      </c>
      <c r="C165">
        <v>2</v>
      </c>
      <c r="D165">
        <v>4</v>
      </c>
      <c r="E165" s="1">
        <v>10210679.179999899</v>
      </c>
      <c r="F165">
        <v>21868.62</v>
      </c>
      <c r="G165">
        <v>3955.77</v>
      </c>
      <c r="H165">
        <v>21868.62</v>
      </c>
      <c r="I165">
        <v>0</v>
      </c>
    </row>
    <row r="166" spans="1:9" x14ac:dyDescent="0.25">
      <c r="A166">
        <v>-1</v>
      </c>
      <c r="B166">
        <v>201506</v>
      </c>
      <c r="C166">
        <v>2</v>
      </c>
      <c r="D166">
        <v>4</v>
      </c>
      <c r="E166" s="1">
        <v>9185428.9499999899</v>
      </c>
      <c r="F166">
        <v>126437.85</v>
      </c>
      <c r="G166">
        <v>37047.14</v>
      </c>
      <c r="H166">
        <v>93380.36</v>
      </c>
      <c r="I166">
        <v>33057.49</v>
      </c>
    </row>
    <row r="167" spans="1:9" x14ac:dyDescent="0.25">
      <c r="A167">
        <v>-1</v>
      </c>
      <c r="B167">
        <v>201503</v>
      </c>
      <c r="C167">
        <v>2</v>
      </c>
      <c r="D167">
        <v>4</v>
      </c>
      <c r="E167">
        <v>7601678.8600000003</v>
      </c>
      <c r="F167">
        <v>123732.02</v>
      </c>
      <c r="G167">
        <v>12.16</v>
      </c>
      <c r="H167">
        <v>58369.9399999999</v>
      </c>
      <c r="I167">
        <v>65362.080000000002</v>
      </c>
    </row>
    <row r="168" spans="1:9" x14ac:dyDescent="0.25">
      <c r="A168">
        <v>-1</v>
      </c>
      <c r="B168">
        <v>201510</v>
      </c>
      <c r="C168">
        <v>2</v>
      </c>
      <c r="D168">
        <v>4</v>
      </c>
      <c r="E168" s="1">
        <v>11137828.449999901</v>
      </c>
      <c r="F168">
        <v>85604.84</v>
      </c>
      <c r="G168">
        <v>1760.96999999999</v>
      </c>
      <c r="H168">
        <v>73311.429999999993</v>
      </c>
      <c r="I168">
        <v>2844.93</v>
      </c>
    </row>
    <row r="169" spans="1:9" x14ac:dyDescent="0.25">
      <c r="A169">
        <v>-1</v>
      </c>
      <c r="B169">
        <v>201507</v>
      </c>
      <c r="C169">
        <v>2</v>
      </c>
      <c r="D169">
        <v>4</v>
      </c>
      <c r="E169" s="1">
        <v>9345455.6799999997</v>
      </c>
      <c r="F169">
        <v>105499.98</v>
      </c>
      <c r="G169">
        <v>4724.1399999999903</v>
      </c>
      <c r="H169">
        <v>75615.319999999905</v>
      </c>
      <c r="I169">
        <v>29884.659999999902</v>
      </c>
    </row>
    <row r="170" spans="1:9" x14ac:dyDescent="0.25">
      <c r="A170">
        <v>-1</v>
      </c>
      <c r="B170">
        <v>201504</v>
      </c>
      <c r="C170">
        <v>2</v>
      </c>
      <c r="D170">
        <v>4</v>
      </c>
      <c r="E170">
        <v>8113175.1399999997</v>
      </c>
      <c r="F170">
        <v>71155.710000000006</v>
      </c>
      <c r="G170">
        <v>38708.719999999899</v>
      </c>
      <c r="H170">
        <v>42493.789999999899</v>
      </c>
      <c r="I170">
        <v>28661.919999999998</v>
      </c>
    </row>
    <row r="171" spans="1:9" x14ac:dyDescent="0.25">
      <c r="A171">
        <v>-1</v>
      </c>
      <c r="B171">
        <v>201501</v>
      </c>
      <c r="C171">
        <v>2</v>
      </c>
      <c r="D171">
        <v>4</v>
      </c>
      <c r="E171">
        <v>6738501.6699999897</v>
      </c>
      <c r="F171">
        <v>12567.33</v>
      </c>
      <c r="G171">
        <v>29219.109999999899</v>
      </c>
      <c r="H171">
        <v>12567.33</v>
      </c>
      <c r="I171">
        <v>0</v>
      </c>
    </row>
    <row r="172" spans="1:9" x14ac:dyDescent="0.25">
      <c r="A172" t="s">
        <v>10</v>
      </c>
      <c r="B172">
        <v>201511</v>
      </c>
      <c r="C172">
        <v>1</v>
      </c>
      <c r="D172">
        <v>4</v>
      </c>
      <c r="E172">
        <v>6729703.5899999999</v>
      </c>
      <c r="F172">
        <v>218590.97</v>
      </c>
      <c r="G172">
        <v>28522.05</v>
      </c>
      <c r="H172">
        <v>218590.97</v>
      </c>
      <c r="I172">
        <v>0</v>
      </c>
    </row>
    <row r="173" spans="1:9" x14ac:dyDescent="0.25">
      <c r="A173" t="s">
        <v>10</v>
      </c>
      <c r="B173">
        <v>201512</v>
      </c>
      <c r="C173">
        <v>1</v>
      </c>
      <c r="D173">
        <v>4</v>
      </c>
      <c r="E173">
        <v>7311348.52999999</v>
      </c>
      <c r="F173">
        <v>129451.739999999</v>
      </c>
      <c r="G173">
        <v>31009.11</v>
      </c>
      <c r="H173">
        <v>126054.73</v>
      </c>
      <c r="I173">
        <v>3397.01</v>
      </c>
    </row>
    <row r="174" spans="1:9" x14ac:dyDescent="0.25">
      <c r="A174" t="s">
        <v>10</v>
      </c>
      <c r="B174">
        <v>201508</v>
      </c>
      <c r="C174">
        <v>1</v>
      </c>
      <c r="D174">
        <v>4</v>
      </c>
      <c r="E174">
        <v>6379002.8199999901</v>
      </c>
      <c r="F174">
        <v>70932.25</v>
      </c>
      <c r="G174">
        <v>34825.549999999901</v>
      </c>
      <c r="H174">
        <v>15910.12</v>
      </c>
      <c r="I174">
        <v>55022.13</v>
      </c>
    </row>
    <row r="175" spans="1:9" x14ac:dyDescent="0.25">
      <c r="A175" t="s">
        <v>10</v>
      </c>
      <c r="B175">
        <v>201509</v>
      </c>
      <c r="C175">
        <v>1</v>
      </c>
      <c r="D175">
        <v>4</v>
      </c>
      <c r="E175">
        <v>6455220.0699999901</v>
      </c>
      <c r="F175">
        <v>11254.529999999901</v>
      </c>
      <c r="G175">
        <v>34982.79</v>
      </c>
      <c r="H175">
        <v>1306.8</v>
      </c>
      <c r="I175">
        <v>0.02</v>
      </c>
    </row>
    <row r="176" spans="1:9" x14ac:dyDescent="0.25">
      <c r="A176" t="s">
        <v>10</v>
      </c>
      <c r="B176">
        <v>201506</v>
      </c>
      <c r="C176">
        <v>1</v>
      </c>
      <c r="D176">
        <v>4</v>
      </c>
      <c r="E176">
        <v>6158458.4299999997</v>
      </c>
      <c r="F176">
        <v>254167.78</v>
      </c>
      <c r="G176">
        <v>38868.26</v>
      </c>
      <c r="H176">
        <v>249862.96</v>
      </c>
      <c r="I176">
        <v>4304.82</v>
      </c>
    </row>
    <row r="177" spans="1:9" x14ac:dyDescent="0.25">
      <c r="A177" t="s">
        <v>10</v>
      </c>
      <c r="B177">
        <v>201510</v>
      </c>
      <c r="C177">
        <v>1</v>
      </c>
      <c r="D177">
        <v>4</v>
      </c>
      <c r="E177">
        <v>6810731.5899999896</v>
      </c>
      <c r="F177">
        <v>253.02</v>
      </c>
      <c r="G177">
        <v>38453.9399999999</v>
      </c>
      <c r="H177">
        <v>253.02</v>
      </c>
      <c r="I177">
        <v>0</v>
      </c>
    </row>
    <row r="178" spans="1:9" x14ac:dyDescent="0.25">
      <c r="A178" t="s">
        <v>10</v>
      </c>
      <c r="B178">
        <v>201507</v>
      </c>
      <c r="C178">
        <v>1</v>
      </c>
      <c r="D178">
        <v>4</v>
      </c>
      <c r="E178">
        <v>6199237.1799999997</v>
      </c>
      <c r="F178">
        <v>293623.95</v>
      </c>
      <c r="G178">
        <v>39733.71</v>
      </c>
      <c r="H178">
        <v>293623.95</v>
      </c>
      <c r="I178">
        <v>0</v>
      </c>
    </row>
    <row r="179" spans="1:9" x14ac:dyDescent="0.25">
      <c r="A179" t="s">
        <v>12</v>
      </c>
      <c r="B179">
        <v>201511</v>
      </c>
      <c r="C179">
        <v>2</v>
      </c>
      <c r="D179">
        <v>3</v>
      </c>
      <c r="E179">
        <v>5660738.9199999897</v>
      </c>
      <c r="F179">
        <v>136459.09</v>
      </c>
      <c r="G179">
        <v>142315.68</v>
      </c>
      <c r="H179">
        <v>82507.019999999902</v>
      </c>
      <c r="I179">
        <v>53952.07</v>
      </c>
    </row>
    <row r="180" spans="1:9" x14ac:dyDescent="0.25">
      <c r="A180" t="s">
        <v>12</v>
      </c>
      <c r="B180">
        <v>201512</v>
      </c>
      <c r="C180">
        <v>2</v>
      </c>
      <c r="D180">
        <v>3</v>
      </c>
      <c r="E180">
        <v>6101476.9999999898</v>
      </c>
      <c r="F180">
        <v>108535.41999999899</v>
      </c>
      <c r="G180">
        <v>142791.44</v>
      </c>
      <c r="H180">
        <v>31753.83</v>
      </c>
      <c r="I180">
        <v>76781.59</v>
      </c>
    </row>
    <row r="181" spans="1:9" x14ac:dyDescent="0.25">
      <c r="A181" t="s">
        <v>12</v>
      </c>
      <c r="B181">
        <v>201508</v>
      </c>
      <c r="C181">
        <v>2</v>
      </c>
      <c r="D181">
        <v>3</v>
      </c>
      <c r="E181">
        <v>4377560.3599999901</v>
      </c>
      <c r="F181">
        <v>164114.389999999</v>
      </c>
      <c r="G181">
        <v>107773.19999999899</v>
      </c>
      <c r="H181">
        <v>100918.02</v>
      </c>
      <c r="I181">
        <v>63196.37</v>
      </c>
    </row>
    <row r="182" spans="1:9" x14ac:dyDescent="0.25">
      <c r="A182" t="s">
        <v>12</v>
      </c>
      <c r="B182">
        <v>201505</v>
      </c>
      <c r="C182">
        <v>2</v>
      </c>
      <c r="D182">
        <v>3</v>
      </c>
      <c r="E182">
        <v>3719979.53</v>
      </c>
      <c r="F182">
        <v>217315.16</v>
      </c>
      <c r="G182">
        <v>169319.69</v>
      </c>
      <c r="H182">
        <v>180611.91999999899</v>
      </c>
      <c r="I182">
        <v>36703.24</v>
      </c>
    </row>
    <row r="183" spans="1:9" x14ac:dyDescent="0.25">
      <c r="A183" t="s">
        <v>12</v>
      </c>
      <c r="B183">
        <v>201502</v>
      </c>
      <c r="C183">
        <v>2</v>
      </c>
      <c r="D183">
        <v>3</v>
      </c>
      <c r="E183">
        <v>3177184.37</v>
      </c>
      <c r="F183">
        <v>59500.789999999899</v>
      </c>
      <c r="G183">
        <v>234639.43</v>
      </c>
      <c r="H183">
        <v>3748.22</v>
      </c>
      <c r="I183">
        <v>55752.569999999898</v>
      </c>
    </row>
    <row r="184" spans="1:9" x14ac:dyDescent="0.25">
      <c r="A184" t="s">
        <v>12</v>
      </c>
      <c r="B184">
        <v>201509</v>
      </c>
      <c r="C184">
        <v>2</v>
      </c>
      <c r="D184">
        <v>3</v>
      </c>
      <c r="E184">
        <v>4748108.1899999902</v>
      </c>
      <c r="F184">
        <v>47936.9399999999</v>
      </c>
      <c r="G184">
        <v>163237.56</v>
      </c>
      <c r="H184">
        <v>30491.8999999999</v>
      </c>
      <c r="I184">
        <v>17445.04</v>
      </c>
    </row>
    <row r="185" spans="1:9" x14ac:dyDescent="0.25">
      <c r="A185" t="s">
        <v>12</v>
      </c>
      <c r="B185">
        <v>201506</v>
      </c>
      <c r="C185">
        <v>2</v>
      </c>
      <c r="D185">
        <v>3</v>
      </c>
      <c r="E185">
        <v>3672050.8999999901</v>
      </c>
      <c r="F185">
        <v>96777.639999999898</v>
      </c>
      <c r="G185">
        <v>190279.72</v>
      </c>
      <c r="H185">
        <v>61640.029999999897</v>
      </c>
      <c r="I185">
        <v>35137.61</v>
      </c>
    </row>
    <row r="186" spans="1:9" x14ac:dyDescent="0.25">
      <c r="A186" t="s">
        <v>12</v>
      </c>
      <c r="B186">
        <v>201503</v>
      </c>
      <c r="C186">
        <v>2</v>
      </c>
      <c r="D186">
        <v>3</v>
      </c>
      <c r="E186">
        <v>3347432.15</v>
      </c>
      <c r="F186">
        <v>125688.75</v>
      </c>
      <c r="G186">
        <v>271511.63</v>
      </c>
      <c r="H186">
        <v>123642.54</v>
      </c>
      <c r="I186">
        <v>2046.21</v>
      </c>
    </row>
    <row r="187" spans="1:9" x14ac:dyDescent="0.25">
      <c r="A187" t="s">
        <v>12</v>
      </c>
      <c r="B187">
        <v>201510</v>
      </c>
      <c r="C187">
        <v>2</v>
      </c>
      <c r="D187">
        <v>3</v>
      </c>
      <c r="E187">
        <v>5208702.34</v>
      </c>
      <c r="F187">
        <v>73255.379999999903</v>
      </c>
      <c r="G187">
        <v>165044.29999999999</v>
      </c>
      <c r="H187">
        <v>65204.09</v>
      </c>
      <c r="I187">
        <v>8051.29</v>
      </c>
    </row>
    <row r="188" spans="1:9" x14ac:dyDescent="0.25">
      <c r="A188" t="s">
        <v>12</v>
      </c>
      <c r="B188">
        <v>201507</v>
      </c>
      <c r="C188">
        <v>2</v>
      </c>
      <c r="D188">
        <v>3</v>
      </c>
      <c r="E188">
        <v>3600126.02</v>
      </c>
      <c r="F188">
        <v>82154.34</v>
      </c>
      <c r="G188">
        <v>197152.32</v>
      </c>
      <c r="H188">
        <v>65366.66</v>
      </c>
      <c r="I188">
        <v>16787.68</v>
      </c>
    </row>
    <row r="189" spans="1:9" x14ac:dyDescent="0.25">
      <c r="A189" t="s">
        <v>12</v>
      </c>
      <c r="B189">
        <v>201504</v>
      </c>
      <c r="C189">
        <v>2</v>
      </c>
      <c r="D189">
        <v>3</v>
      </c>
      <c r="E189">
        <v>3225483.87</v>
      </c>
      <c r="F189">
        <v>248674.37</v>
      </c>
      <c r="G189">
        <v>147469.60999999999</v>
      </c>
      <c r="H189">
        <v>175943.8</v>
      </c>
      <c r="I189">
        <v>72730.570000000007</v>
      </c>
    </row>
    <row r="190" spans="1:9" x14ac:dyDescent="0.25">
      <c r="A190" t="s">
        <v>12</v>
      </c>
      <c r="B190">
        <v>201501</v>
      </c>
      <c r="C190">
        <v>2</v>
      </c>
      <c r="D190">
        <v>3</v>
      </c>
      <c r="E190">
        <v>3154877.21</v>
      </c>
      <c r="F190">
        <v>167533.35999999999</v>
      </c>
      <c r="G190">
        <v>282804.84000000003</v>
      </c>
      <c r="H190">
        <v>157051.09999999899</v>
      </c>
      <c r="I190">
        <v>10482.26</v>
      </c>
    </row>
    <row r="191" spans="1:9" x14ac:dyDescent="0.25">
      <c r="A191">
        <v>-1</v>
      </c>
      <c r="B191">
        <v>201508</v>
      </c>
      <c r="C191">
        <v>2</v>
      </c>
      <c r="D191">
        <v>3</v>
      </c>
      <c r="E191" s="1">
        <v>189894431.59999901</v>
      </c>
      <c r="F191">
        <v>5699483.5899999999</v>
      </c>
      <c r="G191">
        <v>4609521.4199999897</v>
      </c>
      <c r="H191">
        <v>4719801.42</v>
      </c>
      <c r="I191">
        <v>978509.05</v>
      </c>
    </row>
    <row r="192" spans="1:9" x14ac:dyDescent="0.25">
      <c r="A192" t="s">
        <v>11</v>
      </c>
      <c r="B192">
        <v>201511</v>
      </c>
      <c r="C192">
        <v>2</v>
      </c>
      <c r="D192">
        <v>4</v>
      </c>
      <c r="E192" s="1">
        <v>6068151.5699999901</v>
      </c>
      <c r="F192">
        <v>491548.86</v>
      </c>
      <c r="G192">
        <v>1451005.55</v>
      </c>
      <c r="H192">
        <v>374595.19</v>
      </c>
      <c r="I192">
        <v>116953.67</v>
      </c>
    </row>
    <row r="193" spans="1:9" x14ac:dyDescent="0.25">
      <c r="A193" t="s">
        <v>11</v>
      </c>
      <c r="B193">
        <v>201512</v>
      </c>
      <c r="C193">
        <v>2</v>
      </c>
      <c r="D193">
        <v>4</v>
      </c>
      <c r="E193">
        <v>6122661.7199999997</v>
      </c>
      <c r="F193">
        <v>947290.14999999898</v>
      </c>
      <c r="G193">
        <v>1457364.01</v>
      </c>
      <c r="H193">
        <v>642448.91999999899</v>
      </c>
      <c r="I193">
        <v>304540.37999999902</v>
      </c>
    </row>
    <row r="194" spans="1:9" x14ac:dyDescent="0.25">
      <c r="A194" t="s">
        <v>11</v>
      </c>
      <c r="B194">
        <v>201508</v>
      </c>
      <c r="C194">
        <v>2</v>
      </c>
      <c r="D194">
        <v>4</v>
      </c>
      <c r="E194">
        <v>6482740.4500000002</v>
      </c>
      <c r="F194">
        <v>568620.51</v>
      </c>
      <c r="G194">
        <v>1588942.11</v>
      </c>
      <c r="H194">
        <v>391625.1</v>
      </c>
      <c r="I194">
        <v>176964.41</v>
      </c>
    </row>
    <row r="195" spans="1:9" x14ac:dyDescent="0.25">
      <c r="A195" t="s">
        <v>11</v>
      </c>
      <c r="B195">
        <v>201505</v>
      </c>
      <c r="C195">
        <v>2</v>
      </c>
      <c r="D195">
        <v>4</v>
      </c>
      <c r="E195">
        <v>7365764.4099999899</v>
      </c>
      <c r="F195">
        <v>695420.41</v>
      </c>
      <c r="G195">
        <v>1885258.04</v>
      </c>
      <c r="H195">
        <v>458752.18</v>
      </c>
      <c r="I195">
        <v>208934.79</v>
      </c>
    </row>
    <row r="196" spans="1:9" x14ac:dyDescent="0.25">
      <c r="A196" t="s">
        <v>11</v>
      </c>
      <c r="B196">
        <v>201502</v>
      </c>
      <c r="C196">
        <v>2</v>
      </c>
      <c r="D196">
        <v>4</v>
      </c>
      <c r="E196">
        <v>8289100.6599999899</v>
      </c>
      <c r="F196">
        <v>752128.26</v>
      </c>
      <c r="G196">
        <v>2023285.5699999901</v>
      </c>
      <c r="H196">
        <v>473340.59</v>
      </c>
      <c r="I196">
        <v>278787.67</v>
      </c>
    </row>
    <row r="197" spans="1:9" x14ac:dyDescent="0.25">
      <c r="A197" t="s">
        <v>11</v>
      </c>
      <c r="B197">
        <v>201509</v>
      </c>
      <c r="C197">
        <v>2</v>
      </c>
      <c r="D197">
        <v>4</v>
      </c>
      <c r="E197">
        <v>6299114.1399999997</v>
      </c>
      <c r="F197">
        <v>519115.5</v>
      </c>
      <c r="G197">
        <v>1515378.28</v>
      </c>
      <c r="H197">
        <v>311543.53999999899</v>
      </c>
      <c r="I197">
        <v>207526.489999999</v>
      </c>
    </row>
    <row r="198" spans="1:9" x14ac:dyDescent="0.25">
      <c r="A198" t="s">
        <v>11</v>
      </c>
      <c r="B198">
        <v>201506</v>
      </c>
      <c r="C198">
        <v>2</v>
      </c>
      <c r="D198">
        <v>4</v>
      </c>
      <c r="E198">
        <v>6964626.4299999904</v>
      </c>
      <c r="F198">
        <v>798487.46999999904</v>
      </c>
      <c r="G198">
        <v>1897623.9</v>
      </c>
      <c r="H198">
        <v>430581.46</v>
      </c>
      <c r="I198">
        <v>367906.00999999902</v>
      </c>
    </row>
    <row r="199" spans="1:9" x14ac:dyDescent="0.25">
      <c r="A199" t="s">
        <v>11</v>
      </c>
      <c r="B199">
        <v>201503</v>
      </c>
      <c r="C199">
        <v>2</v>
      </c>
      <c r="D199">
        <v>4</v>
      </c>
      <c r="E199">
        <v>7838346.4599999897</v>
      </c>
      <c r="F199">
        <v>1125486.3</v>
      </c>
      <c r="G199">
        <v>1860309.03</v>
      </c>
      <c r="H199">
        <v>729653.03</v>
      </c>
      <c r="I199">
        <v>395833.26999999897</v>
      </c>
    </row>
    <row r="200" spans="1:9" x14ac:dyDescent="0.25">
      <c r="A200" t="s">
        <v>11</v>
      </c>
      <c r="B200">
        <v>201510</v>
      </c>
      <c r="C200">
        <v>2</v>
      </c>
      <c r="D200">
        <v>4</v>
      </c>
      <c r="E200">
        <v>6144181.7899999898</v>
      </c>
      <c r="F200">
        <v>494515.31999999902</v>
      </c>
      <c r="G200">
        <v>1487601.9</v>
      </c>
      <c r="H200">
        <v>309451.15999999997</v>
      </c>
      <c r="I200">
        <v>185064.16</v>
      </c>
    </row>
    <row r="201" spans="1:9" x14ac:dyDescent="0.25">
      <c r="A201" t="s">
        <v>11</v>
      </c>
      <c r="B201">
        <v>201507</v>
      </c>
      <c r="C201">
        <v>2</v>
      </c>
      <c r="D201">
        <v>4</v>
      </c>
      <c r="E201">
        <v>6500751.1299999896</v>
      </c>
      <c r="F201">
        <v>555101.64999999898</v>
      </c>
      <c r="G201">
        <v>1691794.5</v>
      </c>
      <c r="H201">
        <v>396799.99</v>
      </c>
      <c r="I201">
        <v>158301.65999999901</v>
      </c>
    </row>
    <row r="202" spans="1:9" x14ac:dyDescent="0.25">
      <c r="A202" t="s">
        <v>11</v>
      </c>
      <c r="B202">
        <v>201504</v>
      </c>
      <c r="C202">
        <v>2</v>
      </c>
      <c r="D202">
        <v>4</v>
      </c>
      <c r="E202">
        <v>7396631.6299999803</v>
      </c>
      <c r="F202">
        <v>912884.71999999904</v>
      </c>
      <c r="G202">
        <v>1766314.6999999899</v>
      </c>
      <c r="H202">
        <v>527882.09999999905</v>
      </c>
      <c r="I202">
        <v>370592.87999999902</v>
      </c>
    </row>
    <row r="203" spans="1:9" x14ac:dyDescent="0.25">
      <c r="A203" t="s">
        <v>11</v>
      </c>
      <c r="B203">
        <v>201501</v>
      </c>
      <c r="C203">
        <v>2</v>
      </c>
      <c r="D203">
        <v>4</v>
      </c>
      <c r="E203">
        <v>8388985.5299999993</v>
      </c>
      <c r="F203">
        <v>732091.57999999903</v>
      </c>
      <c r="G203">
        <v>1952052.75</v>
      </c>
      <c r="H203">
        <v>365398.59</v>
      </c>
      <c r="I203">
        <v>359541.38999999902</v>
      </c>
    </row>
    <row r="204" spans="1:9" x14ac:dyDescent="0.25">
      <c r="A204" t="s">
        <v>9</v>
      </c>
      <c r="B204">
        <v>201506</v>
      </c>
      <c r="C204">
        <v>2</v>
      </c>
      <c r="D204">
        <v>4</v>
      </c>
      <c r="E204" s="1">
        <v>42873586.169999897</v>
      </c>
      <c r="F204">
        <v>540850.23</v>
      </c>
      <c r="G204">
        <v>237038.62</v>
      </c>
      <c r="H204">
        <v>463349.86</v>
      </c>
      <c r="I204">
        <v>77500.37</v>
      </c>
    </row>
    <row r="205" spans="1:9" x14ac:dyDescent="0.25">
      <c r="A205">
        <v>-1</v>
      </c>
      <c r="B205">
        <v>201511</v>
      </c>
      <c r="C205">
        <v>2</v>
      </c>
      <c r="D205">
        <v>3</v>
      </c>
      <c r="E205" s="1">
        <v>211875164.33999899</v>
      </c>
      <c r="F205">
        <v>5823240.7199999904</v>
      </c>
      <c r="G205">
        <v>4053498.77999999</v>
      </c>
      <c r="H205">
        <v>3864432.32</v>
      </c>
      <c r="I205">
        <v>1954897.95999999</v>
      </c>
    </row>
    <row r="206" spans="1:9" x14ac:dyDescent="0.25">
      <c r="A206">
        <v>-1</v>
      </c>
      <c r="B206">
        <v>201506</v>
      </c>
      <c r="C206">
        <v>2</v>
      </c>
      <c r="D206">
        <v>3</v>
      </c>
      <c r="E206" s="1">
        <v>180763867.45999801</v>
      </c>
      <c r="F206">
        <v>4982262.6099999901</v>
      </c>
      <c r="G206">
        <v>4573109.2999999896</v>
      </c>
      <c r="H206">
        <v>3015719.29</v>
      </c>
      <c r="I206">
        <v>1964663.97</v>
      </c>
    </row>
    <row r="207" spans="1:9" x14ac:dyDescent="0.25">
      <c r="A207">
        <v>-1</v>
      </c>
      <c r="B207">
        <v>201503</v>
      </c>
      <c r="C207">
        <v>2</v>
      </c>
      <c r="D207">
        <v>3</v>
      </c>
      <c r="E207" s="1">
        <v>170535759.99000001</v>
      </c>
      <c r="F207">
        <v>5549276.6600000001</v>
      </c>
      <c r="G207">
        <v>4702104.5999999996</v>
      </c>
      <c r="H207">
        <v>4264860.68</v>
      </c>
      <c r="I207">
        <v>1284415.98</v>
      </c>
    </row>
    <row r="208" spans="1:9" x14ac:dyDescent="0.25">
      <c r="A208">
        <v>-1</v>
      </c>
      <c r="B208">
        <v>201512</v>
      </c>
      <c r="C208">
        <v>2</v>
      </c>
      <c r="D208">
        <v>3</v>
      </c>
      <c r="E208" s="1">
        <v>214753326.09</v>
      </c>
      <c r="F208">
        <v>4370878.6999999899</v>
      </c>
      <c r="G208">
        <v>4509088.1599999899</v>
      </c>
      <c r="H208">
        <v>3071147.6199999899</v>
      </c>
      <c r="I208">
        <v>1299577.46999999</v>
      </c>
    </row>
    <row r="209" spans="1:9" x14ac:dyDescent="0.25">
      <c r="A209">
        <v>-1</v>
      </c>
      <c r="B209">
        <v>201509</v>
      </c>
      <c r="C209">
        <v>2</v>
      </c>
      <c r="D209">
        <v>3</v>
      </c>
      <c r="E209" s="1">
        <v>195610857.189998</v>
      </c>
      <c r="F209">
        <v>4460899.17</v>
      </c>
      <c r="G209">
        <v>4372931.01</v>
      </c>
      <c r="H209">
        <v>2477167.4499999899</v>
      </c>
      <c r="I209">
        <v>1982476.8599999901</v>
      </c>
    </row>
    <row r="210" spans="1:9" x14ac:dyDescent="0.25">
      <c r="A210">
        <v>-1</v>
      </c>
      <c r="B210">
        <v>201510</v>
      </c>
      <c r="C210">
        <v>2</v>
      </c>
      <c r="D210">
        <v>3</v>
      </c>
      <c r="E210" s="1">
        <v>202199406.09999999</v>
      </c>
      <c r="F210">
        <v>5651734.3600000003</v>
      </c>
      <c r="G210">
        <v>4777252.3799999896</v>
      </c>
      <c r="H210">
        <v>4813606.3299999898</v>
      </c>
      <c r="I210">
        <v>838128.00999999896</v>
      </c>
    </row>
    <row r="211" spans="1:9" x14ac:dyDescent="0.25">
      <c r="A211">
        <v>-1</v>
      </c>
      <c r="B211">
        <v>201507</v>
      </c>
      <c r="C211">
        <v>2</v>
      </c>
      <c r="D211">
        <v>3</v>
      </c>
      <c r="E211" s="1">
        <v>181701869.97999901</v>
      </c>
      <c r="F211">
        <v>3988018.1299999901</v>
      </c>
      <c r="G211">
        <v>4600511.8999999901</v>
      </c>
      <c r="H211">
        <v>3074176.6899999902</v>
      </c>
      <c r="I211">
        <v>879468.46</v>
      </c>
    </row>
    <row r="212" spans="1:9" x14ac:dyDescent="0.25">
      <c r="A212" t="s">
        <v>12</v>
      </c>
      <c r="B212">
        <v>201511</v>
      </c>
      <c r="C212">
        <v>2</v>
      </c>
      <c r="D212">
        <v>4</v>
      </c>
      <c r="E212" s="1">
        <v>10124224.249999899</v>
      </c>
      <c r="F212">
        <v>204754.36</v>
      </c>
      <c r="G212">
        <v>74856.5799999999</v>
      </c>
      <c r="H212">
        <v>140087.12</v>
      </c>
      <c r="I212">
        <v>41715.31</v>
      </c>
    </row>
    <row r="213" spans="1:9" x14ac:dyDescent="0.25">
      <c r="A213" t="s">
        <v>12</v>
      </c>
      <c r="B213">
        <v>201512</v>
      </c>
      <c r="C213">
        <v>2</v>
      </c>
      <c r="D213">
        <v>4</v>
      </c>
      <c r="E213" s="1">
        <v>10033767.68</v>
      </c>
      <c r="F213">
        <v>211140.209999999</v>
      </c>
      <c r="G213">
        <v>67883.3</v>
      </c>
      <c r="H213">
        <v>209322.03999999899</v>
      </c>
      <c r="I213">
        <v>1818.1699999999901</v>
      </c>
    </row>
    <row r="214" spans="1:9" x14ac:dyDescent="0.25">
      <c r="A214" t="s">
        <v>12</v>
      </c>
      <c r="B214">
        <v>201508</v>
      </c>
      <c r="C214">
        <v>2</v>
      </c>
      <c r="D214">
        <v>4</v>
      </c>
      <c r="E214" s="1">
        <v>7903683.2800000003</v>
      </c>
      <c r="F214">
        <v>148850.04</v>
      </c>
      <c r="G214">
        <v>85965.269999999902</v>
      </c>
      <c r="H214">
        <v>148254.39000000001</v>
      </c>
      <c r="I214">
        <v>595.65</v>
      </c>
    </row>
    <row r="215" spans="1:9" x14ac:dyDescent="0.25">
      <c r="A215" t="s">
        <v>12</v>
      </c>
      <c r="B215">
        <v>201505</v>
      </c>
      <c r="C215">
        <v>2</v>
      </c>
      <c r="D215">
        <v>4</v>
      </c>
      <c r="E215">
        <v>7164769.8899999904</v>
      </c>
      <c r="F215">
        <v>298863.7</v>
      </c>
      <c r="G215">
        <v>120520.37</v>
      </c>
      <c r="H215">
        <v>250190.54</v>
      </c>
      <c r="I215">
        <v>48673.16</v>
      </c>
    </row>
    <row r="216" spans="1:9" x14ac:dyDescent="0.25">
      <c r="A216" t="s">
        <v>12</v>
      </c>
      <c r="B216">
        <v>201502</v>
      </c>
      <c r="C216">
        <v>2</v>
      </c>
      <c r="D216">
        <v>4</v>
      </c>
      <c r="E216">
        <v>6517477.6099999901</v>
      </c>
      <c r="F216">
        <v>113413.63</v>
      </c>
      <c r="G216">
        <v>123060.519999999</v>
      </c>
      <c r="H216">
        <v>61895.78</v>
      </c>
      <c r="I216">
        <v>51517.85</v>
      </c>
    </row>
    <row r="217" spans="1:9" x14ac:dyDescent="0.25">
      <c r="A217" t="s">
        <v>12</v>
      </c>
      <c r="B217">
        <v>201509</v>
      </c>
      <c r="C217">
        <v>2</v>
      </c>
      <c r="D217">
        <v>4</v>
      </c>
      <c r="E217">
        <v>8519979.1199999992</v>
      </c>
      <c r="F217">
        <v>248036.429999999</v>
      </c>
      <c r="G217">
        <v>65547.7</v>
      </c>
      <c r="H217">
        <v>197144.579999999</v>
      </c>
      <c r="I217">
        <v>50891.85</v>
      </c>
    </row>
    <row r="218" spans="1:9" x14ac:dyDescent="0.25">
      <c r="A218" t="s">
        <v>12</v>
      </c>
      <c r="B218">
        <v>201506</v>
      </c>
      <c r="C218">
        <v>2</v>
      </c>
      <c r="D218">
        <v>4</v>
      </c>
      <c r="E218">
        <v>7118195.7999999896</v>
      </c>
      <c r="F218">
        <v>254149.58</v>
      </c>
      <c r="G218">
        <v>102475.94</v>
      </c>
      <c r="H218">
        <v>212072.62999999899</v>
      </c>
      <c r="I218">
        <v>42076.95</v>
      </c>
    </row>
    <row r="219" spans="1:9" x14ac:dyDescent="0.25">
      <c r="A219" t="s">
        <v>12</v>
      </c>
      <c r="B219">
        <v>201503</v>
      </c>
      <c r="C219">
        <v>2</v>
      </c>
      <c r="D219">
        <v>4</v>
      </c>
      <c r="E219">
        <v>6969454.9999999898</v>
      </c>
      <c r="F219">
        <v>507527.66</v>
      </c>
      <c r="G219">
        <v>119457.48</v>
      </c>
      <c r="H219">
        <v>436313.49</v>
      </c>
      <c r="I219">
        <v>71214.17</v>
      </c>
    </row>
    <row r="220" spans="1:9" x14ac:dyDescent="0.25">
      <c r="A220" t="s">
        <v>12</v>
      </c>
      <c r="B220">
        <v>201510</v>
      </c>
      <c r="C220">
        <v>2</v>
      </c>
      <c r="D220">
        <v>4</v>
      </c>
      <c r="E220">
        <v>9206413.9699999895</v>
      </c>
      <c r="F220">
        <v>266526.39999999898</v>
      </c>
      <c r="G220">
        <v>84834.14</v>
      </c>
      <c r="H220">
        <v>243367.75999999899</v>
      </c>
      <c r="I220">
        <v>23158.639999999999</v>
      </c>
    </row>
    <row r="221" spans="1:9" x14ac:dyDescent="0.25">
      <c r="A221" t="s">
        <v>12</v>
      </c>
      <c r="B221">
        <v>201507</v>
      </c>
      <c r="C221">
        <v>2</v>
      </c>
      <c r="D221">
        <v>4</v>
      </c>
      <c r="E221">
        <v>7573307.2599999998</v>
      </c>
      <c r="F221">
        <v>212235.36</v>
      </c>
      <c r="G221">
        <v>102580.379999999</v>
      </c>
      <c r="H221">
        <v>160084.889999999</v>
      </c>
      <c r="I221">
        <v>51052.03</v>
      </c>
    </row>
    <row r="222" spans="1:9" x14ac:dyDescent="0.25">
      <c r="A222" t="s">
        <v>12</v>
      </c>
      <c r="B222">
        <v>201504</v>
      </c>
      <c r="C222">
        <v>2</v>
      </c>
      <c r="D222">
        <v>4</v>
      </c>
      <c r="E222">
        <v>7110309.02999999</v>
      </c>
      <c r="F222">
        <v>295838.90000000002</v>
      </c>
      <c r="G222">
        <v>119226.969999999</v>
      </c>
      <c r="H222">
        <v>214320.55</v>
      </c>
      <c r="I222">
        <v>81518.350000000006</v>
      </c>
    </row>
    <row r="223" spans="1:9" x14ac:dyDescent="0.25">
      <c r="A223" t="s">
        <v>12</v>
      </c>
      <c r="B223">
        <v>201501</v>
      </c>
      <c r="C223">
        <v>2</v>
      </c>
      <c r="D223">
        <v>4</v>
      </c>
      <c r="E223">
        <v>6695492.6199999899</v>
      </c>
      <c r="F223">
        <v>149168.95999999999</v>
      </c>
      <c r="G223">
        <v>124404.75999999901</v>
      </c>
      <c r="H223">
        <v>134541.76999999999</v>
      </c>
      <c r="I223">
        <v>14627.19</v>
      </c>
    </row>
    <row r="224" spans="1:9" x14ac:dyDescent="0.25">
      <c r="A224" t="s">
        <v>9</v>
      </c>
      <c r="B224">
        <v>201511</v>
      </c>
      <c r="C224">
        <v>2</v>
      </c>
      <c r="D224">
        <v>4</v>
      </c>
      <c r="E224" s="1">
        <v>53673224.239999898</v>
      </c>
      <c r="F224">
        <v>639261.049999999</v>
      </c>
      <c r="G224">
        <v>107292.67</v>
      </c>
      <c r="H224">
        <v>435033.3</v>
      </c>
      <c r="I224">
        <v>204227.75</v>
      </c>
    </row>
    <row r="225" spans="1:9" x14ac:dyDescent="0.25">
      <c r="A225" t="s">
        <v>9</v>
      </c>
      <c r="B225">
        <v>201512</v>
      </c>
      <c r="C225">
        <v>2</v>
      </c>
      <c r="D225">
        <v>4</v>
      </c>
      <c r="E225" s="1">
        <v>54889599.089999899</v>
      </c>
      <c r="F225">
        <v>633561.44999999995</v>
      </c>
      <c r="G225">
        <v>147211.24</v>
      </c>
      <c r="H225">
        <v>457575.92</v>
      </c>
      <c r="I225">
        <v>175985.53</v>
      </c>
    </row>
    <row r="226" spans="1:9" x14ac:dyDescent="0.25">
      <c r="A226" t="s">
        <v>9</v>
      </c>
      <c r="B226">
        <v>201508</v>
      </c>
      <c r="C226">
        <v>2</v>
      </c>
      <c r="D226">
        <v>4</v>
      </c>
      <c r="E226" s="1">
        <v>46015701.889999896</v>
      </c>
      <c r="F226">
        <v>785833.16</v>
      </c>
      <c r="G226">
        <v>128970.11</v>
      </c>
      <c r="H226">
        <v>575349.37</v>
      </c>
      <c r="I226">
        <v>210483.79</v>
      </c>
    </row>
    <row r="227" spans="1:9" x14ac:dyDescent="0.25">
      <c r="A227" t="s">
        <v>9</v>
      </c>
      <c r="B227">
        <v>201505</v>
      </c>
      <c r="C227">
        <v>2</v>
      </c>
      <c r="D227">
        <v>4</v>
      </c>
      <c r="E227" s="1">
        <v>41800435.93</v>
      </c>
      <c r="F227">
        <v>1338613.23</v>
      </c>
      <c r="G227">
        <v>256447.90999999901</v>
      </c>
      <c r="H227">
        <v>1012623.4499999901</v>
      </c>
      <c r="I227">
        <v>244547.139999999</v>
      </c>
    </row>
    <row r="228" spans="1:9" x14ac:dyDescent="0.25">
      <c r="A228" t="s">
        <v>9</v>
      </c>
      <c r="B228">
        <v>201502</v>
      </c>
      <c r="C228">
        <v>2</v>
      </c>
      <c r="D228">
        <v>4</v>
      </c>
      <c r="E228" s="1">
        <v>38608593.689999998</v>
      </c>
      <c r="F228">
        <v>604513.50999999896</v>
      </c>
      <c r="G228">
        <v>258515.91999999899</v>
      </c>
      <c r="H228">
        <v>346099.76</v>
      </c>
      <c r="I228">
        <v>258413.75</v>
      </c>
    </row>
    <row r="229" spans="1:9" x14ac:dyDescent="0.25">
      <c r="A229" t="s">
        <v>9</v>
      </c>
      <c r="B229">
        <v>201509</v>
      </c>
      <c r="C229">
        <v>2</v>
      </c>
      <c r="D229">
        <v>4</v>
      </c>
      <c r="E229" s="1">
        <v>47601316.339999802</v>
      </c>
      <c r="F229">
        <v>392981.63999999902</v>
      </c>
      <c r="G229">
        <v>119709.959999999</v>
      </c>
      <c r="H229">
        <v>376685.679999999</v>
      </c>
      <c r="I229">
        <v>16295.96</v>
      </c>
    </row>
    <row r="230" spans="1:9" x14ac:dyDescent="0.25">
      <c r="A230" t="s">
        <v>9</v>
      </c>
      <c r="B230">
        <v>201503</v>
      </c>
      <c r="C230">
        <v>2</v>
      </c>
      <c r="D230">
        <v>4</v>
      </c>
      <c r="E230" s="1">
        <v>40900994.809999898</v>
      </c>
      <c r="F230">
        <v>507261.59</v>
      </c>
      <c r="G230">
        <v>298863.45</v>
      </c>
      <c r="H230">
        <v>349218.4</v>
      </c>
      <c r="I230">
        <v>158043.19</v>
      </c>
    </row>
    <row r="231" spans="1:9" x14ac:dyDescent="0.25">
      <c r="A231" t="s">
        <v>9</v>
      </c>
      <c r="B231">
        <v>201510</v>
      </c>
      <c r="C231">
        <v>2</v>
      </c>
      <c r="D231">
        <v>4</v>
      </c>
      <c r="E231" s="1">
        <v>50127649.539999999</v>
      </c>
      <c r="F231">
        <v>723687.82999999903</v>
      </c>
      <c r="G231">
        <v>80134.919999999896</v>
      </c>
      <c r="H231">
        <v>683845.33999999904</v>
      </c>
      <c r="I231">
        <v>39842.49</v>
      </c>
    </row>
    <row r="232" spans="1:9" x14ac:dyDescent="0.25">
      <c r="A232" t="s">
        <v>9</v>
      </c>
      <c r="B232">
        <v>201507</v>
      </c>
      <c r="C232">
        <v>2</v>
      </c>
      <c r="D232">
        <v>4</v>
      </c>
      <c r="E232" s="1">
        <v>44030548.419999897</v>
      </c>
      <c r="F232">
        <v>595384.99</v>
      </c>
      <c r="G232">
        <v>183958.58999999901</v>
      </c>
      <c r="H232">
        <v>571762.93999999994</v>
      </c>
      <c r="I232">
        <v>23622.05</v>
      </c>
    </row>
    <row r="233" spans="1:9" x14ac:dyDescent="0.25">
      <c r="A233" t="s">
        <v>9</v>
      </c>
      <c r="B233">
        <v>201504</v>
      </c>
      <c r="C233">
        <v>2</v>
      </c>
      <c r="D233">
        <v>4</v>
      </c>
      <c r="E233" s="1">
        <v>40188174.93</v>
      </c>
      <c r="F233">
        <v>807601.8</v>
      </c>
      <c r="G233">
        <v>273991.86</v>
      </c>
      <c r="H233">
        <v>715409.58</v>
      </c>
      <c r="I233">
        <v>92192.219999999899</v>
      </c>
    </row>
    <row r="234" spans="1:9" x14ac:dyDescent="0.25">
      <c r="A234" t="s">
        <v>9</v>
      </c>
      <c r="B234">
        <v>201501</v>
      </c>
      <c r="C234">
        <v>2</v>
      </c>
      <c r="D234">
        <v>4</v>
      </c>
      <c r="E234" s="1">
        <v>38572178.229999997</v>
      </c>
      <c r="F234">
        <v>441036.68</v>
      </c>
      <c r="G234">
        <v>395894.04</v>
      </c>
      <c r="H234">
        <v>379977.67</v>
      </c>
      <c r="I234">
        <v>61059.01</v>
      </c>
    </row>
    <row r="235" spans="1:9" x14ac:dyDescent="0.25">
      <c r="A235">
        <v>-1</v>
      </c>
      <c r="B235">
        <v>201505</v>
      </c>
      <c r="C235">
        <v>2</v>
      </c>
      <c r="D235">
        <v>3</v>
      </c>
      <c r="E235" s="1">
        <v>176666521.64999899</v>
      </c>
      <c r="F235">
        <v>7718767.3199999798</v>
      </c>
      <c r="G235">
        <v>4649739.6299999896</v>
      </c>
      <c r="H235">
        <v>6115986.0599999903</v>
      </c>
      <c r="I235">
        <v>1602077.54</v>
      </c>
    </row>
    <row r="236" spans="1:9" x14ac:dyDescent="0.25">
      <c r="A236">
        <v>-1</v>
      </c>
      <c r="B236">
        <v>201502</v>
      </c>
      <c r="C236">
        <v>2</v>
      </c>
      <c r="D236">
        <v>3</v>
      </c>
      <c r="E236" s="1">
        <v>163471171.169999</v>
      </c>
      <c r="F236">
        <v>4955288.93</v>
      </c>
      <c r="G236">
        <v>4597378.5199999902</v>
      </c>
      <c r="H236">
        <v>3389501.01</v>
      </c>
      <c r="I236">
        <v>1565529.8199999901</v>
      </c>
    </row>
    <row r="237" spans="1:9" x14ac:dyDescent="0.25">
      <c r="A237">
        <v>-1</v>
      </c>
      <c r="B237">
        <v>201504</v>
      </c>
      <c r="C237">
        <v>2</v>
      </c>
      <c r="D237">
        <v>3</v>
      </c>
      <c r="E237" s="1">
        <v>171233237.22999901</v>
      </c>
      <c r="F237">
        <v>4915490.93</v>
      </c>
      <c r="G237">
        <v>4338844.7499999898</v>
      </c>
      <c r="H237">
        <v>3377043.98</v>
      </c>
      <c r="I237">
        <v>1526754.28</v>
      </c>
    </row>
    <row r="238" spans="1:9" x14ac:dyDescent="0.25">
      <c r="A238">
        <v>-1</v>
      </c>
      <c r="B238">
        <v>201501</v>
      </c>
      <c r="C238">
        <v>2</v>
      </c>
      <c r="D238">
        <v>3</v>
      </c>
      <c r="E238" s="1">
        <v>160529523.74999899</v>
      </c>
      <c r="F238">
        <v>5008644.99</v>
      </c>
      <c r="G238">
        <v>4231572.6900000004</v>
      </c>
      <c r="H238">
        <v>3810565.2499999902</v>
      </c>
      <c r="I238">
        <v>1197967.18</v>
      </c>
    </row>
    <row r="239" spans="1:9" x14ac:dyDescent="0.25">
      <c r="A239" t="s">
        <v>10</v>
      </c>
      <c r="B239">
        <v>201511</v>
      </c>
      <c r="C239">
        <v>2</v>
      </c>
      <c r="D239">
        <v>4</v>
      </c>
      <c r="E239" s="1">
        <v>311094655.63999897</v>
      </c>
      <c r="F239">
        <v>7060987.9200000102</v>
      </c>
      <c r="G239">
        <v>4999844.8299999898</v>
      </c>
      <c r="H239">
        <v>4839979.5599999996</v>
      </c>
      <c r="I239">
        <v>1916080.46999999</v>
      </c>
    </row>
    <row r="240" spans="1:9" x14ac:dyDescent="0.25">
      <c r="A240" t="s">
        <v>10</v>
      </c>
      <c r="B240">
        <v>201512</v>
      </c>
      <c r="C240">
        <v>2</v>
      </c>
      <c r="D240">
        <v>4</v>
      </c>
      <c r="E240" s="1">
        <v>321303909.330001</v>
      </c>
      <c r="F240">
        <v>7688517.0800000001</v>
      </c>
      <c r="G240">
        <v>5184067.17</v>
      </c>
      <c r="H240">
        <v>5527513.0199999902</v>
      </c>
      <c r="I240">
        <v>1943827.9099999899</v>
      </c>
    </row>
    <row r="241" spans="1:9" x14ac:dyDescent="0.25">
      <c r="A241" t="s">
        <v>10</v>
      </c>
      <c r="B241">
        <v>201502</v>
      </c>
      <c r="C241">
        <v>2</v>
      </c>
      <c r="D241">
        <v>4</v>
      </c>
      <c r="E241" s="1">
        <v>203952339.86999899</v>
      </c>
      <c r="F241">
        <v>4950522.8599999901</v>
      </c>
      <c r="G241">
        <v>5112711.4499999899</v>
      </c>
      <c r="H241">
        <v>3178515.5899999901</v>
      </c>
      <c r="I241">
        <v>1772007.27</v>
      </c>
    </row>
    <row r="242" spans="1:9" x14ac:dyDescent="0.25">
      <c r="A242" t="s">
        <v>10</v>
      </c>
      <c r="B242">
        <v>201503</v>
      </c>
      <c r="C242">
        <v>2</v>
      </c>
      <c r="D242">
        <v>4</v>
      </c>
      <c r="E242" s="1">
        <v>210735291.78</v>
      </c>
      <c r="F242">
        <v>7803595.3200000003</v>
      </c>
      <c r="G242">
        <v>5246904.9800000004</v>
      </c>
      <c r="H242">
        <v>6272211.7300000004</v>
      </c>
      <c r="I242">
        <v>1517410.5699999901</v>
      </c>
    </row>
    <row r="243" spans="1:9" x14ac:dyDescent="0.25">
      <c r="A243" t="s">
        <v>10</v>
      </c>
      <c r="B243">
        <v>201510</v>
      </c>
      <c r="C243">
        <v>2</v>
      </c>
      <c r="D243">
        <v>4</v>
      </c>
      <c r="E243" s="1">
        <v>284567697.47000098</v>
      </c>
      <c r="F243">
        <v>6502825.6299999999</v>
      </c>
      <c r="G243">
        <v>4790400.6499999901</v>
      </c>
      <c r="H243">
        <v>4943284.9000000004</v>
      </c>
      <c r="I243">
        <v>1257979.03</v>
      </c>
    </row>
    <row r="244" spans="1:9" x14ac:dyDescent="0.25">
      <c r="A244" t="s">
        <v>10</v>
      </c>
      <c r="B244">
        <v>201501</v>
      </c>
      <c r="C244">
        <v>2</v>
      </c>
      <c r="D244">
        <v>4</v>
      </c>
      <c r="E244" s="1">
        <v>201483929.099998</v>
      </c>
      <c r="F244">
        <v>6166961.0199999996</v>
      </c>
      <c r="G244">
        <v>4884902.3600000003</v>
      </c>
      <c r="H244">
        <v>4593842.8399999896</v>
      </c>
      <c r="I244">
        <v>1558737.26</v>
      </c>
    </row>
    <row r="245" spans="1:9" x14ac:dyDescent="0.25">
      <c r="A245" t="s">
        <v>10</v>
      </c>
      <c r="B245">
        <v>201508</v>
      </c>
      <c r="C245">
        <v>2</v>
      </c>
      <c r="D245">
        <v>4</v>
      </c>
      <c r="E245" s="1">
        <v>248706019.40999901</v>
      </c>
      <c r="F245">
        <v>5729461.25</v>
      </c>
      <c r="G245">
        <v>5649353.8199999901</v>
      </c>
      <c r="H245">
        <v>4281423.9399999902</v>
      </c>
      <c r="I245">
        <v>1416673.98</v>
      </c>
    </row>
    <row r="246" spans="1:9" x14ac:dyDescent="0.25">
      <c r="A246" t="s">
        <v>10</v>
      </c>
      <c r="B246">
        <v>201505</v>
      </c>
      <c r="C246">
        <v>2</v>
      </c>
      <c r="D246">
        <v>4</v>
      </c>
      <c r="E246" s="1">
        <v>221402620.44999999</v>
      </c>
      <c r="F246">
        <v>9727242.6799999904</v>
      </c>
      <c r="G246">
        <v>5003731.3899999904</v>
      </c>
      <c r="H246">
        <v>6960183.6699999897</v>
      </c>
      <c r="I246">
        <v>2708511.6999999899</v>
      </c>
    </row>
    <row r="247" spans="1:9" x14ac:dyDescent="0.25">
      <c r="A247" t="s">
        <v>10</v>
      </c>
      <c r="B247">
        <v>201509</v>
      </c>
      <c r="C247">
        <v>2</v>
      </c>
      <c r="D247">
        <v>4</v>
      </c>
      <c r="E247" s="1">
        <v>262907038.50999901</v>
      </c>
      <c r="F247">
        <v>4951220.25</v>
      </c>
      <c r="G247">
        <v>5316502.03</v>
      </c>
      <c r="H247">
        <v>4087842.2699999898</v>
      </c>
      <c r="I247">
        <v>863377.98</v>
      </c>
    </row>
    <row r="248" spans="1:9" x14ac:dyDescent="0.25">
      <c r="A248" t="s">
        <v>10</v>
      </c>
      <c r="B248">
        <v>201506</v>
      </c>
      <c r="C248">
        <v>2</v>
      </c>
      <c r="D248">
        <v>4</v>
      </c>
      <c r="E248" s="1">
        <v>224141961.34999901</v>
      </c>
      <c r="F248">
        <v>8139047.29</v>
      </c>
      <c r="G248">
        <v>5277488.0199999996</v>
      </c>
      <c r="H248">
        <v>5836751.96</v>
      </c>
      <c r="I248">
        <v>2161708.5699999901</v>
      </c>
    </row>
    <row r="249" spans="1:9" x14ac:dyDescent="0.25">
      <c r="A249" t="s">
        <v>10</v>
      </c>
      <c r="B249">
        <v>201507</v>
      </c>
      <c r="C249">
        <v>2</v>
      </c>
      <c r="D249">
        <v>4</v>
      </c>
      <c r="E249" s="1">
        <v>234693545.31999999</v>
      </c>
      <c r="F249">
        <v>5776429.8399999999</v>
      </c>
      <c r="G249">
        <v>5355990.49</v>
      </c>
      <c r="H249">
        <v>3927865.2299999902</v>
      </c>
      <c r="I249">
        <v>1709137.3699999901</v>
      </c>
    </row>
    <row r="250" spans="1:9" x14ac:dyDescent="0.25">
      <c r="A250" t="s">
        <v>10</v>
      </c>
      <c r="B250">
        <v>201504</v>
      </c>
      <c r="C250">
        <v>2</v>
      </c>
      <c r="D250">
        <v>4</v>
      </c>
      <c r="E250" s="1">
        <v>216362636.80999899</v>
      </c>
      <c r="F250">
        <v>8759785.9000000004</v>
      </c>
      <c r="G250">
        <v>4891785.71</v>
      </c>
      <c r="H250">
        <v>7084842.0700000003</v>
      </c>
      <c r="I250">
        <v>1633097.6499999899</v>
      </c>
    </row>
    <row r="251" spans="1:9" x14ac:dyDescent="0.25">
      <c r="A251" t="s">
        <v>9</v>
      </c>
      <c r="B251">
        <v>201508</v>
      </c>
      <c r="C251">
        <v>2</v>
      </c>
      <c r="D251">
        <v>3</v>
      </c>
      <c r="E251" s="1">
        <v>3869111253.08002</v>
      </c>
      <c r="F251" s="1">
        <v>42826653.500000097</v>
      </c>
      <c r="G251" s="1">
        <v>14152451.119999999</v>
      </c>
      <c r="H251" s="1">
        <v>36432387.730000101</v>
      </c>
      <c r="I251">
        <v>6132637.7899999898</v>
      </c>
    </row>
    <row r="252" spans="1:9" x14ac:dyDescent="0.25">
      <c r="A252" t="s">
        <v>9</v>
      </c>
      <c r="B252">
        <v>201505</v>
      </c>
      <c r="C252">
        <v>2</v>
      </c>
      <c r="D252">
        <v>3</v>
      </c>
      <c r="E252" s="1">
        <v>3457566633.8399801</v>
      </c>
      <c r="F252" s="1">
        <v>71086736.039999902</v>
      </c>
      <c r="G252" s="1">
        <v>23884498.739999902</v>
      </c>
      <c r="H252" s="1">
        <v>55958825.3400001</v>
      </c>
      <c r="I252" s="1">
        <v>14567843.919999899</v>
      </c>
    </row>
    <row r="253" spans="1:9" x14ac:dyDescent="0.25">
      <c r="A253" t="s">
        <v>9</v>
      </c>
      <c r="B253">
        <v>201509</v>
      </c>
      <c r="C253">
        <v>2</v>
      </c>
      <c r="D253">
        <v>3</v>
      </c>
      <c r="E253" s="1">
        <v>4034899625.4900098</v>
      </c>
      <c r="F253" s="1">
        <v>32357120.779999901</v>
      </c>
      <c r="G253" s="1">
        <v>12540328.029999901</v>
      </c>
      <c r="H253" s="1">
        <v>24138412.870000001</v>
      </c>
      <c r="I253" s="1">
        <v>8143761.6100000003</v>
      </c>
    </row>
    <row r="254" spans="1:9" x14ac:dyDescent="0.25">
      <c r="A254" t="s">
        <v>9</v>
      </c>
      <c r="B254">
        <v>201506</v>
      </c>
      <c r="C254">
        <v>2</v>
      </c>
      <c r="D254">
        <v>3</v>
      </c>
      <c r="E254" s="1">
        <v>3607938954.4499202</v>
      </c>
      <c r="F254" s="1">
        <v>41428650.389999896</v>
      </c>
      <c r="G254" s="1">
        <v>21069957.469999999</v>
      </c>
      <c r="H254" s="1">
        <v>27117871.719999898</v>
      </c>
      <c r="I254" s="1">
        <v>14184611.2199999</v>
      </c>
    </row>
    <row r="255" spans="1:9" x14ac:dyDescent="0.25">
      <c r="A255" t="s">
        <v>9</v>
      </c>
      <c r="B255">
        <v>201507</v>
      </c>
      <c r="C255">
        <v>2</v>
      </c>
      <c r="D255">
        <v>3</v>
      </c>
      <c r="E255" s="1">
        <v>3624435342.3499699</v>
      </c>
      <c r="F255" s="1">
        <v>34222973.179999903</v>
      </c>
      <c r="G255" s="1">
        <v>17836579.129999898</v>
      </c>
      <c r="H255" s="1">
        <v>27837161.749999899</v>
      </c>
      <c r="I255" s="1">
        <v>6196035.98999999</v>
      </c>
    </row>
    <row r="256" spans="1:9" x14ac:dyDescent="0.25">
      <c r="A256" t="s">
        <v>9</v>
      </c>
      <c r="B256">
        <v>201501</v>
      </c>
      <c r="C256">
        <v>2</v>
      </c>
      <c r="D256">
        <v>3</v>
      </c>
      <c r="E256" s="1">
        <v>3071797647.8799601</v>
      </c>
      <c r="F256" s="1">
        <v>45589317.619999997</v>
      </c>
      <c r="G256" s="1">
        <v>15873170.74</v>
      </c>
      <c r="H256" s="1">
        <v>39938241.979999997</v>
      </c>
      <c r="I256">
        <v>5604747.8399999896</v>
      </c>
    </row>
    <row r="257" spans="1:9" x14ac:dyDescent="0.25">
      <c r="A257" t="s">
        <v>9</v>
      </c>
      <c r="B257">
        <v>201512</v>
      </c>
      <c r="C257">
        <v>2</v>
      </c>
      <c r="D257">
        <v>3</v>
      </c>
      <c r="E257" s="1">
        <v>4434609438.1000004</v>
      </c>
      <c r="F257" s="1">
        <v>21430289.6599999</v>
      </c>
      <c r="G257" s="1">
        <v>10757422.640000001</v>
      </c>
      <c r="H257" s="1">
        <v>13274722.960000001</v>
      </c>
      <c r="I257">
        <v>8095033.5599999996</v>
      </c>
    </row>
    <row r="258" spans="1:9" x14ac:dyDescent="0.25">
      <c r="A258" t="s">
        <v>9</v>
      </c>
      <c r="B258">
        <v>201502</v>
      </c>
      <c r="C258">
        <v>2</v>
      </c>
      <c r="D258">
        <v>3</v>
      </c>
      <c r="E258" s="1">
        <v>3136236332.79004</v>
      </c>
      <c r="F258" s="1">
        <v>51337184.999999903</v>
      </c>
      <c r="G258" s="1">
        <v>15869371.6199999</v>
      </c>
      <c r="H258" s="1">
        <v>39817586.339999899</v>
      </c>
      <c r="I258" s="1">
        <v>11490498.960000001</v>
      </c>
    </row>
    <row r="259" spans="1:9" x14ac:dyDescent="0.25">
      <c r="A259" t="s">
        <v>9</v>
      </c>
      <c r="B259">
        <v>201503</v>
      </c>
      <c r="C259">
        <v>2</v>
      </c>
      <c r="D259">
        <v>3</v>
      </c>
      <c r="E259" s="1">
        <v>3308478552.3099999</v>
      </c>
      <c r="F259" s="1">
        <v>59995749.210000001</v>
      </c>
      <c r="G259" s="1">
        <v>17385465.269999899</v>
      </c>
      <c r="H259" s="1">
        <v>44005930.169999897</v>
      </c>
      <c r="I259" s="1">
        <v>15951671.9599999</v>
      </c>
    </row>
    <row r="260" spans="1:9" x14ac:dyDescent="0.25">
      <c r="A260" t="s">
        <v>9</v>
      </c>
      <c r="B260">
        <v>201510</v>
      </c>
      <c r="C260">
        <v>2</v>
      </c>
      <c r="D260">
        <v>3</v>
      </c>
      <c r="E260" s="1">
        <v>4108479964.7799101</v>
      </c>
      <c r="F260" s="1">
        <v>52036482.179999903</v>
      </c>
      <c r="G260" s="1">
        <v>12021301.18</v>
      </c>
      <c r="H260" s="1">
        <v>44700458.880000003</v>
      </c>
      <c r="I260" s="1">
        <v>6512970.4699999997</v>
      </c>
    </row>
    <row r="261" spans="1:9" x14ac:dyDescent="0.25">
      <c r="A261" t="s">
        <v>9</v>
      </c>
      <c r="B261">
        <v>201504</v>
      </c>
      <c r="C261">
        <v>2</v>
      </c>
      <c r="D261">
        <v>3</v>
      </c>
      <c r="E261" s="1">
        <v>3333656069.2100301</v>
      </c>
      <c r="F261" s="1">
        <v>55950817.789999999</v>
      </c>
      <c r="G261" s="1">
        <v>21020455.050000001</v>
      </c>
      <c r="H261" s="1">
        <v>40538740.109999999</v>
      </c>
      <c r="I261" s="1">
        <v>15244840.24</v>
      </c>
    </row>
    <row r="262" spans="1:9" x14ac:dyDescent="0.25">
      <c r="A262" t="s">
        <v>11</v>
      </c>
      <c r="B262">
        <v>201511</v>
      </c>
      <c r="C262">
        <v>2</v>
      </c>
      <c r="D262">
        <v>3</v>
      </c>
      <c r="E262" s="1">
        <v>121141271.99000099</v>
      </c>
      <c r="F262" s="1">
        <v>9191869.1099999696</v>
      </c>
      <c r="G262" s="1">
        <v>40857366.499999903</v>
      </c>
      <c r="H262" s="1">
        <v>5712230.3300000001</v>
      </c>
      <c r="I262" s="1">
        <v>3363756.0199999898</v>
      </c>
    </row>
    <row r="263" spans="1:9" x14ac:dyDescent="0.25">
      <c r="A263" t="s">
        <v>11</v>
      </c>
      <c r="B263">
        <v>201512</v>
      </c>
      <c r="C263">
        <v>2</v>
      </c>
      <c r="D263">
        <v>3</v>
      </c>
      <c r="E263" s="1">
        <v>110377474.73999999</v>
      </c>
      <c r="F263">
        <v>7715132.7999999803</v>
      </c>
      <c r="G263" s="1">
        <v>38869035.840000004</v>
      </c>
      <c r="H263">
        <v>3432253.96999999</v>
      </c>
      <c r="I263">
        <v>4282368.26</v>
      </c>
    </row>
    <row r="264" spans="1:9" x14ac:dyDescent="0.25">
      <c r="A264" t="s">
        <v>11</v>
      </c>
      <c r="B264">
        <v>201508</v>
      </c>
      <c r="C264">
        <v>2</v>
      </c>
      <c r="D264">
        <v>3</v>
      </c>
      <c r="E264" s="1">
        <v>148834048.06999999</v>
      </c>
      <c r="F264" s="1">
        <v>10957653.7199999</v>
      </c>
      <c r="G264" s="1">
        <v>51362141.630000003</v>
      </c>
      <c r="H264">
        <v>6589896.7699999996</v>
      </c>
      <c r="I264">
        <v>4362853.6999999899</v>
      </c>
    </row>
    <row r="265" spans="1:9" x14ac:dyDescent="0.25">
      <c r="A265" t="s">
        <v>11</v>
      </c>
      <c r="B265">
        <v>201505</v>
      </c>
      <c r="C265">
        <v>2</v>
      </c>
      <c r="D265">
        <v>3</v>
      </c>
      <c r="E265" s="1">
        <v>190171143.550001</v>
      </c>
      <c r="F265" s="1">
        <v>15760075.039999999</v>
      </c>
      <c r="G265" s="1">
        <v>66692509.480000697</v>
      </c>
      <c r="H265">
        <v>9463733.9800000004</v>
      </c>
      <c r="I265">
        <v>6111034.4400000004</v>
      </c>
    </row>
    <row r="266" spans="1:9" x14ac:dyDescent="0.25">
      <c r="A266" t="s">
        <v>11</v>
      </c>
      <c r="B266">
        <v>201502</v>
      </c>
      <c r="C266">
        <v>2</v>
      </c>
      <c r="D266">
        <v>3</v>
      </c>
      <c r="E266" s="1">
        <v>225614907.179997</v>
      </c>
      <c r="F266" s="1">
        <v>16830116.120000001</v>
      </c>
      <c r="G266" s="1">
        <v>71568940.700000405</v>
      </c>
      <c r="H266">
        <v>8882087.3300000001</v>
      </c>
      <c r="I266">
        <v>7914643.8700000001</v>
      </c>
    </row>
    <row r="267" spans="1:9" x14ac:dyDescent="0.25">
      <c r="A267" t="s">
        <v>11</v>
      </c>
      <c r="B267">
        <v>201509</v>
      </c>
      <c r="C267">
        <v>2</v>
      </c>
      <c r="D267">
        <v>3</v>
      </c>
      <c r="E267" s="1">
        <v>137984765.09</v>
      </c>
      <c r="F267" s="1">
        <v>8904596.1799999997</v>
      </c>
      <c r="G267" s="1">
        <v>47501356.889999896</v>
      </c>
      <c r="H267">
        <v>5135849.32</v>
      </c>
      <c r="I267">
        <v>3755399.07</v>
      </c>
    </row>
    <row r="268" spans="1:9" x14ac:dyDescent="0.25">
      <c r="A268" t="s">
        <v>11</v>
      </c>
      <c r="B268">
        <v>201506</v>
      </c>
      <c r="C268">
        <v>2</v>
      </c>
      <c r="D268">
        <v>3</v>
      </c>
      <c r="E268" s="1">
        <v>172777155.97</v>
      </c>
      <c r="F268" s="1">
        <v>13660996.210000001</v>
      </c>
      <c r="G268" s="1">
        <v>59526307.409999996</v>
      </c>
      <c r="H268">
        <v>8363205.2199999997</v>
      </c>
      <c r="I268">
        <v>5240964.2199999904</v>
      </c>
    </row>
    <row r="269" spans="1:9" x14ac:dyDescent="0.25">
      <c r="A269" t="s">
        <v>11</v>
      </c>
      <c r="B269">
        <v>201503</v>
      </c>
      <c r="C269">
        <v>2</v>
      </c>
      <c r="D269">
        <v>3</v>
      </c>
      <c r="E269" s="1">
        <v>214572566.26999801</v>
      </c>
      <c r="F269" s="1">
        <v>19149320.109999899</v>
      </c>
      <c r="G269" s="1">
        <v>69004013.910000205</v>
      </c>
      <c r="H269" s="1">
        <v>11016198.189999999</v>
      </c>
      <c r="I269">
        <v>8084126.04999997</v>
      </c>
    </row>
    <row r="270" spans="1:9" x14ac:dyDescent="0.25">
      <c r="A270" t="s">
        <v>11</v>
      </c>
      <c r="B270">
        <v>201510</v>
      </c>
      <c r="C270">
        <v>2</v>
      </c>
      <c r="D270">
        <v>3</v>
      </c>
      <c r="E270" s="1">
        <v>128230206.73999999</v>
      </c>
      <c r="F270" s="1">
        <v>8814240.1999999993</v>
      </c>
      <c r="G270" s="1">
        <v>43363300.829999901</v>
      </c>
      <c r="H270" s="1">
        <v>5000672.87</v>
      </c>
      <c r="I270">
        <v>3794717.61</v>
      </c>
    </row>
    <row r="271" spans="1:9" x14ac:dyDescent="0.25">
      <c r="A271" t="s">
        <v>11</v>
      </c>
      <c r="B271">
        <v>201507</v>
      </c>
      <c r="C271">
        <v>2</v>
      </c>
      <c r="D271">
        <v>3</v>
      </c>
      <c r="E271" s="1">
        <v>160334107.670001</v>
      </c>
      <c r="F271" s="1">
        <v>11322216.079999899</v>
      </c>
      <c r="G271" s="1">
        <v>56357363.640000001</v>
      </c>
      <c r="H271">
        <v>6676053.6499999901</v>
      </c>
      <c r="I271">
        <v>4555930.3399999896</v>
      </c>
    </row>
    <row r="272" spans="1:9" x14ac:dyDescent="0.25">
      <c r="A272" t="s">
        <v>11</v>
      </c>
      <c r="B272">
        <v>201504</v>
      </c>
      <c r="C272">
        <v>2</v>
      </c>
      <c r="D272">
        <v>3</v>
      </c>
      <c r="E272" s="1">
        <v>200600623.790001</v>
      </c>
      <c r="F272" s="1">
        <v>17534555.379999898</v>
      </c>
      <c r="G272" s="1">
        <v>67019480.399999999</v>
      </c>
      <c r="H272">
        <v>9420589.3300000094</v>
      </c>
      <c r="I272">
        <v>8084570.8499999801</v>
      </c>
    </row>
    <row r="273" spans="1:9" x14ac:dyDescent="0.25">
      <c r="A273" t="s">
        <v>11</v>
      </c>
      <c r="B273">
        <v>201501</v>
      </c>
      <c r="C273">
        <v>2</v>
      </c>
      <c r="D273">
        <v>3</v>
      </c>
      <c r="E273" s="1">
        <v>239278827.14999801</v>
      </c>
      <c r="F273" s="1">
        <v>21051265.4599999</v>
      </c>
      <c r="G273" s="1">
        <v>73306365.810000703</v>
      </c>
      <c r="H273" s="1">
        <v>11562436.619999999</v>
      </c>
      <c r="I273">
        <v>9352330.0700000003</v>
      </c>
    </row>
    <row r="274" spans="1:9" x14ac:dyDescent="0.25">
      <c r="A274" t="s">
        <v>10</v>
      </c>
      <c r="B274">
        <v>201502</v>
      </c>
      <c r="C274">
        <v>2</v>
      </c>
      <c r="D274">
        <v>3</v>
      </c>
      <c r="E274" s="1">
        <v>2797400156.9600201</v>
      </c>
      <c r="F274" s="1">
        <v>89696972.9099994</v>
      </c>
      <c r="G274" s="1">
        <v>184433339.72999901</v>
      </c>
      <c r="H274" s="1">
        <v>55369079.379999802</v>
      </c>
      <c r="I274" s="1">
        <v>33993961.359999903</v>
      </c>
    </row>
    <row r="275" spans="1:9" x14ac:dyDescent="0.25">
      <c r="A275" t="s">
        <v>10</v>
      </c>
      <c r="B275">
        <v>201509</v>
      </c>
      <c r="C275">
        <v>2</v>
      </c>
      <c r="D275">
        <v>3</v>
      </c>
      <c r="E275" s="1">
        <v>3389777583.7501798</v>
      </c>
      <c r="F275" s="1">
        <v>86547501.169999793</v>
      </c>
      <c r="G275" s="1">
        <v>151875283.76000199</v>
      </c>
      <c r="H275" s="1">
        <v>56477640.879999898</v>
      </c>
      <c r="I275" s="1">
        <v>29923145.079999998</v>
      </c>
    </row>
    <row r="276" spans="1:9" x14ac:dyDescent="0.25">
      <c r="A276" t="s">
        <v>10</v>
      </c>
      <c r="B276">
        <v>201506</v>
      </c>
      <c r="C276">
        <v>2</v>
      </c>
      <c r="D276">
        <v>3</v>
      </c>
      <c r="E276" s="1">
        <v>3066987276.97012</v>
      </c>
      <c r="F276" s="1">
        <v>101017537.78999899</v>
      </c>
      <c r="G276" s="1">
        <v>170784976.68000001</v>
      </c>
      <c r="H276" s="1">
        <v>68209676.539999798</v>
      </c>
      <c r="I276" s="1">
        <v>32558465.879999898</v>
      </c>
    </row>
    <row r="277" spans="1:9" x14ac:dyDescent="0.25">
      <c r="A277" t="s">
        <v>9</v>
      </c>
      <c r="B277">
        <v>201511</v>
      </c>
      <c r="C277">
        <v>2</v>
      </c>
      <c r="D277">
        <v>3</v>
      </c>
      <c r="E277" s="1">
        <v>4436416976.1700497</v>
      </c>
      <c r="F277" s="1">
        <v>56031962.540000103</v>
      </c>
      <c r="G277" s="1">
        <v>11284241.9099999</v>
      </c>
      <c r="H277" s="1">
        <v>44403695.710000098</v>
      </c>
      <c r="I277" s="1">
        <v>11145969.0699999</v>
      </c>
    </row>
    <row r="278" spans="1:9" x14ac:dyDescent="0.25">
      <c r="A278" t="s">
        <v>10</v>
      </c>
      <c r="B278">
        <v>201512</v>
      </c>
      <c r="C278">
        <v>2</v>
      </c>
      <c r="D278">
        <v>3</v>
      </c>
      <c r="E278" s="1">
        <v>3849224758.4702401</v>
      </c>
      <c r="F278" s="1">
        <v>97245139.770000204</v>
      </c>
      <c r="G278" s="1">
        <v>155376861.799999</v>
      </c>
      <c r="H278" s="1">
        <v>61608650.210000001</v>
      </c>
      <c r="I278" s="1">
        <v>35032965.920000002</v>
      </c>
    </row>
    <row r="279" spans="1:9" x14ac:dyDescent="0.25">
      <c r="A279" t="s">
        <v>10</v>
      </c>
      <c r="B279">
        <v>201508</v>
      </c>
      <c r="C279">
        <v>2</v>
      </c>
      <c r="D279">
        <v>3</v>
      </c>
      <c r="E279" s="1">
        <v>3270401698.1001301</v>
      </c>
      <c r="F279" s="1">
        <v>97896254.549999893</v>
      </c>
      <c r="G279" s="1">
        <v>159774101.36000001</v>
      </c>
      <c r="H279" s="1">
        <v>70647413.859999806</v>
      </c>
      <c r="I279" s="1">
        <v>26957308.010000002</v>
      </c>
    </row>
    <row r="280" spans="1:9" x14ac:dyDescent="0.25">
      <c r="A280" t="s">
        <v>10</v>
      </c>
      <c r="B280">
        <v>201505</v>
      </c>
      <c r="C280">
        <v>2</v>
      </c>
      <c r="D280">
        <v>3</v>
      </c>
      <c r="E280" s="1">
        <v>3002436623.0401802</v>
      </c>
      <c r="F280" s="1">
        <v>118579597.86999901</v>
      </c>
      <c r="G280" s="1">
        <v>183206917.88</v>
      </c>
      <c r="H280" s="1">
        <v>81939471.319999993</v>
      </c>
      <c r="I280" s="1">
        <v>35581762.469999999</v>
      </c>
    </row>
    <row r="281" spans="1:9" x14ac:dyDescent="0.25">
      <c r="A281" t="s">
        <v>10</v>
      </c>
      <c r="B281">
        <v>201511</v>
      </c>
      <c r="C281">
        <v>2</v>
      </c>
      <c r="D281">
        <v>3</v>
      </c>
      <c r="E281" s="1">
        <v>3762866708.8201499</v>
      </c>
      <c r="F281" s="1">
        <v>113333420.279999</v>
      </c>
      <c r="G281" s="1">
        <v>149692526.50999999</v>
      </c>
      <c r="H281" s="1">
        <v>75532932.499999896</v>
      </c>
      <c r="I281" s="1">
        <v>35773929.189999998</v>
      </c>
    </row>
    <row r="282" spans="1:9" x14ac:dyDescent="0.25">
      <c r="A282" t="s">
        <v>10</v>
      </c>
      <c r="B282">
        <v>201510</v>
      </c>
      <c r="C282">
        <v>2</v>
      </c>
      <c r="D282">
        <v>3</v>
      </c>
      <c r="E282" s="1">
        <v>3520077997.9102402</v>
      </c>
      <c r="F282" s="1">
        <v>97796177.820000395</v>
      </c>
      <c r="G282" s="1">
        <v>149655059.33000001</v>
      </c>
      <c r="H282" s="1">
        <v>70342310.539999902</v>
      </c>
      <c r="I282" s="1">
        <v>26529665.6399999</v>
      </c>
    </row>
    <row r="283" spans="1:9" x14ac:dyDescent="0.25">
      <c r="A283" t="s">
        <v>10</v>
      </c>
      <c r="B283">
        <v>201507</v>
      </c>
      <c r="C283">
        <v>2</v>
      </c>
      <c r="D283">
        <v>3</v>
      </c>
      <c r="E283" s="1">
        <v>3133229207.8800802</v>
      </c>
      <c r="F283" s="1">
        <v>81358938.609999701</v>
      </c>
      <c r="G283" s="1">
        <v>165332341.00000101</v>
      </c>
      <c r="H283" s="1">
        <v>54052378.149999797</v>
      </c>
      <c r="I283" s="1">
        <v>26510357.91</v>
      </c>
    </row>
    <row r="284" spans="1:9" x14ac:dyDescent="0.25">
      <c r="A284" t="s">
        <v>10</v>
      </c>
      <c r="B284">
        <v>201504</v>
      </c>
      <c r="C284">
        <v>2</v>
      </c>
      <c r="D284">
        <v>3</v>
      </c>
      <c r="E284" s="1">
        <v>2932798487.1101599</v>
      </c>
      <c r="F284" s="1">
        <v>102119852.65000001</v>
      </c>
      <c r="G284" s="1">
        <v>183224663.97999901</v>
      </c>
      <c r="H284" s="1">
        <v>68025405.530000106</v>
      </c>
      <c r="I284" s="1">
        <v>33545060.7099999</v>
      </c>
    </row>
    <row r="285" spans="1:9" x14ac:dyDescent="0.25">
      <c r="A285" t="s">
        <v>10</v>
      </c>
      <c r="B285">
        <v>201501</v>
      </c>
      <c r="C285">
        <v>2</v>
      </c>
      <c r="D285">
        <v>3</v>
      </c>
      <c r="E285" s="1">
        <v>2780109133.5901198</v>
      </c>
      <c r="F285" s="1">
        <v>99857639.309999898</v>
      </c>
      <c r="G285" s="1">
        <v>187869980.38000101</v>
      </c>
      <c r="H285" s="1">
        <v>67117184.440000296</v>
      </c>
      <c r="I285" s="1">
        <v>32180430.419999901</v>
      </c>
    </row>
    <row r="286" spans="1:9" x14ac:dyDescent="0.25">
      <c r="A286" t="s">
        <v>10</v>
      </c>
      <c r="B286">
        <v>201503</v>
      </c>
      <c r="C286">
        <v>2</v>
      </c>
      <c r="D286">
        <v>3</v>
      </c>
      <c r="E286" s="1">
        <v>2890566960.2500901</v>
      </c>
      <c r="F286" s="1">
        <v>105977188.05</v>
      </c>
      <c r="G286" s="1">
        <v>183079973.88999999</v>
      </c>
      <c r="H286" s="1">
        <v>71070610.4200003</v>
      </c>
      <c r="I286" s="1">
        <v>34838961.950000003</v>
      </c>
    </row>
    <row r="287" spans="1:9" x14ac:dyDescent="0.25">
      <c r="A287" t="s">
        <v>9</v>
      </c>
      <c r="B287">
        <v>201208</v>
      </c>
      <c r="C287">
        <v>3</v>
      </c>
      <c r="D287">
        <v>4</v>
      </c>
      <c r="E287" s="1">
        <v>90.75</v>
      </c>
      <c r="F287" s="1">
        <v>0</v>
      </c>
      <c r="G287" s="1">
        <v>0</v>
      </c>
      <c r="H287" s="1">
        <v>0</v>
      </c>
      <c r="I287" s="1">
        <v>0</v>
      </c>
    </row>
    <row r="288" spans="1:9" x14ac:dyDescent="0.25">
      <c r="A288" t="s">
        <v>12</v>
      </c>
      <c r="B288">
        <v>201207</v>
      </c>
      <c r="C288">
        <v>3</v>
      </c>
      <c r="D288">
        <v>4</v>
      </c>
      <c r="E288">
        <v>76.23</v>
      </c>
      <c r="F288">
        <v>0</v>
      </c>
      <c r="G288">
        <v>0</v>
      </c>
      <c r="H288">
        <v>0</v>
      </c>
      <c r="I288">
        <v>0</v>
      </c>
    </row>
    <row r="289" spans="1:9" x14ac:dyDescent="0.25">
      <c r="A289" t="s">
        <v>12</v>
      </c>
      <c r="B289">
        <v>201208</v>
      </c>
      <c r="C289">
        <v>3</v>
      </c>
      <c r="D289">
        <v>4</v>
      </c>
      <c r="E289">
        <v>0.86</v>
      </c>
      <c r="F289">
        <v>0</v>
      </c>
      <c r="G289">
        <v>0</v>
      </c>
      <c r="H289">
        <v>0</v>
      </c>
      <c r="I289">
        <v>0</v>
      </c>
    </row>
    <row r="290" spans="1:9" x14ac:dyDescent="0.25">
      <c r="A290" t="s">
        <v>12</v>
      </c>
      <c r="B290">
        <v>201212</v>
      </c>
      <c r="C290">
        <v>3</v>
      </c>
      <c r="D290">
        <v>4</v>
      </c>
      <c r="E290">
        <v>518.20000000000005</v>
      </c>
      <c r="F290">
        <v>0</v>
      </c>
      <c r="G290">
        <v>0</v>
      </c>
      <c r="H290">
        <v>0</v>
      </c>
      <c r="I290">
        <v>0</v>
      </c>
    </row>
    <row r="291" spans="1:9" x14ac:dyDescent="0.25">
      <c r="A291" t="s">
        <v>12</v>
      </c>
      <c r="B291">
        <v>201209</v>
      </c>
      <c r="C291">
        <v>3</v>
      </c>
      <c r="D291">
        <v>4</v>
      </c>
      <c r="E291">
        <v>0.86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t="s">
        <v>11</v>
      </c>
      <c r="B292">
        <v>201207</v>
      </c>
      <c r="C292">
        <v>3</v>
      </c>
      <c r="D292">
        <v>4</v>
      </c>
      <c r="E292">
        <v>12202.06</v>
      </c>
      <c r="F292">
        <v>7.29</v>
      </c>
      <c r="G292">
        <v>0</v>
      </c>
      <c r="H292">
        <v>7.29</v>
      </c>
      <c r="I292">
        <v>0</v>
      </c>
    </row>
    <row r="293" spans="1:9" x14ac:dyDescent="0.25">
      <c r="A293" t="s">
        <v>11</v>
      </c>
      <c r="B293">
        <v>201210</v>
      </c>
      <c r="C293">
        <v>3</v>
      </c>
      <c r="D293">
        <v>4</v>
      </c>
      <c r="E293">
        <v>5585.8099999999904</v>
      </c>
      <c r="F293">
        <v>0</v>
      </c>
      <c r="G293">
        <v>0</v>
      </c>
      <c r="H293">
        <v>0</v>
      </c>
      <c r="I293">
        <v>0</v>
      </c>
    </row>
    <row r="294" spans="1:9" x14ac:dyDescent="0.25">
      <c r="A294" t="s">
        <v>11</v>
      </c>
      <c r="B294">
        <v>201202</v>
      </c>
      <c r="C294">
        <v>3</v>
      </c>
      <c r="D294">
        <v>4</v>
      </c>
      <c r="E294">
        <v>10834.7499999999</v>
      </c>
      <c r="F294">
        <v>0</v>
      </c>
      <c r="G294">
        <v>0</v>
      </c>
      <c r="H294">
        <v>0</v>
      </c>
      <c r="I294">
        <v>0</v>
      </c>
    </row>
    <row r="295" spans="1:9" x14ac:dyDescent="0.25">
      <c r="A295" t="s">
        <v>11</v>
      </c>
      <c r="B295">
        <v>201211</v>
      </c>
      <c r="C295">
        <v>3</v>
      </c>
      <c r="D295">
        <v>4</v>
      </c>
      <c r="E295">
        <v>11125.74</v>
      </c>
      <c r="F295">
        <v>0</v>
      </c>
      <c r="G295">
        <v>0</v>
      </c>
      <c r="H295">
        <v>0</v>
      </c>
      <c r="I295">
        <v>0</v>
      </c>
    </row>
    <row r="296" spans="1:9" x14ac:dyDescent="0.25">
      <c r="A296" t="s">
        <v>11</v>
      </c>
      <c r="B296">
        <v>201208</v>
      </c>
      <c r="C296">
        <v>3</v>
      </c>
      <c r="D296">
        <v>4</v>
      </c>
      <c r="E296">
        <v>4067.84</v>
      </c>
      <c r="F296">
        <v>0</v>
      </c>
      <c r="G296">
        <v>0</v>
      </c>
      <c r="H296">
        <v>0</v>
      </c>
      <c r="I296">
        <v>0</v>
      </c>
    </row>
    <row r="297" spans="1:9" x14ac:dyDescent="0.25">
      <c r="A297" t="s">
        <v>11</v>
      </c>
      <c r="B297">
        <v>201212</v>
      </c>
      <c r="C297">
        <v>3</v>
      </c>
      <c r="D297">
        <v>4</v>
      </c>
      <c r="E297">
        <v>12335.3</v>
      </c>
      <c r="F297">
        <v>0</v>
      </c>
      <c r="G297">
        <v>0</v>
      </c>
      <c r="H297">
        <v>0</v>
      </c>
      <c r="I297">
        <v>0</v>
      </c>
    </row>
    <row r="298" spans="1:9" x14ac:dyDescent="0.25">
      <c r="A298" t="s">
        <v>11</v>
      </c>
      <c r="B298">
        <v>201209</v>
      </c>
      <c r="C298">
        <v>3</v>
      </c>
      <c r="D298">
        <v>4</v>
      </c>
      <c r="E298">
        <v>3877.08</v>
      </c>
      <c r="F298">
        <v>0</v>
      </c>
      <c r="G298">
        <v>0</v>
      </c>
      <c r="H298">
        <v>0</v>
      </c>
      <c r="I298">
        <v>0</v>
      </c>
    </row>
    <row r="299" spans="1:9" x14ac:dyDescent="0.25">
      <c r="A299" t="s">
        <v>11</v>
      </c>
      <c r="B299">
        <v>201203</v>
      </c>
      <c r="C299">
        <v>3</v>
      </c>
      <c r="D299">
        <v>4</v>
      </c>
      <c r="E299">
        <v>20111.89</v>
      </c>
      <c r="F299">
        <v>12.44</v>
      </c>
      <c r="G299">
        <v>0</v>
      </c>
      <c r="H299">
        <v>12.44</v>
      </c>
      <c r="I299">
        <v>0</v>
      </c>
    </row>
    <row r="300" spans="1:9" x14ac:dyDescent="0.25">
      <c r="A300" t="s">
        <v>11</v>
      </c>
      <c r="B300">
        <v>201204</v>
      </c>
      <c r="C300">
        <v>3</v>
      </c>
      <c r="D300">
        <v>4</v>
      </c>
      <c r="E300">
        <v>12653.9</v>
      </c>
      <c r="F300">
        <v>2.7</v>
      </c>
      <c r="G300">
        <v>0</v>
      </c>
      <c r="H300">
        <v>0</v>
      </c>
      <c r="I300">
        <v>2.7</v>
      </c>
    </row>
    <row r="301" spans="1:9" x14ac:dyDescent="0.25">
      <c r="A301" t="s">
        <v>11</v>
      </c>
      <c r="B301">
        <v>201205</v>
      </c>
      <c r="C301">
        <v>3</v>
      </c>
      <c r="D301">
        <v>4</v>
      </c>
      <c r="E301">
        <v>12758.869999999901</v>
      </c>
      <c r="F301">
        <v>38.58</v>
      </c>
      <c r="G301">
        <v>0</v>
      </c>
      <c r="H301">
        <v>38.58</v>
      </c>
      <c r="I301">
        <v>0</v>
      </c>
    </row>
    <row r="302" spans="1:9" x14ac:dyDescent="0.25">
      <c r="A302" t="s">
        <v>11</v>
      </c>
      <c r="B302">
        <v>201206</v>
      </c>
      <c r="C302">
        <v>3</v>
      </c>
      <c r="D302">
        <v>4</v>
      </c>
      <c r="E302">
        <v>11226.4</v>
      </c>
      <c r="F302">
        <v>181.79</v>
      </c>
      <c r="G302">
        <v>0</v>
      </c>
      <c r="H302">
        <v>181.79</v>
      </c>
      <c r="I302">
        <v>0</v>
      </c>
    </row>
    <row r="303" spans="1:9" x14ac:dyDescent="0.25">
      <c r="A303" t="s">
        <v>11</v>
      </c>
      <c r="B303">
        <v>201201</v>
      </c>
      <c r="C303">
        <v>3</v>
      </c>
      <c r="D303">
        <v>4</v>
      </c>
      <c r="E303">
        <v>21467.02</v>
      </c>
      <c r="F303">
        <v>2356.13</v>
      </c>
      <c r="G303">
        <v>0</v>
      </c>
      <c r="H303">
        <v>25.4</v>
      </c>
      <c r="I303">
        <v>2330.73</v>
      </c>
    </row>
    <row r="304" spans="1:9" x14ac:dyDescent="0.25">
      <c r="A304">
        <v>-1</v>
      </c>
      <c r="B304">
        <v>201207</v>
      </c>
      <c r="C304">
        <v>1</v>
      </c>
      <c r="D304">
        <v>4</v>
      </c>
      <c r="E304">
        <v>115621.61</v>
      </c>
      <c r="F304">
        <v>0</v>
      </c>
      <c r="G304">
        <v>0</v>
      </c>
      <c r="H304">
        <v>0</v>
      </c>
      <c r="I304">
        <v>0</v>
      </c>
    </row>
    <row r="305" spans="1:9" x14ac:dyDescent="0.25">
      <c r="A305">
        <v>-1</v>
      </c>
      <c r="B305">
        <v>201204</v>
      </c>
      <c r="C305">
        <v>1</v>
      </c>
      <c r="D305">
        <v>4</v>
      </c>
      <c r="E305">
        <v>134360.28</v>
      </c>
      <c r="F305">
        <v>0</v>
      </c>
      <c r="G305">
        <v>0</v>
      </c>
      <c r="H305">
        <v>0</v>
      </c>
      <c r="I305">
        <v>0</v>
      </c>
    </row>
    <row r="306" spans="1:9" x14ac:dyDescent="0.25">
      <c r="A306">
        <v>-1</v>
      </c>
      <c r="B306">
        <v>201210</v>
      </c>
      <c r="C306">
        <v>1</v>
      </c>
      <c r="D306">
        <v>4</v>
      </c>
      <c r="E306">
        <v>135248.45000000001</v>
      </c>
      <c r="F306">
        <v>0</v>
      </c>
      <c r="G306">
        <v>0</v>
      </c>
      <c r="H306">
        <v>0</v>
      </c>
      <c r="I306">
        <v>0</v>
      </c>
    </row>
    <row r="307" spans="1:9" x14ac:dyDescent="0.25">
      <c r="A307">
        <v>-1</v>
      </c>
      <c r="B307">
        <v>201205</v>
      </c>
      <c r="C307">
        <v>1</v>
      </c>
      <c r="D307">
        <v>4</v>
      </c>
      <c r="E307">
        <v>124960.28</v>
      </c>
      <c r="F307">
        <v>0</v>
      </c>
      <c r="G307">
        <v>0</v>
      </c>
      <c r="H307">
        <v>0</v>
      </c>
      <c r="I307">
        <v>0</v>
      </c>
    </row>
    <row r="308" spans="1:9" x14ac:dyDescent="0.25">
      <c r="A308">
        <v>-1</v>
      </c>
      <c r="B308">
        <v>201202</v>
      </c>
      <c r="C308">
        <v>1</v>
      </c>
      <c r="D308">
        <v>4</v>
      </c>
      <c r="E308">
        <v>64540.61</v>
      </c>
      <c r="F308">
        <v>0</v>
      </c>
      <c r="G308">
        <v>0</v>
      </c>
      <c r="H308">
        <v>0</v>
      </c>
      <c r="I308">
        <v>0</v>
      </c>
    </row>
    <row r="309" spans="1:9" x14ac:dyDescent="0.25">
      <c r="A309">
        <v>-1</v>
      </c>
      <c r="B309">
        <v>201211</v>
      </c>
      <c r="C309">
        <v>1</v>
      </c>
      <c r="D309">
        <v>4</v>
      </c>
      <c r="E309">
        <v>156675.57999999999</v>
      </c>
      <c r="F309">
        <v>0</v>
      </c>
      <c r="G309">
        <v>0</v>
      </c>
      <c r="H309">
        <v>0</v>
      </c>
      <c r="I309">
        <v>0</v>
      </c>
    </row>
    <row r="310" spans="1:9" x14ac:dyDescent="0.25">
      <c r="A310">
        <v>-1</v>
      </c>
      <c r="B310">
        <v>201208</v>
      </c>
      <c r="C310">
        <v>1</v>
      </c>
      <c r="D310">
        <v>4</v>
      </c>
      <c r="E310">
        <v>116035.6</v>
      </c>
      <c r="F310">
        <v>0</v>
      </c>
      <c r="G310">
        <v>0</v>
      </c>
      <c r="H310">
        <v>0</v>
      </c>
      <c r="I310">
        <v>0</v>
      </c>
    </row>
    <row r="311" spans="1:9" x14ac:dyDescent="0.25">
      <c r="A311">
        <v>-1</v>
      </c>
      <c r="B311">
        <v>201203</v>
      </c>
      <c r="C311">
        <v>1</v>
      </c>
      <c r="D311">
        <v>4</v>
      </c>
      <c r="E311">
        <v>106039.97</v>
      </c>
      <c r="F311">
        <v>0</v>
      </c>
      <c r="G311">
        <v>0</v>
      </c>
      <c r="H311">
        <v>0</v>
      </c>
      <c r="I311">
        <v>0</v>
      </c>
    </row>
    <row r="312" spans="1:9" x14ac:dyDescent="0.25">
      <c r="A312">
        <v>-1</v>
      </c>
      <c r="B312">
        <v>201212</v>
      </c>
      <c r="C312">
        <v>1</v>
      </c>
      <c r="D312">
        <v>4</v>
      </c>
      <c r="E312">
        <v>137000.72</v>
      </c>
      <c r="F312">
        <v>0</v>
      </c>
      <c r="G312">
        <v>0</v>
      </c>
      <c r="H312">
        <v>0</v>
      </c>
      <c r="I312">
        <v>0</v>
      </c>
    </row>
    <row r="313" spans="1:9" x14ac:dyDescent="0.25">
      <c r="A313">
        <v>-1</v>
      </c>
      <c r="B313">
        <v>201209</v>
      </c>
      <c r="C313">
        <v>1</v>
      </c>
      <c r="D313">
        <v>4</v>
      </c>
      <c r="E313">
        <v>151422.93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>
        <v>-1</v>
      </c>
      <c r="B314">
        <v>201206</v>
      </c>
      <c r="C314">
        <v>1</v>
      </c>
      <c r="D314">
        <v>4</v>
      </c>
      <c r="E314">
        <v>236299.18</v>
      </c>
      <c r="F314">
        <v>0</v>
      </c>
      <c r="G314">
        <v>0</v>
      </c>
      <c r="H314">
        <v>0</v>
      </c>
      <c r="I314">
        <v>0</v>
      </c>
    </row>
    <row r="315" spans="1:9" x14ac:dyDescent="0.25">
      <c r="A315">
        <v>-1</v>
      </c>
      <c r="B315">
        <v>201201</v>
      </c>
      <c r="C315">
        <v>1</v>
      </c>
      <c r="D315">
        <v>4</v>
      </c>
      <c r="E315">
        <v>81522.899999999994</v>
      </c>
      <c r="F315">
        <v>0</v>
      </c>
      <c r="G315">
        <v>0</v>
      </c>
      <c r="H315">
        <v>0</v>
      </c>
      <c r="I315">
        <v>0</v>
      </c>
    </row>
    <row r="316" spans="1:9" x14ac:dyDescent="0.25">
      <c r="A316" t="s">
        <v>10</v>
      </c>
      <c r="B316">
        <v>201207</v>
      </c>
      <c r="C316">
        <v>3</v>
      </c>
      <c r="D316">
        <v>3</v>
      </c>
      <c r="E316">
        <v>45280.76</v>
      </c>
      <c r="F316">
        <v>91.26</v>
      </c>
      <c r="G316">
        <v>0</v>
      </c>
      <c r="H316">
        <v>0</v>
      </c>
      <c r="I316">
        <v>91.26</v>
      </c>
    </row>
    <row r="317" spans="1:9" x14ac:dyDescent="0.25">
      <c r="A317" t="s">
        <v>10</v>
      </c>
      <c r="B317">
        <v>201204</v>
      </c>
      <c r="C317">
        <v>3</v>
      </c>
      <c r="D317">
        <v>3</v>
      </c>
      <c r="E317">
        <v>67199.649999999994</v>
      </c>
      <c r="F317">
        <v>35604.69</v>
      </c>
      <c r="G317">
        <v>0</v>
      </c>
      <c r="H317">
        <v>35604.69</v>
      </c>
      <c r="I317">
        <v>0</v>
      </c>
    </row>
    <row r="318" spans="1:9" x14ac:dyDescent="0.25">
      <c r="A318" t="s">
        <v>10</v>
      </c>
      <c r="B318">
        <v>201210</v>
      </c>
      <c r="C318">
        <v>3</v>
      </c>
      <c r="D318">
        <v>3</v>
      </c>
      <c r="E318">
        <v>39729.89</v>
      </c>
      <c r="F318">
        <v>0</v>
      </c>
      <c r="G318">
        <v>0</v>
      </c>
      <c r="H318">
        <v>0</v>
      </c>
      <c r="I318">
        <v>0</v>
      </c>
    </row>
    <row r="319" spans="1:9" x14ac:dyDescent="0.25">
      <c r="A319" t="s">
        <v>10</v>
      </c>
      <c r="B319">
        <v>201205</v>
      </c>
      <c r="C319">
        <v>3</v>
      </c>
      <c r="D319">
        <v>3</v>
      </c>
      <c r="E319">
        <v>34391.229999999901</v>
      </c>
      <c r="F319">
        <v>0</v>
      </c>
      <c r="G319">
        <v>0</v>
      </c>
      <c r="H319">
        <v>0</v>
      </c>
      <c r="I319">
        <v>0</v>
      </c>
    </row>
    <row r="320" spans="1:9" x14ac:dyDescent="0.25">
      <c r="A320" t="s">
        <v>10</v>
      </c>
      <c r="B320">
        <v>201202</v>
      </c>
      <c r="C320">
        <v>3</v>
      </c>
      <c r="D320">
        <v>3</v>
      </c>
      <c r="E320">
        <v>62575.14</v>
      </c>
      <c r="F320">
        <v>0</v>
      </c>
      <c r="G320">
        <v>0</v>
      </c>
      <c r="H320">
        <v>0</v>
      </c>
      <c r="I320">
        <v>0</v>
      </c>
    </row>
    <row r="321" spans="1:9" x14ac:dyDescent="0.25">
      <c r="A321" t="s">
        <v>10</v>
      </c>
      <c r="B321">
        <v>201211</v>
      </c>
      <c r="C321">
        <v>3</v>
      </c>
      <c r="D321">
        <v>3</v>
      </c>
      <c r="E321">
        <v>35298.29</v>
      </c>
      <c r="F321">
        <v>0</v>
      </c>
      <c r="G321">
        <v>0</v>
      </c>
      <c r="H321">
        <v>0</v>
      </c>
      <c r="I321">
        <v>0</v>
      </c>
    </row>
    <row r="322" spans="1:9" x14ac:dyDescent="0.25">
      <c r="A322" t="s">
        <v>10</v>
      </c>
      <c r="B322">
        <v>201208</v>
      </c>
      <c r="C322">
        <v>3</v>
      </c>
      <c r="D322">
        <v>3</v>
      </c>
      <c r="E322">
        <v>41455.15</v>
      </c>
      <c r="F322">
        <v>0</v>
      </c>
      <c r="G322">
        <v>4.53</v>
      </c>
      <c r="H322">
        <v>0</v>
      </c>
      <c r="I322">
        <v>0</v>
      </c>
    </row>
    <row r="323" spans="1:9" x14ac:dyDescent="0.25">
      <c r="A323" t="s">
        <v>10</v>
      </c>
      <c r="B323">
        <v>201203</v>
      </c>
      <c r="C323">
        <v>3</v>
      </c>
      <c r="D323">
        <v>3</v>
      </c>
      <c r="E323">
        <v>64810.409999999902</v>
      </c>
      <c r="F323">
        <v>0</v>
      </c>
      <c r="G323">
        <v>0</v>
      </c>
      <c r="H323">
        <v>0</v>
      </c>
      <c r="I323">
        <v>0</v>
      </c>
    </row>
    <row r="324" spans="1:9" x14ac:dyDescent="0.25">
      <c r="A324" t="s">
        <v>10</v>
      </c>
      <c r="B324">
        <v>201212</v>
      </c>
      <c r="C324">
        <v>3</v>
      </c>
      <c r="D324">
        <v>3</v>
      </c>
      <c r="E324">
        <v>37031.279999999999</v>
      </c>
      <c r="F324">
        <v>0</v>
      </c>
      <c r="G324">
        <v>0</v>
      </c>
      <c r="H324">
        <v>0</v>
      </c>
      <c r="I324">
        <v>0</v>
      </c>
    </row>
    <row r="325" spans="1:9" x14ac:dyDescent="0.25">
      <c r="A325" t="s">
        <v>10</v>
      </c>
      <c r="B325">
        <v>201209</v>
      </c>
      <c r="C325">
        <v>3</v>
      </c>
      <c r="D325">
        <v>3</v>
      </c>
      <c r="E325">
        <v>42418.44</v>
      </c>
      <c r="F325">
        <v>0</v>
      </c>
      <c r="G325">
        <v>0</v>
      </c>
      <c r="H325">
        <v>0</v>
      </c>
      <c r="I325">
        <v>0</v>
      </c>
    </row>
    <row r="326" spans="1:9" x14ac:dyDescent="0.25">
      <c r="A326" t="s">
        <v>10</v>
      </c>
      <c r="B326">
        <v>201206</v>
      </c>
      <c r="C326">
        <v>3</v>
      </c>
      <c r="D326">
        <v>3</v>
      </c>
      <c r="E326">
        <v>26842.91</v>
      </c>
      <c r="F326">
        <v>78.510000000000005</v>
      </c>
      <c r="G326">
        <v>0</v>
      </c>
      <c r="H326">
        <v>78.510000000000005</v>
      </c>
      <c r="I326">
        <v>0</v>
      </c>
    </row>
    <row r="327" spans="1:9" x14ac:dyDescent="0.25">
      <c r="A327" t="s">
        <v>10</v>
      </c>
      <c r="B327">
        <v>201201</v>
      </c>
      <c r="C327">
        <v>3</v>
      </c>
      <c r="D327">
        <v>3</v>
      </c>
      <c r="E327">
        <v>67680.22</v>
      </c>
      <c r="F327">
        <v>0</v>
      </c>
      <c r="G327">
        <v>0</v>
      </c>
      <c r="H327">
        <v>0</v>
      </c>
      <c r="I327">
        <v>0</v>
      </c>
    </row>
    <row r="328" spans="1:9" x14ac:dyDescent="0.25">
      <c r="A328" t="s">
        <v>11</v>
      </c>
      <c r="B328">
        <v>201211</v>
      </c>
      <c r="C328">
        <v>1</v>
      </c>
      <c r="D328">
        <v>4</v>
      </c>
      <c r="E328">
        <v>62323.719999999899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 t="s">
        <v>11</v>
      </c>
      <c r="B329">
        <v>201212</v>
      </c>
      <c r="C329">
        <v>1</v>
      </c>
      <c r="D329">
        <v>4</v>
      </c>
      <c r="E329">
        <v>70251.62</v>
      </c>
      <c r="F329">
        <v>1685.39</v>
      </c>
      <c r="G329">
        <v>0</v>
      </c>
      <c r="H329">
        <v>1685.39</v>
      </c>
      <c r="I329">
        <v>0</v>
      </c>
    </row>
    <row r="330" spans="1:9" x14ac:dyDescent="0.25">
      <c r="A330" t="s">
        <v>12</v>
      </c>
      <c r="B330">
        <v>201212</v>
      </c>
      <c r="C330">
        <v>1</v>
      </c>
      <c r="D330">
        <v>3</v>
      </c>
      <c r="E330">
        <v>520009.7</v>
      </c>
      <c r="F330">
        <v>0</v>
      </c>
      <c r="G330">
        <v>0</v>
      </c>
      <c r="H330">
        <v>0</v>
      </c>
      <c r="I330">
        <v>0</v>
      </c>
    </row>
    <row r="331" spans="1:9" x14ac:dyDescent="0.25">
      <c r="A331" t="s">
        <v>12</v>
      </c>
      <c r="B331">
        <v>201207</v>
      </c>
      <c r="C331">
        <v>1</v>
      </c>
      <c r="D331">
        <v>3</v>
      </c>
      <c r="E331">
        <v>620813.39</v>
      </c>
      <c r="F331">
        <v>5857.96</v>
      </c>
      <c r="G331">
        <v>0</v>
      </c>
      <c r="H331">
        <v>5857.96</v>
      </c>
      <c r="I331">
        <v>0</v>
      </c>
    </row>
    <row r="332" spans="1:9" x14ac:dyDescent="0.25">
      <c r="A332" t="s">
        <v>12</v>
      </c>
      <c r="B332">
        <v>201204</v>
      </c>
      <c r="C332">
        <v>1</v>
      </c>
      <c r="D332">
        <v>3</v>
      </c>
      <c r="E332">
        <v>721037.82</v>
      </c>
      <c r="F332">
        <v>0</v>
      </c>
      <c r="G332">
        <v>0</v>
      </c>
      <c r="H332">
        <v>0</v>
      </c>
      <c r="I332">
        <v>0</v>
      </c>
    </row>
    <row r="333" spans="1:9" x14ac:dyDescent="0.25">
      <c r="A333" t="s">
        <v>12</v>
      </c>
      <c r="B333">
        <v>201210</v>
      </c>
      <c r="C333">
        <v>1</v>
      </c>
      <c r="D333">
        <v>3</v>
      </c>
      <c r="E333">
        <v>499669.65</v>
      </c>
      <c r="F333">
        <v>1722.2</v>
      </c>
      <c r="G333">
        <v>0</v>
      </c>
      <c r="H333">
        <v>0</v>
      </c>
      <c r="I333">
        <v>1722.2</v>
      </c>
    </row>
    <row r="334" spans="1:9" x14ac:dyDescent="0.25">
      <c r="A334" t="s">
        <v>12</v>
      </c>
      <c r="B334">
        <v>201202</v>
      </c>
      <c r="C334">
        <v>1</v>
      </c>
      <c r="D334">
        <v>3</v>
      </c>
      <c r="E334">
        <v>813030.47</v>
      </c>
      <c r="F334">
        <v>0</v>
      </c>
      <c r="G334">
        <v>0</v>
      </c>
      <c r="H334">
        <v>0</v>
      </c>
      <c r="I334">
        <v>0</v>
      </c>
    </row>
    <row r="335" spans="1:9" x14ac:dyDescent="0.25">
      <c r="A335" t="s">
        <v>12</v>
      </c>
      <c r="B335">
        <v>201211</v>
      </c>
      <c r="C335">
        <v>1</v>
      </c>
      <c r="D335">
        <v>3</v>
      </c>
      <c r="E335">
        <v>480630.66999999899</v>
      </c>
      <c r="F335">
        <v>0</v>
      </c>
      <c r="G335">
        <v>0</v>
      </c>
      <c r="H335">
        <v>0</v>
      </c>
      <c r="I335">
        <v>0</v>
      </c>
    </row>
    <row r="336" spans="1:9" x14ac:dyDescent="0.25">
      <c r="A336" t="s">
        <v>12</v>
      </c>
      <c r="B336">
        <v>201208</v>
      </c>
      <c r="C336">
        <v>1</v>
      </c>
      <c r="D336">
        <v>3</v>
      </c>
      <c r="E336">
        <v>557738.84</v>
      </c>
      <c r="F336">
        <v>0</v>
      </c>
      <c r="G336">
        <v>0</v>
      </c>
      <c r="H336">
        <v>0</v>
      </c>
      <c r="I336">
        <v>0</v>
      </c>
    </row>
    <row r="337" spans="1:9" x14ac:dyDescent="0.25">
      <c r="A337" t="s">
        <v>12</v>
      </c>
      <c r="B337">
        <v>201205</v>
      </c>
      <c r="C337">
        <v>1</v>
      </c>
      <c r="D337">
        <v>3</v>
      </c>
      <c r="E337">
        <v>694528.03999999899</v>
      </c>
      <c r="F337">
        <v>0</v>
      </c>
      <c r="G337">
        <v>0</v>
      </c>
      <c r="H337">
        <v>0</v>
      </c>
      <c r="I337">
        <v>0</v>
      </c>
    </row>
    <row r="338" spans="1:9" x14ac:dyDescent="0.25">
      <c r="A338" t="s">
        <v>12</v>
      </c>
      <c r="B338">
        <v>201203</v>
      </c>
      <c r="C338">
        <v>1</v>
      </c>
      <c r="D338">
        <v>3</v>
      </c>
      <c r="E338">
        <v>770507.7</v>
      </c>
      <c r="F338">
        <v>0</v>
      </c>
      <c r="G338">
        <v>0</v>
      </c>
      <c r="H338">
        <v>0</v>
      </c>
      <c r="I338">
        <v>0</v>
      </c>
    </row>
    <row r="339" spans="1:9" x14ac:dyDescent="0.25">
      <c r="A339" t="s">
        <v>12</v>
      </c>
      <c r="B339">
        <v>201209</v>
      </c>
      <c r="C339">
        <v>1</v>
      </c>
      <c r="D339">
        <v>3</v>
      </c>
      <c r="E339">
        <v>519239.24</v>
      </c>
      <c r="F339">
        <v>4063.93</v>
      </c>
      <c r="G339">
        <v>0</v>
      </c>
      <c r="H339">
        <v>4063.93</v>
      </c>
      <c r="I339">
        <v>0</v>
      </c>
    </row>
    <row r="340" spans="1:9" x14ac:dyDescent="0.25">
      <c r="A340" t="s">
        <v>12</v>
      </c>
      <c r="B340">
        <v>201206</v>
      </c>
      <c r="C340">
        <v>1</v>
      </c>
      <c r="D340">
        <v>3</v>
      </c>
      <c r="E340">
        <v>649057.43999999994</v>
      </c>
      <c r="F340">
        <v>8694.81</v>
      </c>
      <c r="G340">
        <v>0</v>
      </c>
      <c r="H340">
        <v>8694.81</v>
      </c>
      <c r="I340">
        <v>0</v>
      </c>
    </row>
    <row r="341" spans="1:9" x14ac:dyDescent="0.25">
      <c r="A341" t="s">
        <v>12</v>
      </c>
      <c r="B341">
        <v>201201</v>
      </c>
      <c r="C341">
        <v>1</v>
      </c>
      <c r="D341">
        <v>3</v>
      </c>
      <c r="E341">
        <v>860473.01</v>
      </c>
      <c r="F341">
        <v>0</v>
      </c>
      <c r="G341">
        <v>0</v>
      </c>
      <c r="H341">
        <v>0</v>
      </c>
      <c r="I341">
        <v>0</v>
      </c>
    </row>
    <row r="342" spans="1:9" x14ac:dyDescent="0.25">
      <c r="A342" t="s">
        <v>11</v>
      </c>
      <c r="B342">
        <v>201202</v>
      </c>
      <c r="C342">
        <v>1</v>
      </c>
      <c r="D342">
        <v>3</v>
      </c>
      <c r="E342">
        <v>724539.48</v>
      </c>
      <c r="F342">
        <v>233.99</v>
      </c>
      <c r="G342">
        <v>8396.53999999999</v>
      </c>
      <c r="H342">
        <v>0</v>
      </c>
      <c r="I342">
        <v>233.99</v>
      </c>
    </row>
    <row r="343" spans="1:9" x14ac:dyDescent="0.25">
      <c r="A343" t="s">
        <v>11</v>
      </c>
      <c r="B343">
        <v>201201</v>
      </c>
      <c r="C343">
        <v>1</v>
      </c>
      <c r="D343">
        <v>3</v>
      </c>
      <c r="E343">
        <v>771501.28</v>
      </c>
      <c r="F343">
        <v>2055.1</v>
      </c>
      <c r="G343">
        <v>61214.92</v>
      </c>
      <c r="H343">
        <v>2055.1</v>
      </c>
      <c r="I343">
        <v>0</v>
      </c>
    </row>
    <row r="344" spans="1:9" x14ac:dyDescent="0.25">
      <c r="A344" t="s">
        <v>11</v>
      </c>
      <c r="B344">
        <v>201204</v>
      </c>
      <c r="C344">
        <v>1</v>
      </c>
      <c r="D344">
        <v>4</v>
      </c>
      <c r="E344">
        <v>134129.47</v>
      </c>
      <c r="F344">
        <v>17981.91</v>
      </c>
      <c r="G344">
        <v>23063.84</v>
      </c>
      <c r="H344">
        <v>2792.3799999999901</v>
      </c>
      <c r="I344">
        <v>15189.53</v>
      </c>
    </row>
    <row r="345" spans="1:9" x14ac:dyDescent="0.25">
      <c r="A345" t="s">
        <v>11</v>
      </c>
      <c r="B345">
        <v>201210</v>
      </c>
      <c r="C345">
        <v>1</v>
      </c>
      <c r="D345">
        <v>4</v>
      </c>
      <c r="E345">
        <v>70152.169999999896</v>
      </c>
      <c r="F345">
        <v>3829.2999999999902</v>
      </c>
      <c r="G345">
        <v>0</v>
      </c>
      <c r="H345">
        <v>3829.2999999999902</v>
      </c>
      <c r="I345">
        <v>0</v>
      </c>
    </row>
    <row r="346" spans="1:9" x14ac:dyDescent="0.25">
      <c r="A346" t="s">
        <v>11</v>
      </c>
      <c r="B346">
        <v>201207</v>
      </c>
      <c r="C346">
        <v>1</v>
      </c>
      <c r="D346">
        <v>4</v>
      </c>
      <c r="E346">
        <v>85104.97</v>
      </c>
      <c r="F346">
        <v>17403.919999999998</v>
      </c>
      <c r="G346">
        <v>0</v>
      </c>
      <c r="H346">
        <v>17403.919999999998</v>
      </c>
      <c r="I346">
        <v>0</v>
      </c>
    </row>
    <row r="347" spans="1:9" x14ac:dyDescent="0.25">
      <c r="A347" t="s">
        <v>11</v>
      </c>
      <c r="B347">
        <v>201202</v>
      </c>
      <c r="C347">
        <v>1</v>
      </c>
      <c r="D347">
        <v>4</v>
      </c>
      <c r="E347">
        <v>223754.19</v>
      </c>
      <c r="F347">
        <v>56307.59</v>
      </c>
      <c r="G347">
        <v>53751.69</v>
      </c>
      <c r="H347">
        <v>19929.48</v>
      </c>
      <c r="I347">
        <v>36378.11</v>
      </c>
    </row>
    <row r="348" spans="1:9" x14ac:dyDescent="0.25">
      <c r="A348" t="s">
        <v>11</v>
      </c>
      <c r="B348">
        <v>201208</v>
      </c>
      <c r="C348">
        <v>1</v>
      </c>
      <c r="D348">
        <v>4</v>
      </c>
      <c r="E348">
        <v>76181.8</v>
      </c>
      <c r="F348">
        <v>0</v>
      </c>
      <c r="G348">
        <v>0</v>
      </c>
      <c r="H348">
        <v>0</v>
      </c>
      <c r="I348">
        <v>0</v>
      </c>
    </row>
    <row r="349" spans="1:9" x14ac:dyDescent="0.25">
      <c r="A349" t="s">
        <v>11</v>
      </c>
      <c r="B349">
        <v>201205</v>
      </c>
      <c r="C349">
        <v>1</v>
      </c>
      <c r="D349">
        <v>4</v>
      </c>
      <c r="E349">
        <v>88604.61</v>
      </c>
      <c r="F349">
        <v>0</v>
      </c>
      <c r="G349">
        <v>13135.07</v>
      </c>
      <c r="H349">
        <v>0</v>
      </c>
      <c r="I349">
        <v>0</v>
      </c>
    </row>
    <row r="350" spans="1:9" x14ac:dyDescent="0.25">
      <c r="A350" t="s">
        <v>11</v>
      </c>
      <c r="B350">
        <v>201203</v>
      </c>
      <c r="C350">
        <v>1</v>
      </c>
      <c r="D350">
        <v>4</v>
      </c>
      <c r="E350">
        <v>144620.45000000001</v>
      </c>
      <c r="F350">
        <v>43083.06</v>
      </c>
      <c r="G350">
        <v>1024.44</v>
      </c>
      <c r="H350">
        <v>21891.59</v>
      </c>
      <c r="I350">
        <v>21191.47</v>
      </c>
    </row>
    <row r="351" spans="1:9" x14ac:dyDescent="0.25">
      <c r="A351" t="s">
        <v>11</v>
      </c>
      <c r="B351">
        <v>201209</v>
      </c>
      <c r="C351">
        <v>1</v>
      </c>
      <c r="D351">
        <v>4</v>
      </c>
      <c r="E351">
        <v>71684.14</v>
      </c>
      <c r="F351">
        <v>0</v>
      </c>
      <c r="G351">
        <v>0</v>
      </c>
      <c r="H351">
        <v>0</v>
      </c>
      <c r="I351">
        <v>0</v>
      </c>
    </row>
    <row r="352" spans="1:9" x14ac:dyDescent="0.25">
      <c r="A352" t="s">
        <v>11</v>
      </c>
      <c r="B352">
        <v>201206</v>
      </c>
      <c r="C352">
        <v>1</v>
      </c>
      <c r="D352">
        <v>4</v>
      </c>
      <c r="E352">
        <v>88816.72</v>
      </c>
      <c r="F352">
        <v>392.52</v>
      </c>
      <c r="G352">
        <v>0</v>
      </c>
      <c r="H352">
        <v>392.52</v>
      </c>
      <c r="I352">
        <v>0</v>
      </c>
    </row>
    <row r="353" spans="1:9" x14ac:dyDescent="0.25">
      <c r="A353" t="s">
        <v>11</v>
      </c>
      <c r="B353">
        <v>201201</v>
      </c>
      <c r="C353">
        <v>1</v>
      </c>
      <c r="D353">
        <v>4</v>
      </c>
      <c r="E353">
        <v>302444.2</v>
      </c>
      <c r="F353">
        <v>104894.54</v>
      </c>
      <c r="G353">
        <v>53751.69</v>
      </c>
      <c r="H353">
        <v>104894.54</v>
      </c>
      <c r="I353">
        <v>0</v>
      </c>
    </row>
    <row r="354" spans="1:9" x14ac:dyDescent="0.25">
      <c r="A354" t="s">
        <v>12</v>
      </c>
      <c r="B354">
        <v>201212</v>
      </c>
      <c r="C354">
        <v>1</v>
      </c>
      <c r="D354">
        <v>4</v>
      </c>
      <c r="E354">
        <v>330018.17</v>
      </c>
      <c r="F354">
        <v>0</v>
      </c>
      <c r="G354">
        <v>0</v>
      </c>
      <c r="H354">
        <v>0</v>
      </c>
      <c r="I354">
        <v>0</v>
      </c>
    </row>
    <row r="355" spans="1:9" x14ac:dyDescent="0.25">
      <c r="A355" t="s">
        <v>12</v>
      </c>
      <c r="B355">
        <v>201204</v>
      </c>
      <c r="C355">
        <v>1</v>
      </c>
      <c r="D355">
        <v>4</v>
      </c>
      <c r="E355">
        <v>2386090.48</v>
      </c>
      <c r="F355">
        <v>0</v>
      </c>
      <c r="G355">
        <v>0</v>
      </c>
      <c r="H355">
        <v>0</v>
      </c>
      <c r="I355">
        <v>0</v>
      </c>
    </row>
    <row r="356" spans="1:9" x14ac:dyDescent="0.25">
      <c r="A356" t="s">
        <v>12</v>
      </c>
      <c r="B356">
        <v>201210</v>
      </c>
      <c r="C356">
        <v>1</v>
      </c>
      <c r="D356">
        <v>4</v>
      </c>
      <c r="E356">
        <v>264416.21000000002</v>
      </c>
      <c r="F356">
        <v>0</v>
      </c>
      <c r="G356">
        <v>0</v>
      </c>
      <c r="H356">
        <v>0</v>
      </c>
      <c r="I356">
        <v>0</v>
      </c>
    </row>
    <row r="357" spans="1:9" x14ac:dyDescent="0.25">
      <c r="A357" t="s">
        <v>12</v>
      </c>
      <c r="B357">
        <v>201207</v>
      </c>
      <c r="C357">
        <v>1</v>
      </c>
      <c r="D357">
        <v>4</v>
      </c>
      <c r="E357">
        <v>292146.62</v>
      </c>
      <c r="F357">
        <v>2357.52</v>
      </c>
      <c r="G357">
        <v>0</v>
      </c>
      <c r="H357">
        <v>0</v>
      </c>
      <c r="I357">
        <v>2357.52</v>
      </c>
    </row>
    <row r="358" spans="1:9" x14ac:dyDescent="0.25">
      <c r="A358" t="s">
        <v>12</v>
      </c>
      <c r="B358">
        <v>201202</v>
      </c>
      <c r="C358">
        <v>1</v>
      </c>
      <c r="D358">
        <v>4</v>
      </c>
      <c r="E358">
        <v>2366088.31</v>
      </c>
      <c r="F358">
        <v>0</v>
      </c>
      <c r="G358">
        <v>0</v>
      </c>
      <c r="H358">
        <v>0</v>
      </c>
      <c r="I358">
        <v>0</v>
      </c>
    </row>
    <row r="359" spans="1:9" x14ac:dyDescent="0.25">
      <c r="A359" t="s">
        <v>12</v>
      </c>
      <c r="B359">
        <v>201211</v>
      </c>
      <c r="C359">
        <v>1</v>
      </c>
      <c r="D359">
        <v>4</v>
      </c>
      <c r="E359">
        <v>273572.57999999903</v>
      </c>
      <c r="F359">
        <v>0</v>
      </c>
      <c r="G359">
        <v>0</v>
      </c>
      <c r="H359">
        <v>0</v>
      </c>
      <c r="I359">
        <v>0</v>
      </c>
    </row>
    <row r="360" spans="1:9" x14ac:dyDescent="0.25">
      <c r="A360" t="s">
        <v>12</v>
      </c>
      <c r="B360">
        <v>201208</v>
      </c>
      <c r="C360">
        <v>1</v>
      </c>
      <c r="D360">
        <v>4</v>
      </c>
      <c r="E360">
        <v>254022.48</v>
      </c>
      <c r="F360">
        <v>0</v>
      </c>
      <c r="G360">
        <v>0</v>
      </c>
      <c r="H360">
        <v>0</v>
      </c>
      <c r="I360">
        <v>0</v>
      </c>
    </row>
    <row r="361" spans="1:9" x14ac:dyDescent="0.25">
      <c r="A361" t="s">
        <v>12</v>
      </c>
      <c r="B361">
        <v>201205</v>
      </c>
      <c r="C361">
        <v>1</v>
      </c>
      <c r="D361">
        <v>4</v>
      </c>
      <c r="E361">
        <v>2471019.04999999</v>
      </c>
      <c r="F361">
        <v>0</v>
      </c>
      <c r="G361">
        <v>0</v>
      </c>
      <c r="H361">
        <v>0</v>
      </c>
      <c r="I361">
        <v>0</v>
      </c>
    </row>
    <row r="362" spans="1:9" x14ac:dyDescent="0.25">
      <c r="A362" t="s">
        <v>12</v>
      </c>
      <c r="B362">
        <v>201203</v>
      </c>
      <c r="C362">
        <v>1</v>
      </c>
      <c r="D362">
        <v>4</v>
      </c>
      <c r="E362">
        <v>2375059.35</v>
      </c>
      <c r="F362">
        <v>0</v>
      </c>
      <c r="G362">
        <v>0</v>
      </c>
      <c r="H362">
        <v>0</v>
      </c>
      <c r="I362">
        <v>0</v>
      </c>
    </row>
    <row r="363" spans="1:9" x14ac:dyDescent="0.25">
      <c r="A363" t="s">
        <v>12</v>
      </c>
      <c r="B363">
        <v>201209</v>
      </c>
      <c r="C363">
        <v>1</v>
      </c>
      <c r="D363">
        <v>4</v>
      </c>
      <c r="E363">
        <v>206867.47</v>
      </c>
      <c r="F363">
        <v>0</v>
      </c>
      <c r="G363">
        <v>0</v>
      </c>
      <c r="H363">
        <v>0</v>
      </c>
      <c r="I363">
        <v>0</v>
      </c>
    </row>
    <row r="364" spans="1:9" x14ac:dyDescent="0.25">
      <c r="A364" t="s">
        <v>12</v>
      </c>
      <c r="B364">
        <v>201206</v>
      </c>
      <c r="C364">
        <v>1</v>
      </c>
      <c r="D364">
        <v>4</v>
      </c>
      <c r="E364">
        <v>238634.84</v>
      </c>
      <c r="F364">
        <v>3339.01</v>
      </c>
      <c r="G364">
        <v>0</v>
      </c>
      <c r="H364">
        <v>3339.01</v>
      </c>
      <c r="I364">
        <v>0</v>
      </c>
    </row>
    <row r="365" spans="1:9" x14ac:dyDescent="0.25">
      <c r="A365" t="s">
        <v>12</v>
      </c>
      <c r="B365">
        <v>201201</v>
      </c>
      <c r="C365">
        <v>1</v>
      </c>
      <c r="D365">
        <v>4</v>
      </c>
      <c r="E365">
        <v>2295201.5499999998</v>
      </c>
      <c r="F365">
        <v>0</v>
      </c>
      <c r="G365">
        <v>0</v>
      </c>
      <c r="H365">
        <v>0</v>
      </c>
      <c r="I365">
        <v>0</v>
      </c>
    </row>
    <row r="366" spans="1:9" x14ac:dyDescent="0.25">
      <c r="A366">
        <v>-1</v>
      </c>
      <c r="B366">
        <v>201212</v>
      </c>
      <c r="C366">
        <v>1</v>
      </c>
      <c r="D366">
        <v>3</v>
      </c>
      <c r="E366">
        <v>1306039.7</v>
      </c>
      <c r="F366">
        <v>35547.26</v>
      </c>
      <c r="G366">
        <v>0</v>
      </c>
      <c r="H366">
        <v>35547.26</v>
      </c>
      <c r="I366">
        <v>0</v>
      </c>
    </row>
    <row r="367" spans="1:9" x14ac:dyDescent="0.25">
      <c r="A367">
        <v>-1</v>
      </c>
      <c r="B367">
        <v>201210</v>
      </c>
      <c r="C367">
        <v>1</v>
      </c>
      <c r="D367">
        <v>3</v>
      </c>
      <c r="E367">
        <v>1231069.58</v>
      </c>
      <c r="F367">
        <v>0</v>
      </c>
      <c r="G367">
        <v>0</v>
      </c>
      <c r="H367">
        <v>0</v>
      </c>
      <c r="I367">
        <v>0</v>
      </c>
    </row>
    <row r="368" spans="1:9" x14ac:dyDescent="0.25">
      <c r="A368">
        <v>-1</v>
      </c>
      <c r="B368">
        <v>201207</v>
      </c>
      <c r="C368">
        <v>1</v>
      </c>
      <c r="D368">
        <v>3</v>
      </c>
      <c r="E368">
        <v>1167493.03999999</v>
      </c>
      <c r="F368">
        <v>0</v>
      </c>
      <c r="G368">
        <v>0</v>
      </c>
      <c r="H368">
        <v>0</v>
      </c>
      <c r="I368">
        <v>0</v>
      </c>
    </row>
    <row r="369" spans="1:9" x14ac:dyDescent="0.25">
      <c r="A369">
        <v>-1</v>
      </c>
      <c r="B369">
        <v>201202</v>
      </c>
      <c r="C369">
        <v>1</v>
      </c>
      <c r="D369">
        <v>3</v>
      </c>
      <c r="E369">
        <v>1056991.05999999</v>
      </c>
      <c r="F369">
        <v>0</v>
      </c>
      <c r="G369">
        <v>0</v>
      </c>
      <c r="H369">
        <v>0</v>
      </c>
      <c r="I369">
        <v>0</v>
      </c>
    </row>
    <row r="370" spans="1:9" x14ac:dyDescent="0.25">
      <c r="A370">
        <v>-1</v>
      </c>
      <c r="B370">
        <v>201211</v>
      </c>
      <c r="C370">
        <v>1</v>
      </c>
      <c r="D370">
        <v>3</v>
      </c>
      <c r="E370">
        <v>1470008.99</v>
      </c>
      <c r="F370">
        <v>0</v>
      </c>
      <c r="G370">
        <v>0</v>
      </c>
      <c r="H370">
        <v>0</v>
      </c>
      <c r="I370">
        <v>0</v>
      </c>
    </row>
    <row r="371" spans="1:9" x14ac:dyDescent="0.25">
      <c r="A371">
        <v>-1</v>
      </c>
      <c r="B371">
        <v>201203</v>
      </c>
      <c r="C371">
        <v>1</v>
      </c>
      <c r="D371">
        <v>3</v>
      </c>
      <c r="E371">
        <v>1083992.0699999901</v>
      </c>
      <c r="F371">
        <v>0</v>
      </c>
      <c r="G371">
        <v>0</v>
      </c>
      <c r="H371">
        <v>0</v>
      </c>
      <c r="I371">
        <v>0</v>
      </c>
    </row>
    <row r="372" spans="1:9" x14ac:dyDescent="0.25">
      <c r="A372">
        <v>-1</v>
      </c>
      <c r="B372">
        <v>201209</v>
      </c>
      <c r="C372">
        <v>1</v>
      </c>
      <c r="D372">
        <v>3</v>
      </c>
      <c r="E372">
        <v>3817972.8099999898</v>
      </c>
      <c r="F372">
        <v>23152.44</v>
      </c>
      <c r="G372">
        <v>0</v>
      </c>
      <c r="H372">
        <v>23152.44</v>
      </c>
      <c r="I372">
        <v>0</v>
      </c>
    </row>
    <row r="373" spans="1:9" x14ac:dyDescent="0.25">
      <c r="A373">
        <v>-1</v>
      </c>
      <c r="B373">
        <v>201201</v>
      </c>
      <c r="C373">
        <v>1</v>
      </c>
      <c r="D373">
        <v>3</v>
      </c>
      <c r="E373">
        <v>1404964.72</v>
      </c>
      <c r="F373">
        <v>0</v>
      </c>
      <c r="G373">
        <v>0</v>
      </c>
      <c r="H373">
        <v>0</v>
      </c>
      <c r="I373">
        <v>0</v>
      </c>
    </row>
    <row r="374" spans="1:9" x14ac:dyDescent="0.25">
      <c r="A374" t="s">
        <v>11</v>
      </c>
      <c r="B374">
        <v>201212</v>
      </c>
      <c r="C374">
        <v>3</v>
      </c>
      <c r="D374">
        <v>3</v>
      </c>
      <c r="E374">
        <v>39777.869999999901</v>
      </c>
      <c r="F374">
        <v>0</v>
      </c>
      <c r="G374">
        <v>5.01</v>
      </c>
      <c r="H374">
        <v>0</v>
      </c>
      <c r="I374">
        <v>0</v>
      </c>
    </row>
    <row r="375" spans="1:9" x14ac:dyDescent="0.25">
      <c r="A375" t="s">
        <v>11</v>
      </c>
      <c r="B375">
        <v>201204</v>
      </c>
      <c r="C375">
        <v>3</v>
      </c>
      <c r="D375">
        <v>3</v>
      </c>
      <c r="E375">
        <v>33638.74</v>
      </c>
      <c r="F375">
        <v>0</v>
      </c>
      <c r="G375">
        <v>4.8499999999999996</v>
      </c>
      <c r="H375">
        <v>0</v>
      </c>
      <c r="I375">
        <v>0</v>
      </c>
    </row>
    <row r="376" spans="1:9" x14ac:dyDescent="0.25">
      <c r="A376" t="s">
        <v>11</v>
      </c>
      <c r="B376">
        <v>201210</v>
      </c>
      <c r="C376">
        <v>3</v>
      </c>
      <c r="D376">
        <v>3</v>
      </c>
      <c r="E376">
        <v>29665.360000000001</v>
      </c>
      <c r="F376">
        <v>0</v>
      </c>
      <c r="G376">
        <v>4.95</v>
      </c>
      <c r="H376">
        <v>0</v>
      </c>
      <c r="I376">
        <v>0</v>
      </c>
    </row>
    <row r="377" spans="1:9" x14ac:dyDescent="0.25">
      <c r="A377" t="s">
        <v>11</v>
      </c>
      <c r="B377">
        <v>201207</v>
      </c>
      <c r="C377">
        <v>3</v>
      </c>
      <c r="D377">
        <v>3</v>
      </c>
      <c r="E377">
        <v>37684.94</v>
      </c>
      <c r="F377">
        <v>0</v>
      </c>
      <c r="G377">
        <v>4.91</v>
      </c>
      <c r="H377">
        <v>0</v>
      </c>
      <c r="I377">
        <v>0</v>
      </c>
    </row>
    <row r="378" spans="1:9" x14ac:dyDescent="0.25">
      <c r="A378" t="s">
        <v>11</v>
      </c>
      <c r="B378">
        <v>201202</v>
      </c>
      <c r="C378">
        <v>3</v>
      </c>
      <c r="D378">
        <v>3</v>
      </c>
      <c r="E378">
        <v>27501.75</v>
      </c>
      <c r="F378">
        <v>0</v>
      </c>
      <c r="G378">
        <v>4.79</v>
      </c>
      <c r="H378">
        <v>0</v>
      </c>
      <c r="I378">
        <v>0</v>
      </c>
    </row>
    <row r="379" spans="1:9" x14ac:dyDescent="0.25">
      <c r="A379" t="s">
        <v>11</v>
      </c>
      <c r="B379">
        <v>201211</v>
      </c>
      <c r="C379">
        <v>3</v>
      </c>
      <c r="D379">
        <v>3</v>
      </c>
      <c r="E379">
        <v>53971.07</v>
      </c>
      <c r="F379">
        <v>0</v>
      </c>
      <c r="G379">
        <v>4.99</v>
      </c>
      <c r="H379">
        <v>0</v>
      </c>
      <c r="I379">
        <v>0</v>
      </c>
    </row>
    <row r="380" spans="1:9" x14ac:dyDescent="0.25">
      <c r="A380" t="s">
        <v>11</v>
      </c>
      <c r="B380">
        <v>201208</v>
      </c>
      <c r="C380">
        <v>3</v>
      </c>
      <c r="D380">
        <v>3</v>
      </c>
      <c r="E380">
        <v>45109.22</v>
      </c>
      <c r="F380">
        <v>0</v>
      </c>
      <c r="G380">
        <v>4.93</v>
      </c>
      <c r="H380">
        <v>0</v>
      </c>
      <c r="I380">
        <v>0</v>
      </c>
    </row>
    <row r="381" spans="1:9" x14ac:dyDescent="0.25">
      <c r="A381" t="s">
        <v>11</v>
      </c>
      <c r="B381">
        <v>201205</v>
      </c>
      <c r="C381">
        <v>3</v>
      </c>
      <c r="D381">
        <v>3</v>
      </c>
      <c r="E381">
        <v>29530.8299999999</v>
      </c>
      <c r="F381">
        <v>0</v>
      </c>
      <c r="G381">
        <v>4.8499999999999996</v>
      </c>
      <c r="H381">
        <v>0</v>
      </c>
      <c r="I381">
        <v>0</v>
      </c>
    </row>
    <row r="382" spans="1:9" x14ac:dyDescent="0.25">
      <c r="A382" t="s">
        <v>11</v>
      </c>
      <c r="B382">
        <v>201203</v>
      </c>
      <c r="C382">
        <v>3</v>
      </c>
      <c r="D382">
        <v>3</v>
      </c>
      <c r="E382">
        <v>31941.82</v>
      </c>
      <c r="F382">
        <v>0</v>
      </c>
      <c r="G382">
        <v>4.83</v>
      </c>
      <c r="H382">
        <v>0</v>
      </c>
      <c r="I382">
        <v>0</v>
      </c>
    </row>
    <row r="383" spans="1:9" x14ac:dyDescent="0.25">
      <c r="A383" t="s">
        <v>11</v>
      </c>
      <c r="B383">
        <v>201209</v>
      </c>
      <c r="C383">
        <v>3</v>
      </c>
      <c r="D383">
        <v>3</v>
      </c>
      <c r="E383">
        <v>44518.43</v>
      </c>
      <c r="F383">
        <v>0</v>
      </c>
      <c r="G383">
        <v>4.95</v>
      </c>
      <c r="H383">
        <v>0</v>
      </c>
      <c r="I383">
        <v>0</v>
      </c>
    </row>
    <row r="384" spans="1:9" x14ac:dyDescent="0.25">
      <c r="A384" t="s">
        <v>11</v>
      </c>
      <c r="B384">
        <v>201206</v>
      </c>
      <c r="C384">
        <v>3</v>
      </c>
      <c r="D384">
        <v>3</v>
      </c>
      <c r="E384">
        <v>26622.62</v>
      </c>
      <c r="F384">
        <v>0</v>
      </c>
      <c r="G384">
        <v>4.8899999999999997</v>
      </c>
      <c r="H384">
        <v>0</v>
      </c>
      <c r="I384">
        <v>0</v>
      </c>
    </row>
    <row r="385" spans="1:9" x14ac:dyDescent="0.25">
      <c r="A385" t="s">
        <v>11</v>
      </c>
      <c r="B385">
        <v>201201</v>
      </c>
      <c r="C385">
        <v>3</v>
      </c>
      <c r="D385">
        <v>3</v>
      </c>
      <c r="E385">
        <v>26168.38</v>
      </c>
      <c r="F385">
        <v>675.48</v>
      </c>
      <c r="G385">
        <v>4.79</v>
      </c>
      <c r="H385">
        <v>675.48</v>
      </c>
      <c r="I385">
        <v>0</v>
      </c>
    </row>
    <row r="386" spans="1:9" x14ac:dyDescent="0.25">
      <c r="A386" t="s">
        <v>9</v>
      </c>
      <c r="B386">
        <v>201212</v>
      </c>
      <c r="C386">
        <v>1</v>
      </c>
      <c r="D386">
        <v>3</v>
      </c>
      <c r="E386">
        <v>701403.86</v>
      </c>
      <c r="F386">
        <v>96.08</v>
      </c>
      <c r="G386">
        <v>0</v>
      </c>
      <c r="H386">
        <v>0</v>
      </c>
      <c r="I386">
        <v>96.08</v>
      </c>
    </row>
    <row r="387" spans="1:9" x14ac:dyDescent="0.25">
      <c r="A387" t="s">
        <v>9</v>
      </c>
      <c r="B387">
        <v>201204</v>
      </c>
      <c r="C387">
        <v>1</v>
      </c>
      <c r="D387">
        <v>3</v>
      </c>
      <c r="E387">
        <v>495102.89999999898</v>
      </c>
      <c r="F387">
        <v>98964.24</v>
      </c>
      <c r="G387">
        <v>0</v>
      </c>
      <c r="H387">
        <v>98964.24</v>
      </c>
      <c r="I387">
        <v>0</v>
      </c>
    </row>
    <row r="388" spans="1:9" x14ac:dyDescent="0.25">
      <c r="A388" t="s">
        <v>9</v>
      </c>
      <c r="B388">
        <v>201210</v>
      </c>
      <c r="C388">
        <v>1</v>
      </c>
      <c r="D388">
        <v>3</v>
      </c>
      <c r="E388">
        <v>646961.6</v>
      </c>
      <c r="F388">
        <v>37129.18</v>
      </c>
      <c r="G388">
        <v>0</v>
      </c>
      <c r="H388">
        <v>37129.18</v>
      </c>
      <c r="I388">
        <v>0</v>
      </c>
    </row>
    <row r="389" spans="1:9" x14ac:dyDescent="0.25">
      <c r="A389" t="s">
        <v>9</v>
      </c>
      <c r="B389">
        <v>201207</v>
      </c>
      <c r="C389">
        <v>1</v>
      </c>
      <c r="D389">
        <v>3</v>
      </c>
      <c r="E389">
        <v>520070.239999999</v>
      </c>
      <c r="F389">
        <v>22444.73</v>
      </c>
      <c r="G389">
        <v>0</v>
      </c>
      <c r="H389">
        <v>0</v>
      </c>
      <c r="I389">
        <v>22444.73</v>
      </c>
    </row>
    <row r="390" spans="1:9" x14ac:dyDescent="0.25">
      <c r="A390" t="s">
        <v>9</v>
      </c>
      <c r="B390">
        <v>201202</v>
      </c>
      <c r="C390">
        <v>1</v>
      </c>
      <c r="D390">
        <v>3</v>
      </c>
      <c r="E390">
        <v>482969.75</v>
      </c>
      <c r="F390">
        <v>0</v>
      </c>
      <c r="G390">
        <v>295.49</v>
      </c>
      <c r="H390">
        <v>0</v>
      </c>
      <c r="I390">
        <v>0</v>
      </c>
    </row>
    <row r="391" spans="1:9" x14ac:dyDescent="0.25">
      <c r="A391" t="s">
        <v>9</v>
      </c>
      <c r="B391">
        <v>201211</v>
      </c>
      <c r="C391">
        <v>1</v>
      </c>
      <c r="D391">
        <v>3</v>
      </c>
      <c r="E391">
        <v>632275.09</v>
      </c>
      <c r="F391">
        <v>2447.8199999999902</v>
      </c>
      <c r="G391">
        <v>0</v>
      </c>
      <c r="H391">
        <v>2447.8199999999902</v>
      </c>
      <c r="I391">
        <v>0</v>
      </c>
    </row>
    <row r="392" spans="1:9" x14ac:dyDescent="0.25">
      <c r="A392" t="s">
        <v>9</v>
      </c>
      <c r="B392">
        <v>201208</v>
      </c>
      <c r="C392">
        <v>1</v>
      </c>
      <c r="D392">
        <v>3</v>
      </c>
      <c r="E392">
        <v>551056.52</v>
      </c>
      <c r="F392">
        <v>0</v>
      </c>
      <c r="G392">
        <v>0</v>
      </c>
      <c r="H392">
        <v>0</v>
      </c>
      <c r="I392">
        <v>0</v>
      </c>
    </row>
    <row r="393" spans="1:9" x14ac:dyDescent="0.25">
      <c r="A393" t="s">
        <v>9</v>
      </c>
      <c r="B393">
        <v>201205</v>
      </c>
      <c r="C393">
        <v>1</v>
      </c>
      <c r="D393">
        <v>3</v>
      </c>
      <c r="E393">
        <v>536536.84</v>
      </c>
      <c r="F393">
        <v>0</v>
      </c>
      <c r="G393">
        <v>0</v>
      </c>
      <c r="H393">
        <v>0</v>
      </c>
      <c r="I393">
        <v>0</v>
      </c>
    </row>
    <row r="394" spans="1:9" x14ac:dyDescent="0.25">
      <c r="A394" t="s">
        <v>9</v>
      </c>
      <c r="B394">
        <v>201203</v>
      </c>
      <c r="C394">
        <v>1</v>
      </c>
      <c r="D394">
        <v>3</v>
      </c>
      <c r="E394">
        <v>1693087.16</v>
      </c>
      <c r="F394">
        <v>59.43</v>
      </c>
      <c r="G394">
        <v>0</v>
      </c>
      <c r="H394">
        <v>59.43</v>
      </c>
      <c r="I394">
        <v>0</v>
      </c>
    </row>
    <row r="395" spans="1:9" x14ac:dyDescent="0.25">
      <c r="A395" t="s">
        <v>9</v>
      </c>
      <c r="B395">
        <v>201209</v>
      </c>
      <c r="C395">
        <v>1</v>
      </c>
      <c r="D395">
        <v>3</v>
      </c>
      <c r="E395">
        <v>541325.88</v>
      </c>
      <c r="F395">
        <v>2959.43</v>
      </c>
      <c r="G395">
        <v>0</v>
      </c>
      <c r="H395">
        <v>2959.43</v>
      </c>
      <c r="I395">
        <v>0</v>
      </c>
    </row>
    <row r="396" spans="1:9" x14ac:dyDescent="0.25">
      <c r="A396" t="s">
        <v>9</v>
      </c>
      <c r="B396">
        <v>201206</v>
      </c>
      <c r="C396">
        <v>1</v>
      </c>
      <c r="D396">
        <v>3</v>
      </c>
      <c r="E396">
        <v>548841.55000000005</v>
      </c>
      <c r="F396">
        <v>6611.09</v>
      </c>
      <c r="G396">
        <v>0</v>
      </c>
      <c r="H396">
        <v>6611.09</v>
      </c>
      <c r="I396">
        <v>0</v>
      </c>
    </row>
    <row r="397" spans="1:9" x14ac:dyDescent="0.25">
      <c r="A397" t="s">
        <v>9</v>
      </c>
      <c r="B397">
        <v>201201</v>
      </c>
      <c r="C397">
        <v>1</v>
      </c>
      <c r="D397">
        <v>3</v>
      </c>
      <c r="E397">
        <v>497493.08</v>
      </c>
      <c r="F397">
        <v>122554.819999999</v>
      </c>
      <c r="G397">
        <v>0</v>
      </c>
      <c r="H397">
        <v>122358.51</v>
      </c>
      <c r="I397">
        <v>196.31</v>
      </c>
    </row>
    <row r="398" spans="1:9" x14ac:dyDescent="0.25">
      <c r="A398" t="s">
        <v>10</v>
      </c>
      <c r="B398">
        <v>201212</v>
      </c>
      <c r="C398">
        <v>3</v>
      </c>
      <c r="D398">
        <v>4</v>
      </c>
      <c r="E398">
        <v>19663.259999999998</v>
      </c>
      <c r="F398">
        <v>0</v>
      </c>
      <c r="G398">
        <v>1.83</v>
      </c>
      <c r="H398">
        <v>0</v>
      </c>
      <c r="I398">
        <v>0</v>
      </c>
    </row>
    <row r="399" spans="1:9" x14ac:dyDescent="0.25">
      <c r="A399" t="s">
        <v>10</v>
      </c>
      <c r="B399">
        <v>201204</v>
      </c>
      <c r="C399">
        <v>3</v>
      </c>
      <c r="D399">
        <v>4</v>
      </c>
      <c r="E399">
        <v>31568.34</v>
      </c>
      <c r="F399">
        <v>0</v>
      </c>
      <c r="G399">
        <v>51.18</v>
      </c>
      <c r="H399">
        <v>0</v>
      </c>
      <c r="I399">
        <v>0</v>
      </c>
    </row>
    <row r="400" spans="1:9" x14ac:dyDescent="0.25">
      <c r="A400" t="s">
        <v>10</v>
      </c>
      <c r="B400">
        <v>201210</v>
      </c>
      <c r="C400">
        <v>3</v>
      </c>
      <c r="D400">
        <v>4</v>
      </c>
      <c r="E400">
        <v>13408.41</v>
      </c>
      <c r="F400">
        <v>0</v>
      </c>
      <c r="G400">
        <v>1.77</v>
      </c>
      <c r="H400">
        <v>0</v>
      </c>
      <c r="I400">
        <v>0</v>
      </c>
    </row>
    <row r="401" spans="1:9" x14ac:dyDescent="0.25">
      <c r="A401" t="s">
        <v>10</v>
      </c>
      <c r="B401">
        <v>201207</v>
      </c>
      <c r="C401">
        <v>3</v>
      </c>
      <c r="D401">
        <v>4</v>
      </c>
      <c r="E401">
        <v>35161.379999999997</v>
      </c>
      <c r="F401">
        <v>16638.88</v>
      </c>
      <c r="G401">
        <v>1.73</v>
      </c>
      <c r="H401">
        <v>16638.88</v>
      </c>
      <c r="I401">
        <v>0</v>
      </c>
    </row>
    <row r="402" spans="1:9" x14ac:dyDescent="0.25">
      <c r="A402" t="s">
        <v>10</v>
      </c>
      <c r="B402">
        <v>201202</v>
      </c>
      <c r="C402">
        <v>3</v>
      </c>
      <c r="D402">
        <v>4</v>
      </c>
      <c r="E402">
        <v>27617.61</v>
      </c>
      <c r="F402">
        <v>5.93</v>
      </c>
      <c r="G402">
        <v>19.329999999999998</v>
      </c>
      <c r="H402">
        <v>5.93</v>
      </c>
      <c r="I402">
        <v>0</v>
      </c>
    </row>
    <row r="403" spans="1:9" x14ac:dyDescent="0.25">
      <c r="A403" t="s">
        <v>10</v>
      </c>
      <c r="B403">
        <v>201211</v>
      </c>
      <c r="C403">
        <v>3</v>
      </c>
      <c r="D403">
        <v>4</v>
      </c>
      <c r="E403">
        <v>15195.32</v>
      </c>
      <c r="F403">
        <v>0</v>
      </c>
      <c r="G403">
        <v>1.81</v>
      </c>
      <c r="H403">
        <v>0</v>
      </c>
      <c r="I403">
        <v>0</v>
      </c>
    </row>
    <row r="404" spans="1:9" x14ac:dyDescent="0.25">
      <c r="A404" t="s">
        <v>10</v>
      </c>
      <c r="B404">
        <v>201208</v>
      </c>
      <c r="C404">
        <v>3</v>
      </c>
      <c r="D404">
        <v>4</v>
      </c>
      <c r="E404">
        <v>27228.26</v>
      </c>
      <c r="F404">
        <v>18145.93</v>
      </c>
      <c r="G404">
        <v>1.75</v>
      </c>
      <c r="H404">
        <v>0</v>
      </c>
      <c r="I404">
        <v>18145.93</v>
      </c>
    </row>
    <row r="405" spans="1:9" x14ac:dyDescent="0.25">
      <c r="A405" t="s">
        <v>10</v>
      </c>
      <c r="B405">
        <v>201205</v>
      </c>
      <c r="C405">
        <v>3</v>
      </c>
      <c r="D405">
        <v>4</v>
      </c>
      <c r="E405">
        <v>27263.949999999899</v>
      </c>
      <c r="F405">
        <v>0</v>
      </c>
      <c r="G405">
        <v>51.18</v>
      </c>
      <c r="H405">
        <v>0</v>
      </c>
      <c r="I405">
        <v>0</v>
      </c>
    </row>
    <row r="406" spans="1:9" x14ac:dyDescent="0.25">
      <c r="A406" t="s">
        <v>10</v>
      </c>
      <c r="B406">
        <v>201203</v>
      </c>
      <c r="C406">
        <v>3</v>
      </c>
      <c r="D406">
        <v>4</v>
      </c>
      <c r="E406">
        <v>27261.34</v>
      </c>
      <c r="F406">
        <v>0.52</v>
      </c>
      <c r="G406">
        <v>40.15</v>
      </c>
      <c r="H406">
        <v>0</v>
      </c>
      <c r="I406">
        <v>0.52</v>
      </c>
    </row>
    <row r="407" spans="1:9" x14ac:dyDescent="0.25">
      <c r="A407" t="s">
        <v>10</v>
      </c>
      <c r="B407">
        <v>201209</v>
      </c>
      <c r="C407">
        <v>3</v>
      </c>
      <c r="D407">
        <v>4</v>
      </c>
      <c r="E407">
        <v>11264.55</v>
      </c>
      <c r="F407">
        <v>0</v>
      </c>
      <c r="G407">
        <v>1.77</v>
      </c>
      <c r="H407">
        <v>0</v>
      </c>
      <c r="I407">
        <v>0</v>
      </c>
    </row>
    <row r="408" spans="1:9" x14ac:dyDescent="0.25">
      <c r="A408" t="s">
        <v>10</v>
      </c>
      <c r="B408">
        <v>201206</v>
      </c>
      <c r="C408">
        <v>3</v>
      </c>
      <c r="D408">
        <v>4</v>
      </c>
      <c r="E408">
        <v>31562.299999999901</v>
      </c>
      <c r="F408">
        <v>0</v>
      </c>
      <c r="G408">
        <v>1.71</v>
      </c>
      <c r="H408">
        <v>0</v>
      </c>
      <c r="I408">
        <v>0</v>
      </c>
    </row>
    <row r="409" spans="1:9" x14ac:dyDescent="0.25">
      <c r="A409" t="s">
        <v>10</v>
      </c>
      <c r="B409">
        <v>201201</v>
      </c>
      <c r="C409">
        <v>3</v>
      </c>
      <c r="D409">
        <v>4</v>
      </c>
      <c r="E409">
        <v>27865.51</v>
      </c>
      <c r="F409">
        <v>0</v>
      </c>
      <c r="G409">
        <v>19.329999999999998</v>
      </c>
      <c r="H409">
        <v>0</v>
      </c>
      <c r="I409">
        <v>0</v>
      </c>
    </row>
    <row r="410" spans="1:9" x14ac:dyDescent="0.25">
      <c r="A410" t="s">
        <v>10</v>
      </c>
      <c r="B410">
        <v>201212</v>
      </c>
      <c r="C410">
        <v>1</v>
      </c>
      <c r="D410">
        <v>4</v>
      </c>
      <c r="E410">
        <v>2581364.54</v>
      </c>
      <c r="F410">
        <v>88633.26</v>
      </c>
      <c r="G410">
        <v>70015.509999999995</v>
      </c>
      <c r="H410">
        <v>88475.049999999901</v>
      </c>
      <c r="I410">
        <v>158.21</v>
      </c>
    </row>
    <row r="411" spans="1:9" x14ac:dyDescent="0.25">
      <c r="A411" t="s">
        <v>10</v>
      </c>
      <c r="B411">
        <v>201210</v>
      </c>
      <c r="C411">
        <v>1</v>
      </c>
      <c r="D411">
        <v>4</v>
      </c>
      <c r="E411">
        <v>2241487.9299999899</v>
      </c>
      <c r="F411">
        <v>89405.13</v>
      </c>
      <c r="G411">
        <v>49094.429999999898</v>
      </c>
      <c r="H411">
        <v>87346.03</v>
      </c>
      <c r="I411">
        <v>2059.1</v>
      </c>
    </row>
    <row r="412" spans="1:9" x14ac:dyDescent="0.25">
      <c r="A412" t="s">
        <v>10</v>
      </c>
      <c r="B412">
        <v>201207</v>
      </c>
      <c r="C412">
        <v>1</v>
      </c>
      <c r="D412">
        <v>4</v>
      </c>
      <c r="E412">
        <v>2432277.23</v>
      </c>
      <c r="F412">
        <v>64519.79</v>
      </c>
      <c r="G412">
        <v>55129.789999999899</v>
      </c>
      <c r="H412">
        <v>64519.79</v>
      </c>
      <c r="I412">
        <v>0</v>
      </c>
    </row>
    <row r="413" spans="1:9" x14ac:dyDescent="0.25">
      <c r="A413" t="s">
        <v>10</v>
      </c>
      <c r="B413">
        <v>201211</v>
      </c>
      <c r="C413">
        <v>1</v>
      </c>
      <c r="D413">
        <v>4</v>
      </c>
      <c r="E413">
        <v>2323814.23999999</v>
      </c>
      <c r="F413">
        <v>44919.369999999901</v>
      </c>
      <c r="G413">
        <v>51014.369999999901</v>
      </c>
      <c r="H413">
        <v>23853.96</v>
      </c>
      <c r="I413">
        <v>21065.41</v>
      </c>
    </row>
    <row r="414" spans="1:9" x14ac:dyDescent="0.25">
      <c r="A414" t="s">
        <v>10</v>
      </c>
      <c r="B414">
        <v>201208</v>
      </c>
      <c r="C414">
        <v>1</v>
      </c>
      <c r="D414">
        <v>4</v>
      </c>
      <c r="E414">
        <v>2264401.41</v>
      </c>
      <c r="F414">
        <v>117491.939999999</v>
      </c>
      <c r="G414">
        <v>57270.619999999901</v>
      </c>
      <c r="H414">
        <v>58458.95</v>
      </c>
      <c r="I414">
        <v>58675.6</v>
      </c>
    </row>
    <row r="415" spans="1:9" x14ac:dyDescent="0.25">
      <c r="A415" t="s">
        <v>10</v>
      </c>
      <c r="B415">
        <v>201209</v>
      </c>
      <c r="C415">
        <v>1</v>
      </c>
      <c r="D415">
        <v>4</v>
      </c>
      <c r="E415">
        <v>2266744.2999999998</v>
      </c>
      <c r="F415">
        <v>24190.77</v>
      </c>
      <c r="G415">
        <v>116644.61</v>
      </c>
      <c r="H415">
        <v>9967.1</v>
      </c>
      <c r="I415">
        <v>13638.5999999999</v>
      </c>
    </row>
    <row r="416" spans="1:9" x14ac:dyDescent="0.25">
      <c r="A416">
        <v>-1</v>
      </c>
      <c r="B416">
        <v>201204</v>
      </c>
      <c r="C416">
        <v>1</v>
      </c>
      <c r="D416">
        <v>3</v>
      </c>
      <c r="E416">
        <v>1274910.04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>
        <v>-1</v>
      </c>
      <c r="B417">
        <v>201208</v>
      </c>
      <c r="C417">
        <v>1</v>
      </c>
      <c r="D417">
        <v>3</v>
      </c>
      <c r="E417">
        <v>1275411.73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-1</v>
      </c>
      <c r="B418">
        <v>201205</v>
      </c>
      <c r="C418">
        <v>1</v>
      </c>
      <c r="D418">
        <v>3</v>
      </c>
      <c r="E418">
        <v>1123598.3700000001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>
        <v>-1</v>
      </c>
      <c r="B419">
        <v>201206</v>
      </c>
      <c r="C419">
        <v>1</v>
      </c>
      <c r="D419">
        <v>3</v>
      </c>
      <c r="E419">
        <v>1369896.32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 t="s">
        <v>11</v>
      </c>
      <c r="B420">
        <v>201212</v>
      </c>
      <c r="C420">
        <v>1</v>
      </c>
      <c r="D420">
        <v>3</v>
      </c>
      <c r="E420">
        <v>393829.63</v>
      </c>
      <c r="F420">
        <v>92.34</v>
      </c>
      <c r="G420">
        <v>4533.6899999999996</v>
      </c>
      <c r="H420">
        <v>92.34</v>
      </c>
      <c r="I420">
        <v>0</v>
      </c>
    </row>
    <row r="421" spans="1:9" x14ac:dyDescent="0.25">
      <c r="A421" t="s">
        <v>11</v>
      </c>
      <c r="B421">
        <v>201204</v>
      </c>
      <c r="C421">
        <v>1</v>
      </c>
      <c r="D421">
        <v>3</v>
      </c>
      <c r="E421">
        <v>748258.13</v>
      </c>
      <c r="F421">
        <v>4869.45</v>
      </c>
      <c r="G421">
        <v>8426.74</v>
      </c>
      <c r="H421">
        <v>4869.45</v>
      </c>
      <c r="I421">
        <v>0</v>
      </c>
    </row>
    <row r="422" spans="1:9" x14ac:dyDescent="0.25">
      <c r="A422" t="s">
        <v>11</v>
      </c>
      <c r="B422">
        <v>201210</v>
      </c>
      <c r="C422">
        <v>1</v>
      </c>
      <c r="D422">
        <v>3</v>
      </c>
      <c r="E422">
        <v>345142.86</v>
      </c>
      <c r="F422">
        <v>93.79</v>
      </c>
      <c r="G422">
        <v>4964.9399999999996</v>
      </c>
      <c r="H422">
        <v>93.79</v>
      </c>
      <c r="I422">
        <v>0</v>
      </c>
    </row>
    <row r="423" spans="1:9" x14ac:dyDescent="0.25">
      <c r="A423" t="s">
        <v>11</v>
      </c>
      <c r="B423">
        <v>201207</v>
      </c>
      <c r="C423">
        <v>1</v>
      </c>
      <c r="D423">
        <v>3</v>
      </c>
      <c r="E423">
        <v>498624.03999999899</v>
      </c>
      <c r="F423">
        <v>972.6</v>
      </c>
      <c r="G423">
        <v>4152.45</v>
      </c>
      <c r="H423">
        <v>972.6</v>
      </c>
      <c r="I423">
        <v>0</v>
      </c>
    </row>
    <row r="424" spans="1:9" x14ac:dyDescent="0.25">
      <c r="A424" t="s">
        <v>11</v>
      </c>
      <c r="B424">
        <v>201211</v>
      </c>
      <c r="C424">
        <v>1</v>
      </c>
      <c r="D424">
        <v>3</v>
      </c>
      <c r="E424">
        <v>361231.12999999902</v>
      </c>
      <c r="F424">
        <v>66.84</v>
      </c>
      <c r="G424">
        <v>4423.7199999999903</v>
      </c>
      <c r="H424">
        <v>66.84</v>
      </c>
      <c r="I424">
        <v>0</v>
      </c>
    </row>
    <row r="425" spans="1:9" x14ac:dyDescent="0.25">
      <c r="A425" t="s">
        <v>11</v>
      </c>
      <c r="B425">
        <v>201208</v>
      </c>
      <c r="C425">
        <v>1</v>
      </c>
      <c r="D425">
        <v>3</v>
      </c>
      <c r="E425">
        <v>348153.929999999</v>
      </c>
      <c r="F425">
        <v>355.74</v>
      </c>
      <c r="G425">
        <v>4319.33</v>
      </c>
      <c r="H425">
        <v>68.72</v>
      </c>
      <c r="I425">
        <v>287.02</v>
      </c>
    </row>
    <row r="426" spans="1:9" x14ac:dyDescent="0.25">
      <c r="A426" t="s">
        <v>11</v>
      </c>
      <c r="B426">
        <v>201205</v>
      </c>
      <c r="C426">
        <v>1</v>
      </c>
      <c r="D426">
        <v>3</v>
      </c>
      <c r="E426">
        <v>752658.26</v>
      </c>
      <c r="F426">
        <v>6777.11</v>
      </c>
      <c r="G426">
        <v>8440.77</v>
      </c>
      <c r="H426">
        <v>2865.16</v>
      </c>
      <c r="I426">
        <v>3911.95</v>
      </c>
    </row>
    <row r="427" spans="1:9" x14ac:dyDescent="0.25">
      <c r="A427" t="s">
        <v>11</v>
      </c>
      <c r="B427">
        <v>201209</v>
      </c>
      <c r="C427">
        <v>1</v>
      </c>
      <c r="D427">
        <v>3</v>
      </c>
      <c r="E427">
        <v>363446.06</v>
      </c>
      <c r="F427">
        <v>0</v>
      </c>
      <c r="G427">
        <v>4953.53</v>
      </c>
      <c r="H427">
        <v>0</v>
      </c>
      <c r="I427">
        <v>0</v>
      </c>
    </row>
    <row r="428" spans="1:9" x14ac:dyDescent="0.25">
      <c r="A428" t="s">
        <v>11</v>
      </c>
      <c r="B428">
        <v>201206</v>
      </c>
      <c r="C428">
        <v>1</v>
      </c>
      <c r="D428">
        <v>3</v>
      </c>
      <c r="E428">
        <v>752733.46999999904</v>
      </c>
      <c r="F428">
        <v>631.30999999999995</v>
      </c>
      <c r="G428">
        <v>12332.39</v>
      </c>
      <c r="H428">
        <v>519.67999999999995</v>
      </c>
      <c r="I428">
        <v>111.63</v>
      </c>
    </row>
    <row r="429" spans="1:9" x14ac:dyDescent="0.25">
      <c r="A429" t="s">
        <v>11</v>
      </c>
      <c r="B429">
        <v>201203</v>
      </c>
      <c r="C429">
        <v>1</v>
      </c>
      <c r="D429">
        <v>3</v>
      </c>
      <c r="E429">
        <v>868937.53999999899</v>
      </c>
      <c r="F429">
        <v>1487.26</v>
      </c>
      <c r="G429">
        <v>8411.99</v>
      </c>
      <c r="H429">
        <v>709.6</v>
      </c>
      <c r="I429">
        <v>777.66</v>
      </c>
    </row>
    <row r="430" spans="1:9" x14ac:dyDescent="0.25">
      <c r="A430" t="s">
        <v>12</v>
      </c>
      <c r="B430">
        <v>201204</v>
      </c>
      <c r="C430">
        <v>2</v>
      </c>
      <c r="D430">
        <v>3</v>
      </c>
      <c r="E430">
        <v>1031177.96</v>
      </c>
      <c r="F430">
        <v>19566.599999999999</v>
      </c>
      <c r="G430">
        <v>569.01</v>
      </c>
      <c r="H430">
        <v>13077.86</v>
      </c>
      <c r="I430">
        <v>6488.74</v>
      </c>
    </row>
    <row r="431" spans="1:9" x14ac:dyDescent="0.25">
      <c r="A431" t="s">
        <v>12</v>
      </c>
      <c r="B431">
        <v>201207</v>
      </c>
      <c r="C431">
        <v>2</v>
      </c>
      <c r="D431">
        <v>3</v>
      </c>
      <c r="E431">
        <v>1113365.32</v>
      </c>
      <c r="F431">
        <v>34476.9</v>
      </c>
      <c r="G431">
        <v>13992.53</v>
      </c>
      <c r="H431">
        <v>19999.97</v>
      </c>
      <c r="I431">
        <v>14476.93</v>
      </c>
    </row>
    <row r="432" spans="1:9" x14ac:dyDescent="0.25">
      <c r="A432" t="s">
        <v>12</v>
      </c>
      <c r="B432">
        <v>201202</v>
      </c>
      <c r="C432">
        <v>2</v>
      </c>
      <c r="D432">
        <v>3</v>
      </c>
      <c r="E432">
        <v>1011536.61</v>
      </c>
      <c r="F432">
        <v>5694.07</v>
      </c>
      <c r="G432">
        <v>10174.64</v>
      </c>
      <c r="H432">
        <v>5561.67</v>
      </c>
      <c r="I432">
        <v>132.4</v>
      </c>
    </row>
    <row r="433" spans="1:9" x14ac:dyDescent="0.25">
      <c r="A433" t="s">
        <v>12</v>
      </c>
      <c r="B433">
        <v>201203</v>
      </c>
      <c r="C433">
        <v>2</v>
      </c>
      <c r="D433">
        <v>3</v>
      </c>
      <c r="E433">
        <v>990835.47999999905</v>
      </c>
      <c r="F433">
        <v>44658.080000000002</v>
      </c>
      <c r="G433">
        <v>45.1</v>
      </c>
      <c r="H433">
        <v>44281.31</v>
      </c>
      <c r="I433">
        <v>376.77</v>
      </c>
    </row>
    <row r="434" spans="1:9" x14ac:dyDescent="0.25">
      <c r="A434" t="s">
        <v>12</v>
      </c>
      <c r="B434">
        <v>201208</v>
      </c>
      <c r="C434">
        <v>2</v>
      </c>
      <c r="D434">
        <v>3</v>
      </c>
      <c r="E434">
        <v>1198235.27999999</v>
      </c>
      <c r="F434">
        <v>2832.82</v>
      </c>
      <c r="G434">
        <v>15973.06</v>
      </c>
      <c r="H434">
        <v>2588.39</v>
      </c>
      <c r="I434">
        <v>244.43</v>
      </c>
    </row>
    <row r="435" spans="1:9" x14ac:dyDescent="0.25">
      <c r="A435" t="s">
        <v>12</v>
      </c>
      <c r="B435">
        <v>201201</v>
      </c>
      <c r="C435">
        <v>2</v>
      </c>
      <c r="D435">
        <v>3</v>
      </c>
      <c r="E435">
        <v>978345.42</v>
      </c>
      <c r="F435">
        <v>4511.7199999999903</v>
      </c>
      <c r="G435">
        <v>12261.33</v>
      </c>
      <c r="H435">
        <v>4123.8999999999996</v>
      </c>
      <c r="I435">
        <v>387.82</v>
      </c>
    </row>
    <row r="436" spans="1:9" x14ac:dyDescent="0.25">
      <c r="A436" t="s">
        <v>12</v>
      </c>
      <c r="B436">
        <v>201212</v>
      </c>
      <c r="C436">
        <v>2</v>
      </c>
      <c r="D436">
        <v>3</v>
      </c>
      <c r="E436">
        <v>1733690.5699999901</v>
      </c>
      <c r="F436">
        <v>78261.87</v>
      </c>
      <c r="G436">
        <v>11778.2699999999</v>
      </c>
      <c r="H436">
        <v>75274.509999999995</v>
      </c>
      <c r="I436">
        <v>2987.3599999999901</v>
      </c>
    </row>
    <row r="437" spans="1:9" x14ac:dyDescent="0.25">
      <c r="A437" t="s">
        <v>12</v>
      </c>
      <c r="B437">
        <v>201211</v>
      </c>
      <c r="C437">
        <v>2</v>
      </c>
      <c r="D437">
        <v>3</v>
      </c>
      <c r="E437">
        <v>1619186.29999999</v>
      </c>
      <c r="F437">
        <v>12179.65</v>
      </c>
      <c r="G437">
        <v>3651.2799999999902</v>
      </c>
      <c r="H437">
        <v>4742.43</v>
      </c>
      <c r="I437">
        <v>7437.2199999999903</v>
      </c>
    </row>
    <row r="438" spans="1:9" x14ac:dyDescent="0.25">
      <c r="A438" t="s">
        <v>12</v>
      </c>
      <c r="B438">
        <v>201210</v>
      </c>
      <c r="C438">
        <v>2</v>
      </c>
      <c r="D438">
        <v>3</v>
      </c>
      <c r="E438">
        <v>1510189.45</v>
      </c>
      <c r="F438">
        <v>17468.12</v>
      </c>
      <c r="G438">
        <v>14332.69</v>
      </c>
      <c r="H438">
        <v>10720.28</v>
      </c>
      <c r="I438">
        <v>6747.84</v>
      </c>
    </row>
    <row r="439" spans="1:9" x14ac:dyDescent="0.25">
      <c r="A439" t="s">
        <v>12</v>
      </c>
      <c r="B439">
        <v>201205</v>
      </c>
      <c r="C439">
        <v>2</v>
      </c>
      <c r="D439">
        <v>3</v>
      </c>
      <c r="E439">
        <v>1036378.48</v>
      </c>
      <c r="F439">
        <v>23154.53</v>
      </c>
      <c r="G439">
        <v>4454.0199999999904</v>
      </c>
      <c r="H439">
        <v>22782.51</v>
      </c>
      <c r="I439">
        <v>372.02</v>
      </c>
    </row>
    <row r="440" spans="1:9" x14ac:dyDescent="0.25">
      <c r="A440" t="s">
        <v>12</v>
      </c>
      <c r="B440">
        <v>201209</v>
      </c>
      <c r="C440">
        <v>2</v>
      </c>
      <c r="D440">
        <v>3</v>
      </c>
      <c r="E440">
        <v>1282361.04</v>
      </c>
      <c r="F440">
        <v>10025.64</v>
      </c>
      <c r="G440">
        <v>18757.72</v>
      </c>
      <c r="H440">
        <v>9791.44</v>
      </c>
      <c r="I440">
        <v>234.2</v>
      </c>
    </row>
    <row r="441" spans="1:9" x14ac:dyDescent="0.25">
      <c r="A441" t="s">
        <v>10</v>
      </c>
      <c r="B441">
        <v>201212</v>
      </c>
      <c r="C441">
        <v>1</v>
      </c>
      <c r="D441">
        <v>3</v>
      </c>
      <c r="E441">
        <v>2148814.17</v>
      </c>
      <c r="F441">
        <v>50953.27</v>
      </c>
      <c r="G441">
        <v>4130.26</v>
      </c>
      <c r="H441">
        <v>50953.27</v>
      </c>
      <c r="I441">
        <v>0</v>
      </c>
    </row>
    <row r="442" spans="1:9" x14ac:dyDescent="0.25">
      <c r="A442" t="s">
        <v>10</v>
      </c>
      <c r="B442">
        <v>201204</v>
      </c>
      <c r="C442">
        <v>1</v>
      </c>
      <c r="D442">
        <v>3</v>
      </c>
      <c r="E442">
        <v>2006949.73</v>
      </c>
      <c r="F442">
        <v>48766.22</v>
      </c>
      <c r="G442">
        <v>19958.309999999899</v>
      </c>
      <c r="H442">
        <v>25511.48</v>
      </c>
      <c r="I442">
        <v>23254.74</v>
      </c>
    </row>
    <row r="443" spans="1:9" x14ac:dyDescent="0.25">
      <c r="A443" t="s">
        <v>10</v>
      </c>
      <c r="B443">
        <v>201202</v>
      </c>
      <c r="C443">
        <v>1</v>
      </c>
      <c r="D443">
        <v>3</v>
      </c>
      <c r="E443">
        <v>2062587.95999999</v>
      </c>
      <c r="F443">
        <v>73352.759999999995</v>
      </c>
      <c r="G443">
        <v>2367.62</v>
      </c>
      <c r="H443">
        <v>31124.77</v>
      </c>
      <c r="I443">
        <v>42227.99</v>
      </c>
    </row>
    <row r="444" spans="1:9" x14ac:dyDescent="0.25">
      <c r="A444" t="s">
        <v>10</v>
      </c>
      <c r="B444">
        <v>201211</v>
      </c>
      <c r="C444">
        <v>1</v>
      </c>
      <c r="D444">
        <v>3</v>
      </c>
      <c r="E444">
        <v>2044460.47</v>
      </c>
      <c r="F444">
        <v>18112.150000000001</v>
      </c>
      <c r="G444">
        <v>6935.6299999999901</v>
      </c>
      <c r="H444">
        <v>274.33</v>
      </c>
      <c r="I444">
        <v>17837.82</v>
      </c>
    </row>
    <row r="445" spans="1:9" x14ac:dyDescent="0.25">
      <c r="A445" t="s">
        <v>10</v>
      </c>
      <c r="B445">
        <v>201205</v>
      </c>
      <c r="C445">
        <v>1</v>
      </c>
      <c r="D445">
        <v>3</v>
      </c>
      <c r="E445">
        <v>2136434.36</v>
      </c>
      <c r="F445">
        <v>1785</v>
      </c>
      <c r="G445">
        <v>19273.669999999998</v>
      </c>
      <c r="H445">
        <v>1306.1199999999999</v>
      </c>
      <c r="I445">
        <v>478.88</v>
      </c>
    </row>
    <row r="446" spans="1:9" x14ac:dyDescent="0.25">
      <c r="A446" t="s">
        <v>10</v>
      </c>
      <c r="B446">
        <v>201209</v>
      </c>
      <c r="C446">
        <v>1</v>
      </c>
      <c r="D446">
        <v>3</v>
      </c>
      <c r="E446">
        <v>2052662.0999999901</v>
      </c>
      <c r="F446">
        <v>45091.25</v>
      </c>
      <c r="G446">
        <v>6625.43</v>
      </c>
      <c r="H446">
        <v>20452.389999999901</v>
      </c>
      <c r="I446">
        <v>24638.86</v>
      </c>
    </row>
    <row r="447" spans="1:9" x14ac:dyDescent="0.25">
      <c r="A447" t="s">
        <v>10</v>
      </c>
      <c r="B447">
        <v>201203</v>
      </c>
      <c r="C447">
        <v>1</v>
      </c>
      <c r="D447">
        <v>3</v>
      </c>
      <c r="E447">
        <v>2070821.39</v>
      </c>
      <c r="F447">
        <v>61806.1</v>
      </c>
      <c r="G447">
        <v>38942.69</v>
      </c>
      <c r="H447">
        <v>53198.58</v>
      </c>
      <c r="I447">
        <v>8607.5199999999895</v>
      </c>
    </row>
    <row r="448" spans="1:9" x14ac:dyDescent="0.25">
      <c r="A448" t="s">
        <v>10</v>
      </c>
      <c r="B448">
        <v>201201</v>
      </c>
      <c r="C448">
        <v>1</v>
      </c>
      <c r="D448">
        <v>3</v>
      </c>
      <c r="E448">
        <v>2066840.6199999901</v>
      </c>
      <c r="F448">
        <v>58270.909999999902</v>
      </c>
      <c r="G448">
        <v>0</v>
      </c>
      <c r="H448">
        <v>52728.4399999999</v>
      </c>
      <c r="I448">
        <v>5542.4699999999903</v>
      </c>
    </row>
    <row r="449" spans="1:9" x14ac:dyDescent="0.25">
      <c r="A449" t="s">
        <v>9</v>
      </c>
      <c r="B449">
        <v>201212</v>
      </c>
      <c r="C449">
        <v>1</v>
      </c>
      <c r="D449">
        <v>4</v>
      </c>
      <c r="E449">
        <v>577411.06999999902</v>
      </c>
      <c r="F449">
        <v>229.84</v>
      </c>
      <c r="G449">
        <v>0</v>
      </c>
      <c r="H449">
        <v>229.84</v>
      </c>
      <c r="I449">
        <v>0</v>
      </c>
    </row>
    <row r="450" spans="1:9" x14ac:dyDescent="0.25">
      <c r="A450" t="s">
        <v>9</v>
      </c>
      <c r="B450">
        <v>201204</v>
      </c>
      <c r="C450">
        <v>1</v>
      </c>
      <c r="D450">
        <v>4</v>
      </c>
      <c r="E450">
        <v>413272.4</v>
      </c>
      <c r="F450">
        <v>0</v>
      </c>
      <c r="G450">
        <v>0</v>
      </c>
      <c r="H450">
        <v>0</v>
      </c>
      <c r="I450">
        <v>0</v>
      </c>
    </row>
    <row r="451" spans="1:9" x14ac:dyDescent="0.25">
      <c r="A451" t="s">
        <v>9</v>
      </c>
      <c r="B451">
        <v>201210</v>
      </c>
      <c r="C451">
        <v>1</v>
      </c>
      <c r="D451">
        <v>4</v>
      </c>
      <c r="E451">
        <v>502744.37</v>
      </c>
      <c r="F451">
        <v>113.25</v>
      </c>
      <c r="G451">
        <v>0</v>
      </c>
      <c r="H451">
        <v>113.25</v>
      </c>
      <c r="I451">
        <v>0</v>
      </c>
    </row>
    <row r="452" spans="1:9" x14ac:dyDescent="0.25">
      <c r="A452" t="s">
        <v>9</v>
      </c>
      <c r="B452">
        <v>201207</v>
      </c>
      <c r="C452">
        <v>1</v>
      </c>
      <c r="D452">
        <v>4</v>
      </c>
      <c r="E452">
        <v>514570.23</v>
      </c>
      <c r="F452">
        <v>0</v>
      </c>
      <c r="G452">
        <v>0</v>
      </c>
      <c r="H452">
        <v>0</v>
      </c>
      <c r="I452">
        <v>0</v>
      </c>
    </row>
    <row r="453" spans="1:9" x14ac:dyDescent="0.25">
      <c r="A453" t="s">
        <v>9</v>
      </c>
      <c r="B453">
        <v>201202</v>
      </c>
      <c r="C453">
        <v>1</v>
      </c>
      <c r="D453">
        <v>4</v>
      </c>
      <c r="E453">
        <v>429120.66999999899</v>
      </c>
      <c r="F453">
        <v>0</v>
      </c>
      <c r="G453">
        <v>0</v>
      </c>
      <c r="H453">
        <v>0</v>
      </c>
      <c r="I453">
        <v>0</v>
      </c>
    </row>
    <row r="454" spans="1:9" x14ac:dyDescent="0.25">
      <c r="A454" t="s">
        <v>9</v>
      </c>
      <c r="B454">
        <v>201211</v>
      </c>
      <c r="C454">
        <v>1</v>
      </c>
      <c r="D454">
        <v>4</v>
      </c>
      <c r="E454">
        <v>516775.429999999</v>
      </c>
      <c r="F454">
        <v>100196.3</v>
      </c>
      <c r="G454">
        <v>0</v>
      </c>
      <c r="H454">
        <v>100196.3</v>
      </c>
      <c r="I454">
        <v>0</v>
      </c>
    </row>
    <row r="455" spans="1:9" x14ac:dyDescent="0.25">
      <c r="A455" t="s">
        <v>9</v>
      </c>
      <c r="B455">
        <v>201208</v>
      </c>
      <c r="C455">
        <v>1</v>
      </c>
      <c r="D455">
        <v>4</v>
      </c>
      <c r="E455">
        <v>524600.84</v>
      </c>
      <c r="F455">
        <v>141.24</v>
      </c>
      <c r="G455">
        <v>0</v>
      </c>
      <c r="H455">
        <v>141.24</v>
      </c>
      <c r="I455">
        <v>0</v>
      </c>
    </row>
    <row r="456" spans="1:9" x14ac:dyDescent="0.25">
      <c r="A456" t="s">
        <v>9</v>
      </c>
      <c r="B456">
        <v>201205</v>
      </c>
      <c r="C456">
        <v>1</v>
      </c>
      <c r="D456">
        <v>4</v>
      </c>
      <c r="E456">
        <v>407387.85</v>
      </c>
      <c r="F456">
        <v>0</v>
      </c>
      <c r="G456">
        <v>0</v>
      </c>
      <c r="H456">
        <v>0</v>
      </c>
      <c r="I456">
        <v>0</v>
      </c>
    </row>
    <row r="457" spans="1:9" x14ac:dyDescent="0.25">
      <c r="A457" t="s">
        <v>9</v>
      </c>
      <c r="B457">
        <v>201209</v>
      </c>
      <c r="C457">
        <v>1</v>
      </c>
      <c r="D457">
        <v>4</v>
      </c>
      <c r="E457">
        <v>497401.64</v>
      </c>
      <c r="F457">
        <v>96274.45</v>
      </c>
      <c r="G457">
        <v>0</v>
      </c>
      <c r="H457">
        <v>96274.45</v>
      </c>
      <c r="I457">
        <v>0</v>
      </c>
    </row>
    <row r="458" spans="1:9" x14ac:dyDescent="0.25">
      <c r="A458" t="s">
        <v>9</v>
      </c>
      <c r="B458">
        <v>201206</v>
      </c>
      <c r="C458">
        <v>1</v>
      </c>
      <c r="D458">
        <v>4</v>
      </c>
      <c r="E458">
        <v>410936.26999999897</v>
      </c>
      <c r="F458">
        <v>0</v>
      </c>
      <c r="G458">
        <v>0</v>
      </c>
      <c r="H458">
        <v>0</v>
      </c>
      <c r="I458">
        <v>0</v>
      </c>
    </row>
    <row r="459" spans="1:9" x14ac:dyDescent="0.25">
      <c r="A459" t="s">
        <v>9</v>
      </c>
      <c r="B459">
        <v>201203</v>
      </c>
      <c r="C459">
        <v>1</v>
      </c>
      <c r="D459">
        <v>4</v>
      </c>
      <c r="E459">
        <v>411019.53</v>
      </c>
      <c r="F459">
        <v>0</v>
      </c>
      <c r="G459">
        <v>0</v>
      </c>
      <c r="H459">
        <v>0</v>
      </c>
      <c r="I459">
        <v>0</v>
      </c>
    </row>
    <row r="460" spans="1:9" x14ac:dyDescent="0.25">
      <c r="A460" t="s">
        <v>9</v>
      </c>
      <c r="B460">
        <v>201201</v>
      </c>
      <c r="C460">
        <v>1</v>
      </c>
      <c r="D460">
        <v>4</v>
      </c>
      <c r="E460">
        <v>401596.98</v>
      </c>
      <c r="F460">
        <v>0</v>
      </c>
      <c r="G460">
        <v>0</v>
      </c>
      <c r="H460">
        <v>0</v>
      </c>
      <c r="I460">
        <v>0</v>
      </c>
    </row>
    <row r="461" spans="1:9" x14ac:dyDescent="0.25">
      <c r="A461" t="s">
        <v>12</v>
      </c>
      <c r="B461">
        <v>201206</v>
      </c>
      <c r="C461">
        <v>2</v>
      </c>
      <c r="D461">
        <v>3</v>
      </c>
      <c r="E461">
        <v>1046870.93</v>
      </c>
      <c r="F461">
        <v>24260.400000000001</v>
      </c>
      <c r="G461">
        <v>4983.17</v>
      </c>
      <c r="H461">
        <v>24167.63</v>
      </c>
      <c r="I461">
        <v>92.77</v>
      </c>
    </row>
    <row r="462" spans="1:9" x14ac:dyDescent="0.25">
      <c r="A462" t="s">
        <v>9</v>
      </c>
      <c r="B462">
        <v>201212</v>
      </c>
      <c r="C462">
        <v>3</v>
      </c>
      <c r="D462">
        <v>3</v>
      </c>
      <c r="E462">
        <v>79.05</v>
      </c>
      <c r="F462">
        <v>0</v>
      </c>
      <c r="G462">
        <v>0</v>
      </c>
      <c r="H462">
        <v>0</v>
      </c>
      <c r="I462">
        <v>0</v>
      </c>
    </row>
    <row r="463" spans="1:9" x14ac:dyDescent="0.25">
      <c r="A463" t="s">
        <v>9</v>
      </c>
      <c r="B463">
        <v>201204</v>
      </c>
      <c r="C463">
        <v>3</v>
      </c>
      <c r="D463">
        <v>3</v>
      </c>
      <c r="E463">
        <v>16.93</v>
      </c>
      <c r="F463">
        <v>0</v>
      </c>
      <c r="G463">
        <v>0</v>
      </c>
      <c r="H463">
        <v>0</v>
      </c>
      <c r="I463">
        <v>0</v>
      </c>
    </row>
    <row r="464" spans="1:9" x14ac:dyDescent="0.25">
      <c r="A464" t="s">
        <v>9</v>
      </c>
      <c r="B464">
        <v>201210</v>
      </c>
      <c r="C464">
        <v>3</v>
      </c>
      <c r="D464">
        <v>3</v>
      </c>
      <c r="E464">
        <v>81.569999999999993</v>
      </c>
      <c r="F464">
        <v>0</v>
      </c>
      <c r="G464">
        <v>0</v>
      </c>
      <c r="H464">
        <v>0</v>
      </c>
      <c r="I464">
        <v>0</v>
      </c>
    </row>
    <row r="465" spans="1:9" x14ac:dyDescent="0.25">
      <c r="A465" t="s">
        <v>9</v>
      </c>
      <c r="B465">
        <v>201207</v>
      </c>
      <c r="C465">
        <v>3</v>
      </c>
      <c r="D465">
        <v>3</v>
      </c>
      <c r="E465">
        <v>74.540000000000006</v>
      </c>
      <c r="F465">
        <v>0</v>
      </c>
      <c r="G465">
        <v>0</v>
      </c>
      <c r="H465">
        <v>0</v>
      </c>
      <c r="I465">
        <v>0</v>
      </c>
    </row>
    <row r="466" spans="1:9" x14ac:dyDescent="0.25">
      <c r="A466" t="s">
        <v>9</v>
      </c>
      <c r="B466">
        <v>201202</v>
      </c>
      <c r="C466">
        <v>3</v>
      </c>
      <c r="D466">
        <v>3</v>
      </c>
      <c r="E466">
        <v>571.51</v>
      </c>
      <c r="F466">
        <v>148.72999999999999</v>
      </c>
      <c r="G466">
        <v>0</v>
      </c>
      <c r="H466">
        <v>148.72999999999999</v>
      </c>
      <c r="I466">
        <v>0</v>
      </c>
    </row>
    <row r="467" spans="1:9" x14ac:dyDescent="0.25">
      <c r="A467" t="s">
        <v>9</v>
      </c>
      <c r="B467">
        <v>201211</v>
      </c>
      <c r="C467">
        <v>3</v>
      </c>
      <c r="D467">
        <v>3</v>
      </c>
      <c r="E467">
        <v>80.17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 t="s">
        <v>9</v>
      </c>
      <c r="B468">
        <v>201208</v>
      </c>
      <c r="C468">
        <v>3</v>
      </c>
      <c r="D468">
        <v>3</v>
      </c>
      <c r="E468">
        <v>83.73</v>
      </c>
      <c r="F468">
        <v>0</v>
      </c>
      <c r="G468">
        <v>0</v>
      </c>
      <c r="H468">
        <v>0</v>
      </c>
      <c r="I468">
        <v>0</v>
      </c>
    </row>
    <row r="469" spans="1:9" x14ac:dyDescent="0.25">
      <c r="A469" t="s">
        <v>9</v>
      </c>
      <c r="B469">
        <v>201209</v>
      </c>
      <c r="C469">
        <v>3</v>
      </c>
      <c r="D469">
        <v>3</v>
      </c>
      <c r="E469">
        <v>82.47</v>
      </c>
      <c r="F469">
        <v>0</v>
      </c>
      <c r="G469">
        <v>0</v>
      </c>
      <c r="H469">
        <v>0</v>
      </c>
      <c r="I469">
        <v>0</v>
      </c>
    </row>
    <row r="470" spans="1:9" x14ac:dyDescent="0.25">
      <c r="A470" t="s">
        <v>9</v>
      </c>
      <c r="B470">
        <v>201206</v>
      </c>
      <c r="C470">
        <v>3</v>
      </c>
      <c r="D470">
        <v>3</v>
      </c>
      <c r="E470">
        <v>101.62</v>
      </c>
      <c r="F470">
        <v>0</v>
      </c>
      <c r="G470">
        <v>0</v>
      </c>
      <c r="H470">
        <v>0</v>
      </c>
      <c r="I470">
        <v>0</v>
      </c>
    </row>
    <row r="471" spans="1:9" x14ac:dyDescent="0.25">
      <c r="A471" t="s">
        <v>9</v>
      </c>
      <c r="B471">
        <v>201203</v>
      </c>
      <c r="C471">
        <v>3</v>
      </c>
      <c r="D471">
        <v>3</v>
      </c>
      <c r="E471">
        <v>341.47</v>
      </c>
      <c r="F471">
        <v>0</v>
      </c>
      <c r="G471">
        <v>0</v>
      </c>
      <c r="H471">
        <v>0</v>
      </c>
      <c r="I471">
        <v>0</v>
      </c>
    </row>
    <row r="472" spans="1:9" x14ac:dyDescent="0.25">
      <c r="A472" t="s">
        <v>9</v>
      </c>
      <c r="B472">
        <v>201201</v>
      </c>
      <c r="C472">
        <v>3</v>
      </c>
      <c r="D472">
        <v>3</v>
      </c>
      <c r="E472">
        <v>628.45000000000005</v>
      </c>
      <c r="F472">
        <v>0</v>
      </c>
      <c r="G472">
        <v>0</v>
      </c>
      <c r="H472">
        <v>0</v>
      </c>
      <c r="I472">
        <v>0</v>
      </c>
    </row>
    <row r="473" spans="1:9" x14ac:dyDescent="0.25">
      <c r="A473">
        <v>-1</v>
      </c>
      <c r="B473">
        <v>201212</v>
      </c>
      <c r="C473">
        <v>2</v>
      </c>
      <c r="D473">
        <v>4</v>
      </c>
      <c r="E473">
        <v>2623282.4399999902</v>
      </c>
      <c r="F473">
        <v>177710.30999999901</v>
      </c>
      <c r="G473">
        <v>1307.72</v>
      </c>
      <c r="H473">
        <v>143176.04</v>
      </c>
      <c r="I473">
        <v>34534.269999999997</v>
      </c>
    </row>
    <row r="474" spans="1:9" x14ac:dyDescent="0.25">
      <c r="A474">
        <v>-1</v>
      </c>
      <c r="B474">
        <v>201204</v>
      </c>
      <c r="C474">
        <v>2</v>
      </c>
      <c r="D474">
        <v>4</v>
      </c>
      <c r="E474">
        <v>2209355.2599999998</v>
      </c>
      <c r="F474">
        <v>49890.34</v>
      </c>
      <c r="G474">
        <v>108730.95</v>
      </c>
      <c r="H474">
        <v>49025.35</v>
      </c>
      <c r="I474">
        <v>864.99</v>
      </c>
    </row>
    <row r="475" spans="1:9" x14ac:dyDescent="0.25">
      <c r="A475">
        <v>-1</v>
      </c>
      <c r="B475">
        <v>201210</v>
      </c>
      <c r="C475">
        <v>2</v>
      </c>
      <c r="D475">
        <v>4</v>
      </c>
      <c r="E475">
        <v>2391366.3799999901</v>
      </c>
      <c r="F475">
        <v>39415.94</v>
      </c>
      <c r="G475">
        <v>8939.76</v>
      </c>
      <c r="H475">
        <v>14594.06</v>
      </c>
      <c r="I475">
        <v>24821.879999999899</v>
      </c>
    </row>
    <row r="476" spans="1:9" x14ac:dyDescent="0.25">
      <c r="A476">
        <v>-1</v>
      </c>
      <c r="B476">
        <v>201207</v>
      </c>
      <c r="C476">
        <v>2</v>
      </c>
      <c r="D476">
        <v>4</v>
      </c>
      <c r="E476">
        <v>2389434.8999999901</v>
      </c>
      <c r="F476">
        <v>100343.799999999</v>
      </c>
      <c r="G476">
        <v>20881.82</v>
      </c>
      <c r="H476">
        <v>22506.79</v>
      </c>
      <c r="I476">
        <v>77837.009999999995</v>
      </c>
    </row>
    <row r="477" spans="1:9" x14ac:dyDescent="0.25">
      <c r="A477">
        <v>-1</v>
      </c>
      <c r="B477">
        <v>201202</v>
      </c>
      <c r="C477">
        <v>2</v>
      </c>
      <c r="D477">
        <v>4</v>
      </c>
      <c r="E477">
        <v>2167709.54</v>
      </c>
      <c r="F477">
        <v>12500.9199999999</v>
      </c>
      <c r="G477">
        <v>113900.97</v>
      </c>
      <c r="H477">
        <v>6880.45</v>
      </c>
      <c r="I477">
        <v>5620.4699999999903</v>
      </c>
    </row>
    <row r="478" spans="1:9" x14ac:dyDescent="0.25">
      <c r="A478">
        <v>-1</v>
      </c>
      <c r="B478">
        <v>201211</v>
      </c>
      <c r="C478">
        <v>2</v>
      </c>
      <c r="D478">
        <v>4</v>
      </c>
      <c r="E478">
        <v>2415563.0699999998</v>
      </c>
      <c r="F478">
        <v>71739.72</v>
      </c>
      <c r="G478">
        <v>1259.81</v>
      </c>
      <c r="H478">
        <v>71737.8</v>
      </c>
      <c r="I478">
        <v>1.92</v>
      </c>
    </row>
    <row r="479" spans="1:9" x14ac:dyDescent="0.25">
      <c r="A479">
        <v>-1</v>
      </c>
      <c r="B479">
        <v>201208</v>
      </c>
      <c r="C479">
        <v>2</v>
      </c>
      <c r="D479">
        <v>4</v>
      </c>
      <c r="E479">
        <v>2326805.52</v>
      </c>
      <c r="F479">
        <v>21799.99</v>
      </c>
      <c r="G479">
        <v>90165.56</v>
      </c>
      <c r="H479">
        <v>21653.119999999999</v>
      </c>
      <c r="I479">
        <v>146.87</v>
      </c>
    </row>
    <row r="480" spans="1:9" x14ac:dyDescent="0.25">
      <c r="A480">
        <v>-1</v>
      </c>
      <c r="B480">
        <v>201205</v>
      </c>
      <c r="C480">
        <v>2</v>
      </c>
      <c r="D480">
        <v>4</v>
      </c>
      <c r="E480">
        <v>2148965.34</v>
      </c>
      <c r="F480">
        <v>51052.45</v>
      </c>
      <c r="G480">
        <v>104431.97</v>
      </c>
      <c r="H480">
        <v>43064.46</v>
      </c>
      <c r="I480">
        <v>7987.99</v>
      </c>
    </row>
    <row r="481" spans="1:9" x14ac:dyDescent="0.25">
      <c r="A481">
        <v>-1</v>
      </c>
      <c r="B481">
        <v>201209</v>
      </c>
      <c r="C481">
        <v>2</v>
      </c>
      <c r="D481">
        <v>4</v>
      </c>
      <c r="E481">
        <v>2323740.17</v>
      </c>
      <c r="F481">
        <v>38076.71</v>
      </c>
      <c r="G481">
        <v>86731.69</v>
      </c>
      <c r="H481">
        <v>23543.759999999998</v>
      </c>
      <c r="I481">
        <v>14532.95</v>
      </c>
    </row>
    <row r="482" spans="1:9" x14ac:dyDescent="0.25">
      <c r="A482">
        <v>-1</v>
      </c>
      <c r="B482">
        <v>201206</v>
      </c>
      <c r="C482">
        <v>2</v>
      </c>
      <c r="D482">
        <v>4</v>
      </c>
      <c r="E482">
        <v>2269976.64</v>
      </c>
      <c r="F482">
        <v>153616.80999999901</v>
      </c>
      <c r="G482">
        <v>23984.97</v>
      </c>
      <c r="H482">
        <v>66659.099999999904</v>
      </c>
      <c r="I482">
        <v>86957.709999999905</v>
      </c>
    </row>
    <row r="483" spans="1:9" x14ac:dyDescent="0.25">
      <c r="A483">
        <v>-1</v>
      </c>
      <c r="B483">
        <v>201203</v>
      </c>
      <c r="C483">
        <v>2</v>
      </c>
      <c r="D483">
        <v>4</v>
      </c>
      <c r="E483">
        <v>2147234</v>
      </c>
      <c r="F483">
        <v>12701.44</v>
      </c>
      <c r="G483">
        <v>107754.46</v>
      </c>
      <c r="H483">
        <v>11811.94</v>
      </c>
      <c r="I483">
        <v>889.5</v>
      </c>
    </row>
    <row r="484" spans="1:9" x14ac:dyDescent="0.25">
      <c r="A484">
        <v>-1</v>
      </c>
      <c r="B484">
        <v>201201</v>
      </c>
      <c r="C484">
        <v>2</v>
      </c>
      <c r="D484">
        <v>4</v>
      </c>
      <c r="E484">
        <v>2139459.75</v>
      </c>
      <c r="F484">
        <v>66747.360000000001</v>
      </c>
      <c r="G484">
        <v>115004.05</v>
      </c>
      <c r="H484">
        <v>23566.49</v>
      </c>
      <c r="I484">
        <v>43180.87</v>
      </c>
    </row>
    <row r="485" spans="1:9" x14ac:dyDescent="0.25">
      <c r="A485" t="s">
        <v>10</v>
      </c>
      <c r="B485">
        <v>201204</v>
      </c>
      <c r="C485">
        <v>1</v>
      </c>
      <c r="D485">
        <v>4</v>
      </c>
      <c r="E485">
        <v>2389540.9900000002</v>
      </c>
      <c r="F485">
        <v>143531.79999999999</v>
      </c>
      <c r="G485">
        <v>116914.14</v>
      </c>
      <c r="H485">
        <v>143531.79999999999</v>
      </c>
      <c r="I485">
        <v>0</v>
      </c>
    </row>
    <row r="486" spans="1:9" x14ac:dyDescent="0.25">
      <c r="A486" t="s">
        <v>10</v>
      </c>
      <c r="B486">
        <v>201202</v>
      </c>
      <c r="C486">
        <v>1</v>
      </c>
      <c r="D486">
        <v>4</v>
      </c>
      <c r="E486">
        <v>2493505.7299999902</v>
      </c>
      <c r="F486">
        <v>71980.490000000005</v>
      </c>
      <c r="G486">
        <v>56696.800000000003</v>
      </c>
      <c r="H486">
        <v>71891.14</v>
      </c>
      <c r="I486">
        <v>89.35</v>
      </c>
    </row>
    <row r="487" spans="1:9" x14ac:dyDescent="0.25">
      <c r="A487" t="s">
        <v>10</v>
      </c>
      <c r="B487">
        <v>201205</v>
      </c>
      <c r="C487">
        <v>1</v>
      </c>
      <c r="D487">
        <v>4</v>
      </c>
      <c r="E487">
        <v>2355778.25</v>
      </c>
      <c r="F487">
        <v>124625.989999999</v>
      </c>
      <c r="G487">
        <v>97752.909999999902</v>
      </c>
      <c r="H487">
        <v>53569.79</v>
      </c>
      <c r="I487">
        <v>71056.2</v>
      </c>
    </row>
    <row r="488" spans="1:9" x14ac:dyDescent="0.25">
      <c r="A488" t="s">
        <v>10</v>
      </c>
      <c r="B488">
        <v>201206</v>
      </c>
      <c r="C488">
        <v>1</v>
      </c>
      <c r="D488">
        <v>4</v>
      </c>
      <c r="E488">
        <v>2147756.85</v>
      </c>
      <c r="F488">
        <v>17039.48</v>
      </c>
      <c r="G488">
        <v>70641.36</v>
      </c>
      <c r="H488">
        <v>17039.48</v>
      </c>
      <c r="I488">
        <v>0</v>
      </c>
    </row>
    <row r="489" spans="1:9" x14ac:dyDescent="0.25">
      <c r="A489" t="s">
        <v>10</v>
      </c>
      <c r="B489">
        <v>201203</v>
      </c>
      <c r="C489">
        <v>1</v>
      </c>
      <c r="D489">
        <v>4</v>
      </c>
      <c r="E489">
        <v>2385248.71999999</v>
      </c>
      <c r="F489">
        <v>61892.67</v>
      </c>
      <c r="G489">
        <v>58901.120000000003</v>
      </c>
      <c r="H489">
        <v>185.07999999999899</v>
      </c>
      <c r="I489">
        <v>61707.59</v>
      </c>
    </row>
    <row r="490" spans="1:9" x14ac:dyDescent="0.25">
      <c r="A490" t="s">
        <v>10</v>
      </c>
      <c r="B490">
        <v>201201</v>
      </c>
      <c r="C490">
        <v>1</v>
      </c>
      <c r="D490">
        <v>4</v>
      </c>
      <c r="E490">
        <v>4110494.0399999898</v>
      </c>
      <c r="F490">
        <v>44954.77</v>
      </c>
      <c r="G490">
        <v>70027.099999999904</v>
      </c>
      <c r="H490">
        <v>3743.82</v>
      </c>
      <c r="I490">
        <v>41210.949999999997</v>
      </c>
    </row>
    <row r="491" spans="1:9" x14ac:dyDescent="0.25">
      <c r="A491">
        <v>-1</v>
      </c>
      <c r="B491">
        <v>201207</v>
      </c>
      <c r="C491">
        <v>2</v>
      </c>
      <c r="D491">
        <v>3</v>
      </c>
      <c r="E491" s="1">
        <v>73964830.859999895</v>
      </c>
      <c r="F491">
        <v>1346107.91</v>
      </c>
      <c r="G491">
        <v>680282.16</v>
      </c>
      <c r="H491">
        <v>1111927.3599999901</v>
      </c>
      <c r="I491">
        <v>234180.55</v>
      </c>
    </row>
    <row r="492" spans="1:9" x14ac:dyDescent="0.25">
      <c r="A492">
        <v>-1</v>
      </c>
      <c r="B492">
        <v>201202</v>
      </c>
      <c r="C492">
        <v>2</v>
      </c>
      <c r="D492">
        <v>3</v>
      </c>
      <c r="E492" s="1">
        <v>62844038.109999903</v>
      </c>
      <c r="F492">
        <v>1034593.1</v>
      </c>
      <c r="G492">
        <v>405645.28</v>
      </c>
      <c r="H492">
        <v>761995.02</v>
      </c>
      <c r="I492">
        <v>272598.08</v>
      </c>
    </row>
    <row r="493" spans="1:9" x14ac:dyDescent="0.25">
      <c r="A493">
        <v>-1</v>
      </c>
      <c r="B493">
        <v>201205</v>
      </c>
      <c r="C493">
        <v>2</v>
      </c>
      <c r="D493">
        <v>3</v>
      </c>
      <c r="E493" s="1">
        <v>69425921.280000106</v>
      </c>
      <c r="F493">
        <v>1669921.1799999899</v>
      </c>
      <c r="G493">
        <v>521360.26999999897</v>
      </c>
      <c r="H493">
        <v>1209458.23</v>
      </c>
      <c r="I493">
        <v>460462.94999999902</v>
      </c>
    </row>
    <row r="494" spans="1:9" x14ac:dyDescent="0.25">
      <c r="A494">
        <v>-1</v>
      </c>
      <c r="B494">
        <v>201209</v>
      </c>
      <c r="C494">
        <v>2</v>
      </c>
      <c r="D494">
        <v>3</v>
      </c>
      <c r="E494" s="1">
        <v>79382482.780000001</v>
      </c>
      <c r="F494">
        <v>2076531.81</v>
      </c>
      <c r="G494">
        <v>735861.38</v>
      </c>
      <c r="H494">
        <v>1613054.8</v>
      </c>
      <c r="I494">
        <v>444315.19</v>
      </c>
    </row>
    <row r="495" spans="1:9" x14ac:dyDescent="0.25">
      <c r="A495">
        <v>-1</v>
      </c>
      <c r="B495">
        <v>201206</v>
      </c>
      <c r="C495">
        <v>2</v>
      </c>
      <c r="D495">
        <v>3</v>
      </c>
      <c r="E495" s="1">
        <v>69819465.659999594</v>
      </c>
      <c r="F495">
        <v>1471843.89</v>
      </c>
      <c r="G495">
        <v>587491.43000000005</v>
      </c>
      <c r="H495">
        <v>981384.96</v>
      </c>
      <c r="I495">
        <v>451241.14</v>
      </c>
    </row>
    <row r="496" spans="1:9" x14ac:dyDescent="0.25">
      <c r="A496">
        <v>-1</v>
      </c>
      <c r="B496">
        <v>201203</v>
      </c>
      <c r="C496">
        <v>2</v>
      </c>
      <c r="D496">
        <v>3</v>
      </c>
      <c r="E496" s="1">
        <v>64394113.639999799</v>
      </c>
      <c r="F496">
        <v>1520252.46999999</v>
      </c>
      <c r="G496">
        <v>360053.13999999902</v>
      </c>
      <c r="H496">
        <v>1032023.13999999</v>
      </c>
      <c r="I496">
        <v>485731.4</v>
      </c>
    </row>
    <row r="497" spans="1:9" x14ac:dyDescent="0.25">
      <c r="A497" t="s">
        <v>9</v>
      </c>
      <c r="B497">
        <v>201212</v>
      </c>
      <c r="C497">
        <v>2</v>
      </c>
      <c r="D497">
        <v>4</v>
      </c>
      <c r="E497" s="1">
        <v>21698958.010000002</v>
      </c>
      <c r="F497">
        <v>575124.13999999897</v>
      </c>
      <c r="G497">
        <v>122605.829999999</v>
      </c>
      <c r="H497">
        <v>396104.49</v>
      </c>
      <c r="I497">
        <v>178569.87999999899</v>
      </c>
    </row>
    <row r="498" spans="1:9" x14ac:dyDescent="0.25">
      <c r="A498" t="s">
        <v>9</v>
      </c>
      <c r="B498">
        <v>201204</v>
      </c>
      <c r="C498">
        <v>2</v>
      </c>
      <c r="D498">
        <v>4</v>
      </c>
      <c r="E498" s="1">
        <v>16106614.289999999</v>
      </c>
      <c r="F498">
        <v>766943.19</v>
      </c>
      <c r="G498">
        <v>234305.50999999899</v>
      </c>
      <c r="H498">
        <v>584982.53</v>
      </c>
      <c r="I498">
        <v>181960.65999999901</v>
      </c>
    </row>
    <row r="499" spans="1:9" x14ac:dyDescent="0.25">
      <c r="A499" t="s">
        <v>9</v>
      </c>
      <c r="B499">
        <v>201210</v>
      </c>
      <c r="C499">
        <v>2</v>
      </c>
      <c r="D499">
        <v>4</v>
      </c>
      <c r="E499" s="1">
        <v>19702249.339999899</v>
      </c>
      <c r="F499">
        <v>622573.6</v>
      </c>
      <c r="G499">
        <v>184569.3</v>
      </c>
      <c r="H499">
        <v>348037.96</v>
      </c>
      <c r="I499">
        <v>270445.13</v>
      </c>
    </row>
    <row r="500" spans="1:9" x14ac:dyDescent="0.25">
      <c r="A500" t="s">
        <v>9</v>
      </c>
      <c r="B500">
        <v>201207</v>
      </c>
      <c r="C500">
        <v>2</v>
      </c>
      <c r="D500">
        <v>4</v>
      </c>
      <c r="E500" s="1">
        <v>17203830.4799999</v>
      </c>
      <c r="F500">
        <v>369182.72999999899</v>
      </c>
      <c r="G500">
        <v>164271.54999999999</v>
      </c>
      <c r="H500">
        <v>340350.53999999899</v>
      </c>
      <c r="I500">
        <v>28832.19</v>
      </c>
    </row>
    <row r="501" spans="1:9" x14ac:dyDescent="0.25">
      <c r="A501" t="s">
        <v>9</v>
      </c>
      <c r="B501">
        <v>201202</v>
      </c>
      <c r="C501">
        <v>2</v>
      </c>
      <c r="D501">
        <v>4</v>
      </c>
      <c r="E501" s="1">
        <v>16267373.32</v>
      </c>
      <c r="F501">
        <v>428335.87999999902</v>
      </c>
      <c r="G501">
        <v>117877.36999999901</v>
      </c>
      <c r="H501">
        <v>241132.12999999899</v>
      </c>
      <c r="I501">
        <v>187203.75</v>
      </c>
    </row>
    <row r="502" spans="1:9" x14ac:dyDescent="0.25">
      <c r="A502" t="s">
        <v>9</v>
      </c>
      <c r="B502">
        <v>201211</v>
      </c>
      <c r="C502">
        <v>2</v>
      </c>
      <c r="D502">
        <v>4</v>
      </c>
      <c r="E502" s="1">
        <v>20189760.109999899</v>
      </c>
      <c r="F502">
        <v>400826.43</v>
      </c>
      <c r="G502">
        <v>266147.47999999899</v>
      </c>
      <c r="H502">
        <v>363689.77</v>
      </c>
      <c r="I502">
        <v>37136.660000000003</v>
      </c>
    </row>
    <row r="503" spans="1:9" x14ac:dyDescent="0.25">
      <c r="A503" t="s">
        <v>9</v>
      </c>
      <c r="B503">
        <v>201208</v>
      </c>
      <c r="C503">
        <v>2</v>
      </c>
      <c r="D503">
        <v>4</v>
      </c>
      <c r="E503" s="1">
        <v>17947526.789999899</v>
      </c>
      <c r="F503">
        <v>467427.82</v>
      </c>
      <c r="G503">
        <v>115500.33999999901</v>
      </c>
      <c r="H503">
        <v>389976.34</v>
      </c>
      <c r="I503">
        <v>74828.58</v>
      </c>
    </row>
    <row r="504" spans="1:9" x14ac:dyDescent="0.25">
      <c r="A504" t="s">
        <v>9</v>
      </c>
      <c r="B504">
        <v>201205</v>
      </c>
      <c r="C504">
        <v>2</v>
      </c>
      <c r="D504">
        <v>4</v>
      </c>
      <c r="E504" s="1">
        <v>16614190.439999901</v>
      </c>
      <c r="F504">
        <v>426651.13</v>
      </c>
      <c r="G504">
        <v>234652.87</v>
      </c>
      <c r="H504">
        <v>256951.97999999899</v>
      </c>
      <c r="I504">
        <v>169699.149999999</v>
      </c>
    </row>
    <row r="505" spans="1:9" x14ac:dyDescent="0.25">
      <c r="A505" t="s">
        <v>9</v>
      </c>
      <c r="B505">
        <v>201209</v>
      </c>
      <c r="C505">
        <v>2</v>
      </c>
      <c r="D505">
        <v>4</v>
      </c>
      <c r="E505" s="1">
        <v>19000863.25</v>
      </c>
      <c r="F505">
        <v>648348.38</v>
      </c>
      <c r="G505">
        <v>141931.54999999999</v>
      </c>
      <c r="H505">
        <v>517347.31</v>
      </c>
      <c r="I505">
        <v>131001.07</v>
      </c>
    </row>
    <row r="506" spans="1:9" x14ac:dyDescent="0.25">
      <c r="A506" t="s">
        <v>9</v>
      </c>
      <c r="B506">
        <v>201206</v>
      </c>
      <c r="C506">
        <v>2</v>
      </c>
      <c r="D506">
        <v>4</v>
      </c>
      <c r="E506" s="1">
        <v>16570990.720000001</v>
      </c>
      <c r="F506">
        <v>406548.41</v>
      </c>
      <c r="G506">
        <v>182417.54</v>
      </c>
      <c r="H506">
        <v>349868.04</v>
      </c>
      <c r="I506">
        <v>56680.369999999901</v>
      </c>
    </row>
    <row r="507" spans="1:9" x14ac:dyDescent="0.25">
      <c r="A507" t="s">
        <v>9</v>
      </c>
      <c r="B507">
        <v>201203</v>
      </c>
      <c r="C507">
        <v>2</v>
      </c>
      <c r="D507">
        <v>4</v>
      </c>
      <c r="E507" s="1">
        <v>15934778.679999899</v>
      </c>
      <c r="F507">
        <v>542003.76</v>
      </c>
      <c r="G507">
        <v>170372.22</v>
      </c>
      <c r="H507">
        <v>428261.25</v>
      </c>
      <c r="I507">
        <v>113742.51</v>
      </c>
    </row>
    <row r="508" spans="1:9" x14ac:dyDescent="0.25">
      <c r="A508" t="s">
        <v>9</v>
      </c>
      <c r="B508">
        <v>201201</v>
      </c>
      <c r="C508">
        <v>2</v>
      </c>
      <c r="D508">
        <v>4</v>
      </c>
      <c r="E508" s="1">
        <v>16094298.349999901</v>
      </c>
      <c r="F508">
        <v>445015.44</v>
      </c>
      <c r="G508">
        <v>134219.65</v>
      </c>
      <c r="H508">
        <v>394183.67999999999</v>
      </c>
      <c r="I508">
        <v>50831.76</v>
      </c>
    </row>
    <row r="509" spans="1:9" x14ac:dyDescent="0.25">
      <c r="A509" t="s">
        <v>11</v>
      </c>
      <c r="B509">
        <v>201212</v>
      </c>
      <c r="C509">
        <v>2</v>
      </c>
      <c r="D509">
        <v>4</v>
      </c>
      <c r="E509" s="1">
        <v>16177160.189999999</v>
      </c>
      <c r="F509">
        <v>1978409.53</v>
      </c>
      <c r="G509">
        <v>2011338.96</v>
      </c>
      <c r="H509">
        <v>1356217.3899999899</v>
      </c>
      <c r="I509">
        <v>618957.55999999901</v>
      </c>
    </row>
    <row r="510" spans="1:9" x14ac:dyDescent="0.25">
      <c r="A510" t="s">
        <v>11</v>
      </c>
      <c r="B510">
        <v>201204</v>
      </c>
      <c r="C510">
        <v>2</v>
      </c>
      <c r="D510">
        <v>4</v>
      </c>
      <c r="E510" s="1">
        <v>18747295.68</v>
      </c>
      <c r="F510">
        <v>3202073.6099999901</v>
      </c>
      <c r="G510">
        <v>2123980.4599999902</v>
      </c>
      <c r="H510">
        <v>2770997.01</v>
      </c>
      <c r="I510">
        <v>407565.15</v>
      </c>
    </row>
    <row r="511" spans="1:9" x14ac:dyDescent="0.25">
      <c r="A511" t="s">
        <v>11</v>
      </c>
      <c r="B511">
        <v>201210</v>
      </c>
      <c r="C511">
        <v>2</v>
      </c>
      <c r="D511">
        <v>4</v>
      </c>
      <c r="E511" s="1">
        <v>15826410.0599999</v>
      </c>
      <c r="F511">
        <v>1633071.93</v>
      </c>
      <c r="G511">
        <v>1950955.47999999</v>
      </c>
      <c r="H511">
        <v>1035318.65</v>
      </c>
      <c r="I511">
        <v>587305.93999999994</v>
      </c>
    </row>
    <row r="512" spans="1:9" x14ac:dyDescent="0.25">
      <c r="A512" t="s">
        <v>11</v>
      </c>
      <c r="B512">
        <v>201207</v>
      </c>
      <c r="C512">
        <v>2</v>
      </c>
      <c r="D512">
        <v>4</v>
      </c>
      <c r="E512" s="1">
        <v>17356769.75</v>
      </c>
      <c r="F512">
        <v>2220931.9999999902</v>
      </c>
      <c r="G512">
        <v>2223257.0499999998</v>
      </c>
      <c r="H512">
        <v>1427222.78999999</v>
      </c>
      <c r="I512">
        <v>775629</v>
      </c>
    </row>
    <row r="513" spans="1:9" x14ac:dyDescent="0.25">
      <c r="A513" t="s">
        <v>11</v>
      </c>
      <c r="B513">
        <v>201202</v>
      </c>
      <c r="C513">
        <v>2</v>
      </c>
      <c r="D513">
        <v>4</v>
      </c>
      <c r="E513" s="1">
        <v>19943434.039999999</v>
      </c>
      <c r="F513">
        <v>1687490.03</v>
      </c>
      <c r="G513">
        <v>1787195.3299999901</v>
      </c>
      <c r="H513">
        <v>942080.48999999894</v>
      </c>
      <c r="I513">
        <v>741569.52</v>
      </c>
    </row>
    <row r="514" spans="1:9" x14ac:dyDescent="0.25">
      <c r="A514" t="s">
        <v>11</v>
      </c>
      <c r="B514">
        <v>201211</v>
      </c>
      <c r="C514">
        <v>2</v>
      </c>
      <c r="D514">
        <v>4</v>
      </c>
      <c r="E514" s="1">
        <v>15866010.310000001</v>
      </c>
      <c r="F514">
        <v>1661258.61</v>
      </c>
      <c r="G514">
        <v>1922806.02999999</v>
      </c>
      <c r="H514">
        <v>1076026.92</v>
      </c>
      <c r="I514">
        <v>503109.77999999898</v>
      </c>
    </row>
    <row r="515" spans="1:9" x14ac:dyDescent="0.25">
      <c r="A515" t="s">
        <v>11</v>
      </c>
      <c r="B515">
        <v>201208</v>
      </c>
      <c r="C515">
        <v>2</v>
      </c>
      <c r="D515">
        <v>4</v>
      </c>
      <c r="E515" s="1">
        <v>16681350.259999899</v>
      </c>
      <c r="F515">
        <v>1537901.01</v>
      </c>
      <c r="G515">
        <v>2010145.54</v>
      </c>
      <c r="H515">
        <v>942621.299999999</v>
      </c>
      <c r="I515">
        <v>578221.98999999894</v>
      </c>
    </row>
    <row r="516" spans="1:9" x14ac:dyDescent="0.25">
      <c r="A516" t="s">
        <v>11</v>
      </c>
      <c r="B516">
        <v>201205</v>
      </c>
      <c r="C516">
        <v>2</v>
      </c>
      <c r="D516">
        <v>4</v>
      </c>
      <c r="E516" s="1">
        <v>17838516.949999999</v>
      </c>
      <c r="F516">
        <v>2372481.15</v>
      </c>
      <c r="G516">
        <v>1876362.4499999899</v>
      </c>
      <c r="H516">
        <v>1205089.5699999901</v>
      </c>
      <c r="I516">
        <v>1167391.58</v>
      </c>
    </row>
    <row r="517" spans="1:9" x14ac:dyDescent="0.25">
      <c r="A517" t="s">
        <v>11</v>
      </c>
      <c r="B517">
        <v>201209</v>
      </c>
      <c r="C517">
        <v>2</v>
      </c>
      <c r="D517">
        <v>4</v>
      </c>
      <c r="E517" s="1">
        <v>16137398.939999901</v>
      </c>
      <c r="F517">
        <v>1735498.04</v>
      </c>
      <c r="G517">
        <v>2089574.72999999</v>
      </c>
      <c r="H517">
        <v>1298376.53999999</v>
      </c>
      <c r="I517">
        <v>418639.53999999899</v>
      </c>
    </row>
    <row r="518" spans="1:9" x14ac:dyDescent="0.25">
      <c r="A518" t="s">
        <v>11</v>
      </c>
      <c r="B518">
        <v>201206</v>
      </c>
      <c r="C518">
        <v>2</v>
      </c>
      <c r="D518">
        <v>4</v>
      </c>
      <c r="E518" s="1">
        <v>17617101.449999899</v>
      </c>
      <c r="F518">
        <v>2069217.0699999901</v>
      </c>
      <c r="G518">
        <v>2352140.4700000002</v>
      </c>
      <c r="H518">
        <v>1383888.9499999899</v>
      </c>
      <c r="I518">
        <v>685328.12</v>
      </c>
    </row>
    <row r="519" spans="1:9" x14ac:dyDescent="0.25">
      <c r="A519" t="s">
        <v>11</v>
      </c>
      <c r="B519">
        <v>201203</v>
      </c>
      <c r="C519">
        <v>2</v>
      </c>
      <c r="D519">
        <v>4</v>
      </c>
      <c r="E519" s="1">
        <v>19321765.050000001</v>
      </c>
      <c r="F519">
        <v>1737910.21999999</v>
      </c>
      <c r="G519">
        <v>1965308.43</v>
      </c>
      <c r="H519">
        <v>1089987.1599999999</v>
      </c>
      <c r="I519">
        <v>612707.49</v>
      </c>
    </row>
    <row r="520" spans="1:9" x14ac:dyDescent="0.25">
      <c r="A520" t="s">
        <v>11</v>
      </c>
      <c r="B520">
        <v>201201</v>
      </c>
      <c r="C520">
        <v>2</v>
      </c>
      <c r="D520">
        <v>4</v>
      </c>
      <c r="E520" s="1">
        <v>20432012.929999899</v>
      </c>
      <c r="F520">
        <v>2022625.30999999</v>
      </c>
      <c r="G520">
        <v>1824971.0699999901</v>
      </c>
      <c r="H520">
        <v>1531255.6299999901</v>
      </c>
      <c r="I520">
        <v>475701.94999999902</v>
      </c>
    </row>
    <row r="521" spans="1:9" x14ac:dyDescent="0.25">
      <c r="A521">
        <v>-1</v>
      </c>
      <c r="B521">
        <v>201204</v>
      </c>
      <c r="C521">
        <v>2</v>
      </c>
      <c r="D521">
        <v>3</v>
      </c>
      <c r="E521" s="1">
        <v>66022542.050000198</v>
      </c>
      <c r="F521">
        <v>2056257.63</v>
      </c>
      <c r="G521">
        <v>538546.53999999899</v>
      </c>
      <c r="H521">
        <v>1767176.0699999901</v>
      </c>
      <c r="I521">
        <v>289081.56</v>
      </c>
    </row>
    <row r="522" spans="1:9" x14ac:dyDescent="0.25">
      <c r="A522">
        <v>-1</v>
      </c>
      <c r="B522">
        <v>201212</v>
      </c>
      <c r="C522">
        <v>2</v>
      </c>
      <c r="D522">
        <v>3</v>
      </c>
      <c r="E522" s="1">
        <v>89343821.839999601</v>
      </c>
      <c r="F522">
        <v>1542449.0999999901</v>
      </c>
      <c r="G522">
        <v>1013608.61999999</v>
      </c>
      <c r="H522">
        <v>1006719.35</v>
      </c>
      <c r="I522">
        <v>518385.38</v>
      </c>
    </row>
    <row r="523" spans="1:9" x14ac:dyDescent="0.25">
      <c r="A523">
        <v>-1</v>
      </c>
      <c r="B523">
        <v>201210</v>
      </c>
      <c r="C523">
        <v>2</v>
      </c>
      <c r="D523">
        <v>3</v>
      </c>
      <c r="E523" s="1">
        <v>82363288.850000203</v>
      </c>
      <c r="F523">
        <v>1804835.71999999</v>
      </c>
      <c r="G523">
        <v>697839.65</v>
      </c>
      <c r="H523">
        <v>1301310.3599999901</v>
      </c>
      <c r="I523">
        <v>475805.21999999898</v>
      </c>
    </row>
    <row r="524" spans="1:9" x14ac:dyDescent="0.25">
      <c r="A524">
        <v>-1</v>
      </c>
      <c r="B524">
        <v>201211</v>
      </c>
      <c r="C524">
        <v>2</v>
      </c>
      <c r="D524">
        <v>3</v>
      </c>
      <c r="E524" s="1">
        <v>85599985.750000104</v>
      </c>
      <c r="F524">
        <v>2028170.1699999899</v>
      </c>
      <c r="G524">
        <v>878706.48</v>
      </c>
      <c r="H524">
        <v>1526662.6999999899</v>
      </c>
      <c r="I524">
        <v>462339.44999999902</v>
      </c>
    </row>
    <row r="525" spans="1:9" x14ac:dyDescent="0.25">
      <c r="A525" t="s">
        <v>12</v>
      </c>
      <c r="B525">
        <v>201212</v>
      </c>
      <c r="C525">
        <v>2</v>
      </c>
      <c r="D525">
        <v>4</v>
      </c>
      <c r="E525" s="1">
        <v>4207463.1499999901</v>
      </c>
      <c r="F525">
        <v>259623.3</v>
      </c>
      <c r="G525">
        <v>156889.60999999999</v>
      </c>
      <c r="H525">
        <v>219817.25</v>
      </c>
      <c r="I525">
        <v>39298.51</v>
      </c>
    </row>
    <row r="526" spans="1:9" x14ac:dyDescent="0.25">
      <c r="A526" t="s">
        <v>12</v>
      </c>
      <c r="B526">
        <v>201204</v>
      </c>
      <c r="C526">
        <v>2</v>
      </c>
      <c r="D526">
        <v>4</v>
      </c>
      <c r="E526">
        <v>3554759.94</v>
      </c>
      <c r="F526">
        <v>153365.14000000001</v>
      </c>
      <c r="G526">
        <v>83883.129999999903</v>
      </c>
      <c r="H526">
        <v>109143.77999999899</v>
      </c>
      <c r="I526">
        <v>44221.359999999899</v>
      </c>
    </row>
    <row r="527" spans="1:9" x14ac:dyDescent="0.25">
      <c r="A527" t="s">
        <v>12</v>
      </c>
      <c r="B527">
        <v>201210</v>
      </c>
      <c r="C527">
        <v>2</v>
      </c>
      <c r="D527">
        <v>4</v>
      </c>
      <c r="E527">
        <v>3829913.0999999898</v>
      </c>
      <c r="F527">
        <v>161499.179999999</v>
      </c>
      <c r="G527">
        <v>179331.96</v>
      </c>
      <c r="H527">
        <v>119274.65</v>
      </c>
      <c r="I527">
        <v>36291.279999999999</v>
      </c>
    </row>
    <row r="528" spans="1:9" x14ac:dyDescent="0.25">
      <c r="A528" t="s">
        <v>12</v>
      </c>
      <c r="B528">
        <v>201207</v>
      </c>
      <c r="C528">
        <v>2</v>
      </c>
      <c r="D528">
        <v>4</v>
      </c>
      <c r="E528">
        <v>3872706.52999999</v>
      </c>
      <c r="F528">
        <v>415107.24</v>
      </c>
      <c r="G528">
        <v>57148.72</v>
      </c>
      <c r="H528">
        <v>361492.95</v>
      </c>
      <c r="I528">
        <v>53614.289999999899</v>
      </c>
    </row>
    <row r="529" spans="1:9" x14ac:dyDescent="0.25">
      <c r="A529" t="s">
        <v>12</v>
      </c>
      <c r="B529">
        <v>201202</v>
      </c>
      <c r="C529">
        <v>2</v>
      </c>
      <c r="D529">
        <v>4</v>
      </c>
      <c r="E529">
        <v>3602891.16</v>
      </c>
      <c r="F529">
        <v>92786.93</v>
      </c>
      <c r="G529">
        <v>3720.53</v>
      </c>
      <c r="H529">
        <v>10998.779999999901</v>
      </c>
      <c r="I529">
        <v>81788.149999999994</v>
      </c>
    </row>
    <row r="530" spans="1:9" x14ac:dyDescent="0.25">
      <c r="A530" t="s">
        <v>12</v>
      </c>
      <c r="B530">
        <v>201211</v>
      </c>
      <c r="C530">
        <v>2</v>
      </c>
      <c r="D530">
        <v>4</v>
      </c>
      <c r="E530">
        <v>4006561.4799999902</v>
      </c>
      <c r="F530">
        <v>579244.71</v>
      </c>
      <c r="G530">
        <v>210869.709999999</v>
      </c>
      <c r="H530">
        <v>512391.98</v>
      </c>
      <c r="I530">
        <v>66852.73</v>
      </c>
    </row>
    <row r="531" spans="1:9" x14ac:dyDescent="0.25">
      <c r="A531" t="s">
        <v>12</v>
      </c>
      <c r="B531">
        <v>201208</v>
      </c>
      <c r="C531">
        <v>2</v>
      </c>
      <c r="D531">
        <v>4</v>
      </c>
      <c r="E531">
        <v>3940888.73</v>
      </c>
      <c r="F531">
        <v>269485.40999999997</v>
      </c>
      <c r="G531">
        <v>44335.14</v>
      </c>
      <c r="H531">
        <v>101853.07</v>
      </c>
      <c r="I531">
        <v>164533.26</v>
      </c>
    </row>
    <row r="532" spans="1:9" x14ac:dyDescent="0.25">
      <c r="A532" t="s">
        <v>12</v>
      </c>
      <c r="B532">
        <v>201205</v>
      </c>
      <c r="C532">
        <v>2</v>
      </c>
      <c r="D532">
        <v>4</v>
      </c>
      <c r="E532">
        <v>3510107.8999999901</v>
      </c>
      <c r="F532">
        <v>172165.3</v>
      </c>
      <c r="G532">
        <v>58568.35</v>
      </c>
      <c r="H532">
        <v>113821.04</v>
      </c>
      <c r="I532">
        <v>58344.26</v>
      </c>
    </row>
    <row r="533" spans="1:9" x14ac:dyDescent="0.25">
      <c r="A533" t="s">
        <v>12</v>
      </c>
      <c r="B533">
        <v>201209</v>
      </c>
      <c r="C533">
        <v>2</v>
      </c>
      <c r="D533">
        <v>4</v>
      </c>
      <c r="E533">
        <v>3863217.04999999</v>
      </c>
      <c r="F533">
        <v>251030.89</v>
      </c>
      <c r="G533">
        <v>202123.87</v>
      </c>
      <c r="H533">
        <v>200049.35</v>
      </c>
      <c r="I533">
        <v>47390.729999999901</v>
      </c>
    </row>
    <row r="534" spans="1:9" x14ac:dyDescent="0.25">
      <c r="A534" t="s">
        <v>12</v>
      </c>
      <c r="B534">
        <v>201206</v>
      </c>
      <c r="C534">
        <v>2</v>
      </c>
      <c r="D534">
        <v>4</v>
      </c>
      <c r="E534">
        <v>3628066.1999999899</v>
      </c>
      <c r="F534">
        <v>335393.739999999</v>
      </c>
      <c r="G534">
        <v>74835.849999999904</v>
      </c>
      <c r="H534">
        <v>283831.93</v>
      </c>
      <c r="I534">
        <v>51561.81</v>
      </c>
    </row>
    <row r="535" spans="1:9" x14ac:dyDescent="0.25">
      <c r="A535" t="s">
        <v>12</v>
      </c>
      <c r="B535">
        <v>201203</v>
      </c>
      <c r="C535">
        <v>2</v>
      </c>
      <c r="D535">
        <v>4</v>
      </c>
      <c r="E535">
        <v>3523534.0599999898</v>
      </c>
      <c r="F535">
        <v>77973.309999999896</v>
      </c>
      <c r="G535">
        <v>56229.03</v>
      </c>
      <c r="H535">
        <v>48645.889999999898</v>
      </c>
      <c r="I535">
        <v>29327.42</v>
      </c>
    </row>
    <row r="536" spans="1:9" x14ac:dyDescent="0.25">
      <c r="A536" t="s">
        <v>12</v>
      </c>
      <c r="B536">
        <v>201201</v>
      </c>
      <c r="C536">
        <v>2</v>
      </c>
      <c r="D536">
        <v>4</v>
      </c>
      <c r="E536">
        <v>3626685.76</v>
      </c>
      <c r="F536">
        <v>267216.09000000003</v>
      </c>
      <c r="G536">
        <v>215.88</v>
      </c>
      <c r="H536">
        <v>217995.46</v>
      </c>
      <c r="I536">
        <v>49220.63</v>
      </c>
    </row>
    <row r="537" spans="1:9" x14ac:dyDescent="0.25">
      <c r="A537" t="s">
        <v>10</v>
      </c>
      <c r="B537">
        <v>201204</v>
      </c>
      <c r="C537">
        <v>2</v>
      </c>
      <c r="D537">
        <v>4</v>
      </c>
      <c r="E537" s="1">
        <v>100119355.09</v>
      </c>
      <c r="F537">
        <v>8595269.0399999991</v>
      </c>
      <c r="G537">
        <v>5585497.0899999999</v>
      </c>
      <c r="H537">
        <v>7121841.6100000003</v>
      </c>
      <c r="I537">
        <v>1432900.93</v>
      </c>
    </row>
    <row r="538" spans="1:9" x14ac:dyDescent="0.25">
      <c r="A538" t="s">
        <v>10</v>
      </c>
      <c r="B538">
        <v>201210</v>
      </c>
      <c r="C538">
        <v>2</v>
      </c>
      <c r="D538">
        <v>4</v>
      </c>
      <c r="E538" s="1">
        <v>108679279.86999901</v>
      </c>
      <c r="F538">
        <v>4720727.1699999897</v>
      </c>
      <c r="G538">
        <v>5998922.4699999997</v>
      </c>
      <c r="H538">
        <v>3645923.84</v>
      </c>
      <c r="I538">
        <v>1041737.39</v>
      </c>
    </row>
    <row r="539" spans="1:9" x14ac:dyDescent="0.25">
      <c r="A539" t="s">
        <v>10</v>
      </c>
      <c r="B539">
        <v>201207</v>
      </c>
      <c r="C539">
        <v>2</v>
      </c>
      <c r="D539">
        <v>4</v>
      </c>
      <c r="E539" s="1">
        <v>104002270.91</v>
      </c>
      <c r="F539">
        <v>5857731.1199999899</v>
      </c>
      <c r="G539">
        <v>5992429.5300000003</v>
      </c>
      <c r="H539">
        <v>3980832.3299999898</v>
      </c>
      <c r="I539">
        <v>1834968</v>
      </c>
    </row>
    <row r="540" spans="1:9" x14ac:dyDescent="0.25">
      <c r="A540" t="s">
        <v>10</v>
      </c>
      <c r="B540">
        <v>201202</v>
      </c>
      <c r="C540">
        <v>2</v>
      </c>
      <c r="D540">
        <v>4</v>
      </c>
      <c r="E540" s="1">
        <v>101630861.469999</v>
      </c>
      <c r="F540">
        <v>4363315.23999999</v>
      </c>
      <c r="G540">
        <v>5305202.6499999901</v>
      </c>
      <c r="H540">
        <v>2805269.78</v>
      </c>
      <c r="I540">
        <v>1536834.24999999</v>
      </c>
    </row>
    <row r="541" spans="1:9" x14ac:dyDescent="0.25">
      <c r="A541" t="s">
        <v>10</v>
      </c>
      <c r="B541">
        <v>201208</v>
      </c>
      <c r="C541">
        <v>2</v>
      </c>
      <c r="D541">
        <v>4</v>
      </c>
      <c r="E541" s="1">
        <v>106729396.079999</v>
      </c>
      <c r="F541">
        <v>5267084.22</v>
      </c>
      <c r="G541">
        <v>5699878.9699999904</v>
      </c>
      <c r="H541">
        <v>3334505.4999999902</v>
      </c>
      <c r="I541">
        <v>1839400.32</v>
      </c>
    </row>
    <row r="542" spans="1:9" x14ac:dyDescent="0.25">
      <c r="A542" t="s">
        <v>10</v>
      </c>
      <c r="B542">
        <v>201205</v>
      </c>
      <c r="C542">
        <v>2</v>
      </c>
      <c r="D542">
        <v>4</v>
      </c>
      <c r="E542" s="1">
        <v>99987403.759999797</v>
      </c>
      <c r="F542">
        <v>7056282.4099999899</v>
      </c>
      <c r="G542">
        <v>5083784.0899999896</v>
      </c>
      <c r="H542">
        <v>4415331.3599999901</v>
      </c>
      <c r="I542">
        <v>2640951.0499999998</v>
      </c>
    </row>
    <row r="543" spans="1:9" x14ac:dyDescent="0.25">
      <c r="A543" t="s">
        <v>10</v>
      </c>
      <c r="B543">
        <v>201209</v>
      </c>
      <c r="C543">
        <v>2</v>
      </c>
      <c r="D543">
        <v>4</v>
      </c>
      <c r="E543" s="1">
        <v>105343739.37</v>
      </c>
      <c r="F543">
        <v>5264763.7</v>
      </c>
      <c r="G543">
        <v>5863500.75</v>
      </c>
      <c r="H543">
        <v>4017159.56</v>
      </c>
      <c r="I543">
        <v>1117548.1099999901</v>
      </c>
    </row>
    <row r="544" spans="1:9" x14ac:dyDescent="0.25">
      <c r="A544" t="s">
        <v>10</v>
      </c>
      <c r="B544">
        <v>201206</v>
      </c>
      <c r="C544">
        <v>2</v>
      </c>
      <c r="D544">
        <v>4</v>
      </c>
      <c r="E544" s="1">
        <v>101600588.42</v>
      </c>
      <c r="F544">
        <v>6593620.0599999903</v>
      </c>
      <c r="G544">
        <v>5698612.8499999996</v>
      </c>
      <c r="H544">
        <v>4473497.9799999902</v>
      </c>
      <c r="I544">
        <v>2037956.03999999</v>
      </c>
    </row>
    <row r="545" spans="1:9" x14ac:dyDescent="0.25">
      <c r="A545" t="s">
        <v>10</v>
      </c>
      <c r="B545">
        <v>201203</v>
      </c>
      <c r="C545">
        <v>2</v>
      </c>
      <c r="D545">
        <v>4</v>
      </c>
      <c r="E545" s="1">
        <v>99910314.459999904</v>
      </c>
      <c r="F545">
        <v>4958555.95</v>
      </c>
      <c r="G545">
        <v>5312863.91</v>
      </c>
      <c r="H545">
        <v>3540404.02</v>
      </c>
      <c r="I545">
        <v>1394261.46999999</v>
      </c>
    </row>
    <row r="546" spans="1:9" x14ac:dyDescent="0.25">
      <c r="A546" t="s">
        <v>10</v>
      </c>
      <c r="B546">
        <v>201212</v>
      </c>
      <c r="C546">
        <v>2</v>
      </c>
      <c r="D546">
        <v>4</v>
      </c>
      <c r="E546" s="1">
        <v>117396951.43000001</v>
      </c>
      <c r="F546">
        <v>6389253.7999999998</v>
      </c>
      <c r="G546">
        <v>5862295.7000000002</v>
      </c>
      <c r="H546">
        <v>4636661.3099999903</v>
      </c>
      <c r="I546">
        <v>1475642.82</v>
      </c>
    </row>
    <row r="547" spans="1:9" x14ac:dyDescent="0.25">
      <c r="A547" t="s">
        <v>10</v>
      </c>
      <c r="B547">
        <v>201211</v>
      </c>
      <c r="C547">
        <v>2</v>
      </c>
      <c r="D547">
        <v>4</v>
      </c>
      <c r="E547" s="1">
        <v>111387816.31999999</v>
      </c>
      <c r="F547">
        <v>4910707.1500000004</v>
      </c>
      <c r="G547">
        <v>5730503.4599999897</v>
      </c>
      <c r="H547">
        <v>3707565.4299999899</v>
      </c>
      <c r="I547">
        <v>1132846.27</v>
      </c>
    </row>
    <row r="548" spans="1:9" x14ac:dyDescent="0.25">
      <c r="A548" t="s">
        <v>10</v>
      </c>
      <c r="B548">
        <v>201201</v>
      </c>
      <c r="C548">
        <v>2</v>
      </c>
      <c r="D548">
        <v>4</v>
      </c>
      <c r="E548" s="1">
        <v>102424913.28999899</v>
      </c>
      <c r="F548">
        <v>4172174.4599999902</v>
      </c>
      <c r="G548">
        <v>4762403.9299999904</v>
      </c>
      <c r="H548">
        <v>2830188.0999999898</v>
      </c>
      <c r="I548">
        <v>1331126.75</v>
      </c>
    </row>
    <row r="549" spans="1:9" x14ac:dyDescent="0.25">
      <c r="A549">
        <v>-1</v>
      </c>
      <c r="B549">
        <v>201208</v>
      </c>
      <c r="C549">
        <v>2</v>
      </c>
      <c r="D549">
        <v>3</v>
      </c>
      <c r="E549" s="1">
        <v>76787673.730000094</v>
      </c>
      <c r="F549">
        <v>1592416.0899999901</v>
      </c>
      <c r="G549">
        <v>640534.429999999</v>
      </c>
      <c r="H549">
        <v>1048267.64999999</v>
      </c>
      <c r="I549">
        <v>525382.99</v>
      </c>
    </row>
    <row r="550" spans="1:9" x14ac:dyDescent="0.25">
      <c r="A550">
        <v>-1</v>
      </c>
      <c r="B550">
        <v>201201</v>
      </c>
      <c r="C550">
        <v>2</v>
      </c>
      <c r="D550">
        <v>3</v>
      </c>
      <c r="E550" s="1">
        <v>60947982.0999998</v>
      </c>
      <c r="F550">
        <v>1205664.8799999999</v>
      </c>
      <c r="G550">
        <v>386594.61</v>
      </c>
      <c r="H550">
        <v>930325.06</v>
      </c>
      <c r="I550">
        <v>275339.82</v>
      </c>
    </row>
    <row r="551" spans="1:9" x14ac:dyDescent="0.25">
      <c r="A551" t="s">
        <v>11</v>
      </c>
      <c r="B551">
        <v>201205</v>
      </c>
      <c r="C551">
        <v>2</v>
      </c>
      <c r="D551">
        <v>3</v>
      </c>
      <c r="E551" s="1">
        <v>662184887.57000196</v>
      </c>
      <c r="F551" s="1">
        <v>28216257.859999999</v>
      </c>
      <c r="G551" s="1">
        <v>22311165.839999899</v>
      </c>
      <c r="H551" s="1">
        <v>17733123.760000002</v>
      </c>
      <c r="I551" s="1">
        <v>10481871.4</v>
      </c>
    </row>
    <row r="552" spans="1:9" x14ac:dyDescent="0.25">
      <c r="A552" t="s">
        <v>11</v>
      </c>
      <c r="B552">
        <v>201209</v>
      </c>
      <c r="C552">
        <v>2</v>
      </c>
      <c r="D552">
        <v>3</v>
      </c>
      <c r="E552" s="1">
        <v>704974428.68999505</v>
      </c>
      <c r="F552" s="1">
        <v>24822523.579999901</v>
      </c>
      <c r="G552" s="1">
        <v>26164806.640000001</v>
      </c>
      <c r="H552" s="1">
        <v>18286728.859999999</v>
      </c>
      <c r="I552" s="1">
        <v>6224830.4600000205</v>
      </c>
    </row>
    <row r="553" spans="1:9" x14ac:dyDescent="0.25">
      <c r="A553" t="s">
        <v>10</v>
      </c>
      <c r="B553">
        <v>201210</v>
      </c>
      <c r="C553">
        <v>2</v>
      </c>
      <c r="D553">
        <v>3</v>
      </c>
      <c r="E553" s="1">
        <v>2210795532.8799601</v>
      </c>
      <c r="F553" s="1">
        <v>57592379.349999897</v>
      </c>
      <c r="G553" s="1">
        <v>49431946.259999901</v>
      </c>
      <c r="H553" s="1">
        <v>41558665.529999897</v>
      </c>
      <c r="I553" s="1">
        <v>15373897.35</v>
      </c>
    </row>
    <row r="554" spans="1:9" x14ac:dyDescent="0.25">
      <c r="A554" t="s">
        <v>10</v>
      </c>
      <c r="B554">
        <v>201208</v>
      </c>
      <c r="C554">
        <v>2</v>
      </c>
      <c r="D554">
        <v>3</v>
      </c>
      <c r="E554" s="1">
        <v>2187576710.68999</v>
      </c>
      <c r="F554" s="1">
        <v>48653663.389999896</v>
      </c>
      <c r="G554" s="1">
        <v>48287644.949999899</v>
      </c>
      <c r="H554" s="1">
        <v>34887366.099999897</v>
      </c>
      <c r="I554" s="1">
        <v>13395769.939999901</v>
      </c>
    </row>
    <row r="555" spans="1:9" x14ac:dyDescent="0.25">
      <c r="A555" t="s">
        <v>10</v>
      </c>
      <c r="B555">
        <v>201209</v>
      </c>
      <c r="C555">
        <v>2</v>
      </c>
      <c r="D555">
        <v>3</v>
      </c>
      <c r="E555" s="1">
        <v>2206163564.7399201</v>
      </c>
      <c r="F555" s="1">
        <v>50356612.559999898</v>
      </c>
      <c r="G555" s="1">
        <v>49087119.299999803</v>
      </c>
      <c r="H555" s="1">
        <v>37616888.869999997</v>
      </c>
      <c r="I555" s="1">
        <v>12269296.460000001</v>
      </c>
    </row>
    <row r="556" spans="1:9" x14ac:dyDescent="0.25">
      <c r="A556" t="s">
        <v>11</v>
      </c>
      <c r="B556">
        <v>201212</v>
      </c>
      <c r="C556">
        <v>2</v>
      </c>
      <c r="D556">
        <v>3</v>
      </c>
      <c r="E556" s="1">
        <v>698064552.26000094</v>
      </c>
      <c r="F556" s="1">
        <v>27450427.329999901</v>
      </c>
      <c r="G556" s="1">
        <v>30406235.879999999</v>
      </c>
      <c r="H556" s="1">
        <v>20152475.3699999</v>
      </c>
      <c r="I556" s="1">
        <v>7078190.3600000199</v>
      </c>
    </row>
    <row r="557" spans="1:9" x14ac:dyDescent="0.25">
      <c r="A557" t="s">
        <v>11</v>
      </c>
      <c r="B557">
        <v>201210</v>
      </c>
      <c r="C557">
        <v>2</v>
      </c>
      <c r="D557">
        <v>3</v>
      </c>
      <c r="E557" s="1">
        <v>688777992.91999197</v>
      </c>
      <c r="F557" s="1">
        <v>29258695.030000001</v>
      </c>
      <c r="G557" s="1">
        <v>25951441.52</v>
      </c>
      <c r="H557" s="1">
        <v>20871247.719999898</v>
      </c>
      <c r="I557">
        <v>7804200.4800000004</v>
      </c>
    </row>
    <row r="558" spans="1:9" x14ac:dyDescent="0.25">
      <c r="A558" t="s">
        <v>11</v>
      </c>
      <c r="B558">
        <v>201207</v>
      </c>
      <c r="C558">
        <v>2</v>
      </c>
      <c r="D558">
        <v>3</v>
      </c>
      <c r="E558" s="1">
        <v>687396389.35999894</v>
      </c>
      <c r="F558" s="1">
        <v>23336996.849999901</v>
      </c>
      <c r="G558" s="1">
        <v>23858157.52</v>
      </c>
      <c r="H558" s="1">
        <v>14151905.119999999</v>
      </c>
      <c r="I558">
        <v>8951618.5800000094</v>
      </c>
    </row>
    <row r="559" spans="1:9" x14ac:dyDescent="0.25">
      <c r="A559" t="s">
        <v>11</v>
      </c>
      <c r="B559">
        <v>201211</v>
      </c>
      <c r="C559">
        <v>2</v>
      </c>
      <c r="D559">
        <v>3</v>
      </c>
      <c r="E559" s="1">
        <v>694537473.70000899</v>
      </c>
      <c r="F559" s="1">
        <v>25033632.289999899</v>
      </c>
      <c r="G559" s="1">
        <v>27853883.09</v>
      </c>
      <c r="H559" s="1">
        <v>16081882.050000001</v>
      </c>
      <c r="I559">
        <v>8585619.8799999803</v>
      </c>
    </row>
    <row r="560" spans="1:9" x14ac:dyDescent="0.25">
      <c r="A560" t="s">
        <v>11</v>
      </c>
      <c r="B560">
        <v>201208</v>
      </c>
      <c r="C560">
        <v>2</v>
      </c>
      <c r="D560">
        <v>3</v>
      </c>
      <c r="E560" s="1">
        <v>705570869.46998894</v>
      </c>
      <c r="F560" s="1">
        <v>22681757.949999999</v>
      </c>
      <c r="G560" s="1">
        <v>26095378.769999899</v>
      </c>
      <c r="H560" s="1">
        <v>15622227.089999899</v>
      </c>
      <c r="I560">
        <v>6972768.3499999996</v>
      </c>
    </row>
    <row r="561" spans="1:9" x14ac:dyDescent="0.25">
      <c r="A561" t="s">
        <v>11</v>
      </c>
      <c r="B561">
        <v>201206</v>
      </c>
      <c r="C561">
        <v>2</v>
      </c>
      <c r="D561">
        <v>3</v>
      </c>
      <c r="E561" s="1">
        <v>669618457.07000399</v>
      </c>
      <c r="F561" s="1">
        <v>29132477.8899999</v>
      </c>
      <c r="G561" s="1">
        <v>24630497.2900001</v>
      </c>
      <c r="H561" s="1">
        <v>20914149.890000001</v>
      </c>
      <c r="I561">
        <v>8078963.6500000097</v>
      </c>
    </row>
    <row r="562" spans="1:9" x14ac:dyDescent="0.25">
      <c r="A562" t="s">
        <v>9</v>
      </c>
      <c r="B562">
        <v>201212</v>
      </c>
      <c r="C562">
        <v>2</v>
      </c>
      <c r="D562">
        <v>3</v>
      </c>
      <c r="E562" s="1">
        <v>1623915920.2999899</v>
      </c>
      <c r="F562" s="1">
        <v>19106691.359999899</v>
      </c>
      <c r="G562" s="1">
        <v>5684704.5699999901</v>
      </c>
      <c r="H562" s="1">
        <v>15499272.2999999</v>
      </c>
      <c r="I562">
        <v>3487574.63</v>
      </c>
    </row>
    <row r="563" spans="1:9" x14ac:dyDescent="0.25">
      <c r="A563" t="s">
        <v>9</v>
      </c>
      <c r="B563">
        <v>201204</v>
      </c>
      <c r="C563">
        <v>2</v>
      </c>
      <c r="D563">
        <v>3</v>
      </c>
      <c r="E563" s="1">
        <v>1191950189.5599899</v>
      </c>
      <c r="F563" s="1">
        <v>31841833.059999902</v>
      </c>
      <c r="G563">
        <v>5796554.9299999997</v>
      </c>
      <c r="H563" s="1">
        <v>24519628.239999998</v>
      </c>
      <c r="I563">
        <v>7150444.0499999998</v>
      </c>
    </row>
    <row r="564" spans="1:9" x14ac:dyDescent="0.25">
      <c r="A564" t="s">
        <v>9</v>
      </c>
      <c r="B564">
        <v>201210</v>
      </c>
      <c r="C564">
        <v>2</v>
      </c>
      <c r="D564">
        <v>3</v>
      </c>
      <c r="E564" s="1">
        <v>1505242781.7999699</v>
      </c>
      <c r="F564" s="1">
        <v>21918908.77</v>
      </c>
      <c r="G564">
        <v>6100381.4999999898</v>
      </c>
      <c r="H564" s="1">
        <v>17407255.719999999</v>
      </c>
      <c r="I564">
        <v>4011921.45</v>
      </c>
    </row>
    <row r="565" spans="1:9" x14ac:dyDescent="0.25">
      <c r="A565" t="s">
        <v>9</v>
      </c>
      <c r="B565">
        <v>201207</v>
      </c>
      <c r="C565">
        <v>2</v>
      </c>
      <c r="D565">
        <v>3</v>
      </c>
      <c r="E565" s="1">
        <v>1336784149.3599999</v>
      </c>
      <c r="F565" s="1">
        <v>15316933.76</v>
      </c>
      <c r="G565">
        <v>6587133.7199999997</v>
      </c>
      <c r="H565" s="1">
        <v>10827196.380000001</v>
      </c>
      <c r="I565">
        <v>4449198.25</v>
      </c>
    </row>
    <row r="566" spans="1:9" x14ac:dyDescent="0.25">
      <c r="A566" t="s">
        <v>9</v>
      </c>
      <c r="B566">
        <v>201202</v>
      </c>
      <c r="C566">
        <v>2</v>
      </c>
      <c r="D566">
        <v>3</v>
      </c>
      <c r="E566" s="1">
        <v>1139877099.11994</v>
      </c>
      <c r="F566" s="1">
        <v>15522439.1199999</v>
      </c>
      <c r="G566">
        <v>3524470.1099999901</v>
      </c>
      <c r="H566" s="1">
        <v>10483968.949999999</v>
      </c>
      <c r="I566">
        <v>5003055.91</v>
      </c>
    </row>
    <row r="567" spans="1:9" x14ac:dyDescent="0.25">
      <c r="A567" t="s">
        <v>9</v>
      </c>
      <c r="B567">
        <v>201211</v>
      </c>
      <c r="C567">
        <v>2</v>
      </c>
      <c r="D567">
        <v>3</v>
      </c>
      <c r="E567" s="1">
        <v>1557552976.5399599</v>
      </c>
      <c r="F567" s="1">
        <v>19850820.649999902</v>
      </c>
      <c r="G567">
        <v>6086861.5999999903</v>
      </c>
      <c r="H567" s="1">
        <v>15798025.579999899</v>
      </c>
      <c r="I567">
        <v>3915375.88</v>
      </c>
    </row>
    <row r="568" spans="1:9" x14ac:dyDescent="0.25">
      <c r="A568" t="s">
        <v>9</v>
      </c>
      <c r="B568">
        <v>201208</v>
      </c>
      <c r="C568">
        <v>2</v>
      </c>
      <c r="D568">
        <v>3</v>
      </c>
      <c r="E568" s="1">
        <v>1387097040.92997</v>
      </c>
      <c r="F568" s="1">
        <v>15328248.4</v>
      </c>
      <c r="G568">
        <v>6120516.8499999903</v>
      </c>
      <c r="H568" s="1">
        <v>11856811.85</v>
      </c>
      <c r="I568">
        <v>3357282.6</v>
      </c>
    </row>
    <row r="569" spans="1:9" x14ac:dyDescent="0.25">
      <c r="A569" t="s">
        <v>9</v>
      </c>
      <c r="B569">
        <v>201205</v>
      </c>
      <c r="C569">
        <v>2</v>
      </c>
      <c r="D569">
        <v>3</v>
      </c>
      <c r="E569" s="1">
        <v>1258926335.8999801</v>
      </c>
      <c r="F569" s="1">
        <v>25814145.359999899</v>
      </c>
      <c r="G569">
        <v>6843409.3100000098</v>
      </c>
      <c r="H569" s="1">
        <v>16568328.07</v>
      </c>
      <c r="I569">
        <v>9245817.2899999991</v>
      </c>
    </row>
    <row r="570" spans="1:9" x14ac:dyDescent="0.25">
      <c r="A570" t="s">
        <v>9</v>
      </c>
      <c r="B570">
        <v>201209</v>
      </c>
      <c r="C570">
        <v>2</v>
      </c>
      <c r="D570">
        <v>3</v>
      </c>
      <c r="E570" s="1">
        <v>1429650248.2999799</v>
      </c>
      <c r="F570" s="1">
        <v>22278247.989999998</v>
      </c>
      <c r="G570">
        <v>6043330.0699999901</v>
      </c>
      <c r="H570" s="1">
        <v>18137995.269999899</v>
      </c>
      <c r="I570">
        <v>3983039.02999999</v>
      </c>
    </row>
    <row r="571" spans="1:9" x14ac:dyDescent="0.25">
      <c r="A571" t="s">
        <v>9</v>
      </c>
      <c r="B571">
        <v>201206</v>
      </c>
      <c r="C571">
        <v>2</v>
      </c>
      <c r="D571">
        <v>3</v>
      </c>
      <c r="E571" s="1">
        <v>1262047263.47999</v>
      </c>
      <c r="F571" s="1">
        <v>21884820.649999902</v>
      </c>
      <c r="G571">
        <v>7987648.8399999896</v>
      </c>
      <c r="H571" s="1">
        <v>15845437.439999901</v>
      </c>
      <c r="I571">
        <v>5959961.9900000002</v>
      </c>
    </row>
    <row r="572" spans="1:9" x14ac:dyDescent="0.25">
      <c r="A572" t="s">
        <v>9</v>
      </c>
      <c r="B572">
        <v>201203</v>
      </c>
      <c r="C572">
        <v>2</v>
      </c>
      <c r="D572">
        <v>3</v>
      </c>
      <c r="E572" s="1">
        <v>1162878364.1199999</v>
      </c>
      <c r="F572" s="1">
        <v>25270688.910000201</v>
      </c>
      <c r="G572">
        <v>4600242.8799999896</v>
      </c>
      <c r="H572" s="1">
        <v>19405789.080000099</v>
      </c>
      <c r="I572">
        <v>5833898.1999999899</v>
      </c>
    </row>
    <row r="573" spans="1:9" x14ac:dyDescent="0.25">
      <c r="A573" t="s">
        <v>9</v>
      </c>
      <c r="B573">
        <v>201201</v>
      </c>
      <c r="C573">
        <v>2</v>
      </c>
      <c r="D573">
        <v>3</v>
      </c>
      <c r="E573" s="1">
        <v>1099833274.79</v>
      </c>
      <c r="F573" s="1">
        <v>17284445.079999901</v>
      </c>
      <c r="G573">
        <v>3073924.14</v>
      </c>
      <c r="H573" s="1">
        <v>14738194.249999899</v>
      </c>
      <c r="I573">
        <v>2532074.6</v>
      </c>
    </row>
    <row r="574" spans="1:9" x14ac:dyDescent="0.25">
      <c r="A574" t="s">
        <v>10</v>
      </c>
      <c r="B574">
        <v>201207</v>
      </c>
      <c r="C574">
        <v>2</v>
      </c>
      <c r="D574">
        <v>3</v>
      </c>
      <c r="E574" s="1">
        <v>2117836799.7199299</v>
      </c>
      <c r="F574" s="1">
        <v>47459194.329999797</v>
      </c>
      <c r="G574" s="1">
        <v>45026913.030000001</v>
      </c>
      <c r="H574" s="1">
        <v>32856770.280000001</v>
      </c>
      <c r="I574" s="1">
        <v>14417832.109999999</v>
      </c>
    </row>
    <row r="575" spans="1:9" x14ac:dyDescent="0.25">
      <c r="A575" t="s">
        <v>10</v>
      </c>
      <c r="B575">
        <v>201206</v>
      </c>
      <c r="C575">
        <v>2</v>
      </c>
      <c r="D575">
        <v>3</v>
      </c>
      <c r="E575" s="1">
        <v>2033381830.4399199</v>
      </c>
      <c r="F575" s="1">
        <v>57138330.409999803</v>
      </c>
      <c r="G575" s="1">
        <v>45102932.269999899</v>
      </c>
      <c r="H575" s="1">
        <v>40423544.119999804</v>
      </c>
      <c r="I575" s="1">
        <v>16331368.3999999</v>
      </c>
    </row>
    <row r="576" spans="1:9" x14ac:dyDescent="0.25">
      <c r="A576" t="s">
        <v>10</v>
      </c>
      <c r="B576">
        <v>201203</v>
      </c>
      <c r="C576">
        <v>2</v>
      </c>
      <c r="D576">
        <v>3</v>
      </c>
      <c r="E576" s="1">
        <v>1893234818.4799299</v>
      </c>
      <c r="F576" s="1">
        <v>54885476.320000097</v>
      </c>
      <c r="G576" s="1">
        <v>32593432.329999901</v>
      </c>
      <c r="H576" s="1">
        <v>38308568.969999999</v>
      </c>
      <c r="I576" s="1">
        <v>16299812.310000001</v>
      </c>
    </row>
    <row r="577" spans="1:9" x14ac:dyDescent="0.25">
      <c r="A577" t="s">
        <v>10</v>
      </c>
      <c r="B577">
        <v>201205</v>
      </c>
      <c r="C577">
        <v>2</v>
      </c>
      <c r="D577">
        <v>3</v>
      </c>
      <c r="E577" s="1">
        <v>2003022849.16991</v>
      </c>
      <c r="F577" s="1">
        <v>57813376.390000001</v>
      </c>
      <c r="G577" s="1">
        <v>41553107.850000001</v>
      </c>
      <c r="H577" s="1">
        <v>39343597.200000003</v>
      </c>
      <c r="I577" s="1">
        <v>18373079.91</v>
      </c>
    </row>
    <row r="578" spans="1:9" x14ac:dyDescent="0.25">
      <c r="A578" t="s">
        <v>10</v>
      </c>
      <c r="B578">
        <v>201204</v>
      </c>
      <c r="C578">
        <v>2</v>
      </c>
      <c r="D578">
        <v>3</v>
      </c>
      <c r="E578" s="1">
        <v>1926978565.4899001</v>
      </c>
      <c r="F578" s="1">
        <v>63289091.919999897</v>
      </c>
      <c r="G578" s="1">
        <v>37778303.249999903</v>
      </c>
      <c r="H578" s="1">
        <v>44490179.410000101</v>
      </c>
      <c r="I578" s="1">
        <v>18086121.609999899</v>
      </c>
    </row>
    <row r="579" spans="1:9" x14ac:dyDescent="0.25">
      <c r="A579" t="s">
        <v>10</v>
      </c>
      <c r="B579">
        <v>201202</v>
      </c>
      <c r="C579">
        <v>2</v>
      </c>
      <c r="D579">
        <v>3</v>
      </c>
      <c r="E579" s="1">
        <v>1848834574.4498701</v>
      </c>
      <c r="F579" s="1">
        <v>40847473.850000098</v>
      </c>
      <c r="G579" s="1">
        <v>28629441.059999902</v>
      </c>
      <c r="H579" s="1">
        <v>27932590.719999898</v>
      </c>
      <c r="I579" s="1">
        <v>12738559.429999899</v>
      </c>
    </row>
    <row r="580" spans="1:9" x14ac:dyDescent="0.25">
      <c r="A580" t="s">
        <v>10</v>
      </c>
      <c r="B580">
        <v>201201</v>
      </c>
      <c r="C580">
        <v>2</v>
      </c>
      <c r="D580">
        <v>3</v>
      </c>
      <c r="E580" s="1">
        <v>1804640738.08992</v>
      </c>
      <c r="F580" s="1">
        <v>41408895.049999803</v>
      </c>
      <c r="G580" s="1">
        <v>26612311.4099999</v>
      </c>
      <c r="H580" s="1">
        <v>30684794.419999901</v>
      </c>
      <c r="I580" s="1">
        <v>10592357.679999899</v>
      </c>
    </row>
    <row r="581" spans="1:9" x14ac:dyDescent="0.25">
      <c r="A581" t="s">
        <v>11</v>
      </c>
      <c r="B581">
        <v>201204</v>
      </c>
      <c r="C581">
        <v>2</v>
      </c>
      <c r="D581">
        <v>3</v>
      </c>
      <c r="E581" s="1">
        <v>643069472.93000495</v>
      </c>
      <c r="F581" s="1">
        <v>30576096.7299999</v>
      </c>
      <c r="G581" s="1">
        <v>20329126.079999998</v>
      </c>
      <c r="H581" s="1">
        <v>20967166.039999899</v>
      </c>
      <c r="I581" s="1">
        <v>9356520.8700000104</v>
      </c>
    </row>
    <row r="582" spans="1:9" x14ac:dyDescent="0.25">
      <c r="A582" t="s">
        <v>11</v>
      </c>
      <c r="B582">
        <v>201202</v>
      </c>
      <c r="C582">
        <v>2</v>
      </c>
      <c r="D582">
        <v>3</v>
      </c>
      <c r="E582" s="1">
        <v>621892275.69999802</v>
      </c>
      <c r="F582" s="1">
        <v>21353270.519999899</v>
      </c>
      <c r="G582" s="1">
        <v>15413194.5399999</v>
      </c>
      <c r="H582" s="1">
        <v>14699803.689999901</v>
      </c>
      <c r="I582">
        <v>6575348.5499999998</v>
      </c>
    </row>
    <row r="583" spans="1:9" x14ac:dyDescent="0.25">
      <c r="A583" t="s">
        <v>11</v>
      </c>
      <c r="B583">
        <v>201203</v>
      </c>
      <c r="C583">
        <v>2</v>
      </c>
      <c r="D583">
        <v>3</v>
      </c>
      <c r="E583" s="1">
        <v>635027459.95998597</v>
      </c>
      <c r="F583" s="1">
        <v>28234298.379999898</v>
      </c>
      <c r="G583" s="1">
        <v>16727824.9699999</v>
      </c>
      <c r="H583" s="1">
        <v>18487329.7099999</v>
      </c>
      <c r="I583">
        <v>9674621.2499999609</v>
      </c>
    </row>
    <row r="584" spans="1:9" x14ac:dyDescent="0.25">
      <c r="A584" t="s">
        <v>11</v>
      </c>
      <c r="B584">
        <v>201201</v>
      </c>
      <c r="C584">
        <v>2</v>
      </c>
      <c r="D584">
        <v>3</v>
      </c>
      <c r="E584" s="1">
        <v>607660025.84999299</v>
      </c>
      <c r="F584" s="1">
        <v>20191444.099999901</v>
      </c>
      <c r="G584" s="1">
        <v>14719579.949999901</v>
      </c>
      <c r="H584" s="1">
        <v>14302709.07</v>
      </c>
      <c r="I584">
        <v>5822182.6799999997</v>
      </c>
    </row>
    <row r="585" spans="1:9" x14ac:dyDescent="0.25">
      <c r="A585" t="s">
        <v>10</v>
      </c>
      <c r="B585">
        <v>201210</v>
      </c>
      <c r="C585">
        <v>1</v>
      </c>
      <c r="D585">
        <v>3</v>
      </c>
      <c r="E585" s="1">
        <v>2099941.71999999</v>
      </c>
      <c r="F585" s="1">
        <v>192284.95</v>
      </c>
      <c r="G585" s="1">
        <v>5092.21</v>
      </c>
      <c r="H585" s="1">
        <v>192085.47999999899</v>
      </c>
      <c r="I585">
        <v>199.469999999999</v>
      </c>
    </row>
    <row r="586" spans="1:9" x14ac:dyDescent="0.25">
      <c r="A586" t="s">
        <v>10</v>
      </c>
      <c r="B586">
        <v>201207</v>
      </c>
      <c r="C586">
        <v>1</v>
      </c>
      <c r="D586">
        <v>3</v>
      </c>
      <c r="E586">
        <v>2140875.6399999899</v>
      </c>
      <c r="F586">
        <v>18188.32</v>
      </c>
      <c r="G586">
        <v>20675.810000000001</v>
      </c>
      <c r="H586">
        <v>18188.32</v>
      </c>
      <c r="I586">
        <v>0</v>
      </c>
    </row>
    <row r="587" spans="1:9" x14ac:dyDescent="0.25">
      <c r="A587" t="s">
        <v>10</v>
      </c>
      <c r="B587">
        <v>201208</v>
      </c>
      <c r="C587">
        <v>1</v>
      </c>
      <c r="D587">
        <v>3</v>
      </c>
      <c r="E587">
        <v>1960123.5699999901</v>
      </c>
      <c r="F587">
        <v>49352.56</v>
      </c>
      <c r="G587">
        <v>27306.27</v>
      </c>
      <c r="H587">
        <v>46307.619999999901</v>
      </c>
      <c r="I587">
        <v>3044.9399999999901</v>
      </c>
    </row>
    <row r="588" spans="1:9" x14ac:dyDescent="0.25">
      <c r="A588" t="s">
        <v>10</v>
      </c>
      <c r="B588">
        <v>201206</v>
      </c>
      <c r="C588">
        <v>1</v>
      </c>
      <c r="D588">
        <v>3</v>
      </c>
      <c r="E588">
        <v>2128397.21</v>
      </c>
      <c r="F588">
        <v>5129.3</v>
      </c>
      <c r="G588">
        <v>29782.12</v>
      </c>
      <c r="H588">
        <v>4621.16</v>
      </c>
      <c r="I588">
        <v>508.14</v>
      </c>
    </row>
    <row r="589" spans="1:9" x14ac:dyDescent="0.25">
      <c r="A589" t="s">
        <v>10</v>
      </c>
      <c r="B589">
        <v>201212</v>
      </c>
      <c r="C589">
        <v>2</v>
      </c>
      <c r="D589">
        <v>3</v>
      </c>
      <c r="E589" s="1">
        <v>2350229529.20994</v>
      </c>
      <c r="F589" s="1">
        <v>51283392.520000003</v>
      </c>
      <c r="G589" s="1">
        <v>56538117.679999799</v>
      </c>
      <c r="H589" s="1">
        <v>36124595.1199999</v>
      </c>
      <c r="I589" s="1">
        <v>14780271.83</v>
      </c>
    </row>
    <row r="590" spans="1:9" x14ac:dyDescent="0.25">
      <c r="A590" t="s">
        <v>10</v>
      </c>
      <c r="B590">
        <v>201211</v>
      </c>
      <c r="C590">
        <v>2</v>
      </c>
      <c r="D590">
        <v>3</v>
      </c>
      <c r="E590" s="1">
        <v>2276773016.2199101</v>
      </c>
      <c r="F590" s="1">
        <v>51514832.659999803</v>
      </c>
      <c r="G590" s="1">
        <v>53651728.7299999</v>
      </c>
      <c r="H590" s="1">
        <v>35768427.289999999</v>
      </c>
      <c r="I590" s="1">
        <v>15129785.84</v>
      </c>
    </row>
    <row r="591" spans="1:9" x14ac:dyDescent="0.25">
      <c r="A591" t="s">
        <v>9</v>
      </c>
      <c r="B591">
        <v>201312</v>
      </c>
      <c r="C591">
        <v>3</v>
      </c>
      <c r="D591">
        <v>3</v>
      </c>
      <c r="E591" s="1">
        <v>19741.919999999998</v>
      </c>
      <c r="F591" s="1">
        <v>0</v>
      </c>
      <c r="G591" s="1">
        <v>0</v>
      </c>
      <c r="H591" s="1">
        <v>0</v>
      </c>
      <c r="I591" s="1">
        <v>0</v>
      </c>
    </row>
    <row r="592" spans="1:9" x14ac:dyDescent="0.25">
      <c r="A592" t="s">
        <v>9</v>
      </c>
      <c r="B592">
        <v>201309</v>
      </c>
      <c r="C592">
        <v>3</v>
      </c>
      <c r="D592">
        <v>3</v>
      </c>
      <c r="E592">
        <v>16060.2</v>
      </c>
      <c r="F592">
        <v>0</v>
      </c>
      <c r="G592">
        <v>0</v>
      </c>
      <c r="H592">
        <v>0</v>
      </c>
      <c r="I592">
        <v>0</v>
      </c>
    </row>
    <row r="593" spans="1:9" x14ac:dyDescent="0.25">
      <c r="A593" t="s">
        <v>9</v>
      </c>
      <c r="B593">
        <v>201311</v>
      </c>
      <c r="C593">
        <v>3</v>
      </c>
      <c r="D593">
        <v>3</v>
      </c>
      <c r="E593">
        <v>15033.31</v>
      </c>
      <c r="F593">
        <v>0</v>
      </c>
      <c r="G593">
        <v>0</v>
      </c>
      <c r="H593">
        <v>0</v>
      </c>
      <c r="I593">
        <v>0</v>
      </c>
    </row>
    <row r="594" spans="1:9" x14ac:dyDescent="0.25">
      <c r="A594" t="s">
        <v>9</v>
      </c>
      <c r="B594">
        <v>201308</v>
      </c>
      <c r="C594">
        <v>3</v>
      </c>
      <c r="D594">
        <v>3</v>
      </c>
      <c r="E594">
        <v>19283.88</v>
      </c>
      <c r="F594">
        <v>0</v>
      </c>
      <c r="G594">
        <v>0</v>
      </c>
      <c r="H594">
        <v>0</v>
      </c>
      <c r="I594">
        <v>0</v>
      </c>
    </row>
    <row r="595" spans="1:9" x14ac:dyDescent="0.25">
      <c r="A595" t="s">
        <v>9</v>
      </c>
      <c r="B595">
        <v>201310</v>
      </c>
      <c r="C595">
        <v>3</v>
      </c>
      <c r="D595">
        <v>3</v>
      </c>
      <c r="E595">
        <v>14903.38</v>
      </c>
      <c r="F595">
        <v>0</v>
      </c>
      <c r="G595">
        <v>0</v>
      </c>
      <c r="H595">
        <v>0</v>
      </c>
      <c r="I595">
        <v>0</v>
      </c>
    </row>
    <row r="596" spans="1:9" x14ac:dyDescent="0.25">
      <c r="A596" t="s">
        <v>9</v>
      </c>
      <c r="B596">
        <v>201307</v>
      </c>
      <c r="C596">
        <v>3</v>
      </c>
      <c r="D596">
        <v>3</v>
      </c>
      <c r="E596">
        <v>16847.36</v>
      </c>
      <c r="F596">
        <v>0</v>
      </c>
      <c r="G596">
        <v>0</v>
      </c>
      <c r="H596">
        <v>0</v>
      </c>
      <c r="I596">
        <v>0</v>
      </c>
    </row>
    <row r="597" spans="1:9" x14ac:dyDescent="0.25">
      <c r="A597">
        <v>-1</v>
      </c>
      <c r="B597">
        <v>201302</v>
      </c>
      <c r="C597">
        <v>3</v>
      </c>
      <c r="D597">
        <v>4</v>
      </c>
      <c r="E597">
        <v>66.349999999999994</v>
      </c>
      <c r="F597">
        <v>0</v>
      </c>
      <c r="G597">
        <v>0</v>
      </c>
      <c r="H597">
        <v>0</v>
      </c>
      <c r="I597">
        <v>0</v>
      </c>
    </row>
    <row r="598" spans="1:9" x14ac:dyDescent="0.25">
      <c r="A598" t="s">
        <v>12</v>
      </c>
      <c r="B598">
        <v>201301</v>
      </c>
      <c r="C598">
        <v>3</v>
      </c>
      <c r="D598">
        <v>4</v>
      </c>
      <c r="E598">
        <v>518.20000000000005</v>
      </c>
      <c r="F598">
        <v>0</v>
      </c>
      <c r="G598">
        <v>0</v>
      </c>
      <c r="H598">
        <v>0</v>
      </c>
      <c r="I598">
        <v>0</v>
      </c>
    </row>
    <row r="599" spans="1:9" x14ac:dyDescent="0.25">
      <c r="A599" t="s">
        <v>11</v>
      </c>
      <c r="B599">
        <v>201311</v>
      </c>
      <c r="C599">
        <v>3</v>
      </c>
      <c r="D599">
        <v>4</v>
      </c>
      <c r="E599">
        <v>16832</v>
      </c>
      <c r="F599">
        <v>0</v>
      </c>
      <c r="G599">
        <v>0</v>
      </c>
      <c r="H599">
        <v>0</v>
      </c>
      <c r="I599">
        <v>0</v>
      </c>
    </row>
    <row r="600" spans="1:9" x14ac:dyDescent="0.25">
      <c r="A600" t="s">
        <v>11</v>
      </c>
      <c r="B600">
        <v>201308</v>
      </c>
      <c r="C600">
        <v>3</v>
      </c>
      <c r="D600">
        <v>4</v>
      </c>
      <c r="E600">
        <v>19301.62</v>
      </c>
      <c r="F600">
        <v>0</v>
      </c>
      <c r="G600">
        <v>0</v>
      </c>
      <c r="H600">
        <v>0</v>
      </c>
      <c r="I600">
        <v>0</v>
      </c>
    </row>
    <row r="601" spans="1:9" x14ac:dyDescent="0.25">
      <c r="A601" t="s">
        <v>11</v>
      </c>
      <c r="B601">
        <v>201305</v>
      </c>
      <c r="C601">
        <v>3</v>
      </c>
      <c r="D601">
        <v>4</v>
      </c>
      <c r="E601">
        <v>19223.509999999998</v>
      </c>
      <c r="F601">
        <v>0</v>
      </c>
      <c r="G601">
        <v>0</v>
      </c>
      <c r="H601">
        <v>0</v>
      </c>
      <c r="I601">
        <v>0</v>
      </c>
    </row>
    <row r="602" spans="1:9" x14ac:dyDescent="0.25">
      <c r="A602" t="s">
        <v>11</v>
      </c>
      <c r="B602">
        <v>201302</v>
      </c>
      <c r="C602">
        <v>3</v>
      </c>
      <c r="D602">
        <v>4</v>
      </c>
      <c r="E602">
        <v>13474.869999999901</v>
      </c>
      <c r="F602">
        <v>0</v>
      </c>
      <c r="G602">
        <v>0</v>
      </c>
      <c r="H602">
        <v>0</v>
      </c>
      <c r="I602">
        <v>0</v>
      </c>
    </row>
    <row r="603" spans="1:9" x14ac:dyDescent="0.25">
      <c r="A603" t="s">
        <v>11</v>
      </c>
      <c r="B603">
        <v>201312</v>
      </c>
      <c r="C603">
        <v>3</v>
      </c>
      <c r="D603">
        <v>4</v>
      </c>
      <c r="E603">
        <v>15872.279999999901</v>
      </c>
      <c r="F603">
        <v>0</v>
      </c>
      <c r="G603">
        <v>0</v>
      </c>
      <c r="H603">
        <v>0</v>
      </c>
      <c r="I603">
        <v>0</v>
      </c>
    </row>
    <row r="604" spans="1:9" x14ac:dyDescent="0.25">
      <c r="A604" t="s">
        <v>11</v>
      </c>
      <c r="B604">
        <v>201309</v>
      </c>
      <c r="C604">
        <v>3</v>
      </c>
      <c r="D604">
        <v>4</v>
      </c>
      <c r="E604">
        <v>13893.23</v>
      </c>
      <c r="F604">
        <v>0</v>
      </c>
      <c r="G604">
        <v>0</v>
      </c>
      <c r="H604">
        <v>0</v>
      </c>
      <c r="I604">
        <v>0</v>
      </c>
    </row>
    <row r="605" spans="1:9" x14ac:dyDescent="0.25">
      <c r="A605" t="s">
        <v>11</v>
      </c>
      <c r="B605">
        <v>201303</v>
      </c>
      <c r="C605">
        <v>3</v>
      </c>
      <c r="D605">
        <v>4</v>
      </c>
      <c r="E605">
        <v>7601.41</v>
      </c>
      <c r="F605">
        <v>0</v>
      </c>
      <c r="G605">
        <v>0</v>
      </c>
      <c r="H605">
        <v>0</v>
      </c>
      <c r="I605">
        <v>0</v>
      </c>
    </row>
    <row r="606" spans="1:9" x14ac:dyDescent="0.25">
      <c r="A606" t="s">
        <v>11</v>
      </c>
      <c r="B606">
        <v>201310</v>
      </c>
      <c r="C606">
        <v>3</v>
      </c>
      <c r="D606">
        <v>4</v>
      </c>
      <c r="E606">
        <v>16718.379999999899</v>
      </c>
      <c r="F606">
        <v>0</v>
      </c>
      <c r="G606">
        <v>0</v>
      </c>
      <c r="H606">
        <v>0</v>
      </c>
      <c r="I606">
        <v>0</v>
      </c>
    </row>
    <row r="607" spans="1:9" x14ac:dyDescent="0.25">
      <c r="A607" t="s">
        <v>11</v>
      </c>
      <c r="B607">
        <v>201307</v>
      </c>
      <c r="C607">
        <v>3</v>
      </c>
      <c r="D607">
        <v>4</v>
      </c>
      <c r="E607">
        <v>17078.32</v>
      </c>
      <c r="F607">
        <v>0</v>
      </c>
      <c r="G607">
        <v>0</v>
      </c>
      <c r="H607">
        <v>0</v>
      </c>
      <c r="I607">
        <v>0</v>
      </c>
    </row>
    <row r="608" spans="1:9" x14ac:dyDescent="0.25">
      <c r="A608" t="s">
        <v>11</v>
      </c>
      <c r="B608">
        <v>201304</v>
      </c>
      <c r="C608">
        <v>3</v>
      </c>
      <c r="D608">
        <v>4</v>
      </c>
      <c r="E608">
        <v>11192.15</v>
      </c>
      <c r="F608">
        <v>0</v>
      </c>
      <c r="G608">
        <v>0</v>
      </c>
      <c r="H608">
        <v>0</v>
      </c>
      <c r="I608">
        <v>0</v>
      </c>
    </row>
    <row r="609" spans="1:9" x14ac:dyDescent="0.25">
      <c r="A609" t="s">
        <v>11</v>
      </c>
      <c r="B609">
        <v>201301</v>
      </c>
      <c r="C609">
        <v>3</v>
      </c>
      <c r="D609">
        <v>4</v>
      </c>
      <c r="E609">
        <v>12335.3</v>
      </c>
      <c r="F609">
        <v>0</v>
      </c>
      <c r="G609">
        <v>0</v>
      </c>
      <c r="H609">
        <v>0</v>
      </c>
      <c r="I609">
        <v>0</v>
      </c>
    </row>
    <row r="610" spans="1:9" x14ac:dyDescent="0.25">
      <c r="A610" t="s">
        <v>10</v>
      </c>
      <c r="B610">
        <v>201312</v>
      </c>
      <c r="C610">
        <v>3</v>
      </c>
      <c r="D610">
        <v>4</v>
      </c>
      <c r="E610">
        <v>37646.019999999997</v>
      </c>
      <c r="F610">
        <v>0</v>
      </c>
      <c r="G610">
        <v>297.27</v>
      </c>
      <c r="H610">
        <v>0</v>
      </c>
      <c r="I610">
        <v>0</v>
      </c>
    </row>
    <row r="611" spans="1:9" x14ac:dyDescent="0.25">
      <c r="A611">
        <v>-1</v>
      </c>
      <c r="B611">
        <v>201311</v>
      </c>
      <c r="C611">
        <v>1</v>
      </c>
      <c r="D611">
        <v>4</v>
      </c>
      <c r="E611">
        <v>215650.59</v>
      </c>
      <c r="F611">
        <v>0</v>
      </c>
      <c r="G611">
        <v>0</v>
      </c>
      <c r="H611">
        <v>0</v>
      </c>
      <c r="I611">
        <v>0</v>
      </c>
    </row>
    <row r="612" spans="1:9" x14ac:dyDescent="0.25">
      <c r="A612">
        <v>-1</v>
      </c>
      <c r="B612">
        <v>201308</v>
      </c>
      <c r="C612">
        <v>1</v>
      </c>
      <c r="D612">
        <v>4</v>
      </c>
      <c r="E612">
        <v>86756.1</v>
      </c>
      <c r="F612">
        <v>0</v>
      </c>
      <c r="G612">
        <v>0</v>
      </c>
      <c r="H612">
        <v>0</v>
      </c>
      <c r="I612">
        <v>0</v>
      </c>
    </row>
    <row r="613" spans="1:9" x14ac:dyDescent="0.25">
      <c r="A613">
        <v>-1</v>
      </c>
      <c r="B613">
        <v>201304</v>
      </c>
      <c r="C613">
        <v>1</v>
      </c>
      <c r="D613">
        <v>4</v>
      </c>
      <c r="E613">
        <v>141224.75</v>
      </c>
      <c r="F613">
        <v>0</v>
      </c>
      <c r="G613">
        <v>0</v>
      </c>
      <c r="H613">
        <v>0</v>
      </c>
      <c r="I613">
        <v>0</v>
      </c>
    </row>
    <row r="614" spans="1:9" x14ac:dyDescent="0.25">
      <c r="A614">
        <v>-1</v>
      </c>
      <c r="B614">
        <v>201305</v>
      </c>
      <c r="C614">
        <v>1</v>
      </c>
      <c r="D614">
        <v>4</v>
      </c>
      <c r="E614">
        <v>143390.64000000001</v>
      </c>
      <c r="F614">
        <v>0</v>
      </c>
      <c r="G614">
        <v>0</v>
      </c>
      <c r="H614">
        <v>0</v>
      </c>
      <c r="I614">
        <v>0</v>
      </c>
    </row>
    <row r="615" spans="1:9" x14ac:dyDescent="0.25">
      <c r="A615">
        <v>-1</v>
      </c>
      <c r="B615">
        <v>201302</v>
      </c>
      <c r="C615">
        <v>1</v>
      </c>
      <c r="D615">
        <v>4</v>
      </c>
      <c r="E615">
        <v>164370.23999999999</v>
      </c>
      <c r="F615">
        <v>0</v>
      </c>
      <c r="G615">
        <v>0</v>
      </c>
      <c r="H615">
        <v>0</v>
      </c>
      <c r="I615">
        <v>0</v>
      </c>
    </row>
    <row r="616" spans="1:9" x14ac:dyDescent="0.25">
      <c r="A616">
        <v>-1</v>
      </c>
      <c r="B616">
        <v>201312</v>
      </c>
      <c r="C616">
        <v>1</v>
      </c>
      <c r="D616">
        <v>4</v>
      </c>
      <c r="E616">
        <v>157222.82999999999</v>
      </c>
      <c r="F616">
        <v>0</v>
      </c>
      <c r="G616">
        <v>0</v>
      </c>
      <c r="H616">
        <v>0</v>
      </c>
      <c r="I616">
        <v>0</v>
      </c>
    </row>
    <row r="617" spans="1:9" x14ac:dyDescent="0.25">
      <c r="A617">
        <v>-1</v>
      </c>
      <c r="B617">
        <v>201309</v>
      </c>
      <c r="C617">
        <v>1</v>
      </c>
      <c r="D617">
        <v>4</v>
      </c>
      <c r="E617">
        <v>178398.66</v>
      </c>
      <c r="F617">
        <v>0</v>
      </c>
      <c r="G617">
        <v>0</v>
      </c>
      <c r="H617">
        <v>0</v>
      </c>
      <c r="I617">
        <v>0</v>
      </c>
    </row>
    <row r="618" spans="1:9" x14ac:dyDescent="0.25">
      <c r="A618">
        <v>-1</v>
      </c>
      <c r="B618">
        <v>201306</v>
      </c>
      <c r="C618">
        <v>1</v>
      </c>
      <c r="D618">
        <v>4</v>
      </c>
      <c r="E618">
        <v>153071.44</v>
      </c>
      <c r="F618">
        <v>0</v>
      </c>
      <c r="G618">
        <v>0</v>
      </c>
      <c r="H618">
        <v>0</v>
      </c>
      <c r="I618">
        <v>0</v>
      </c>
    </row>
    <row r="619" spans="1:9" x14ac:dyDescent="0.25">
      <c r="A619">
        <v>-1</v>
      </c>
      <c r="B619">
        <v>201303</v>
      </c>
      <c r="C619">
        <v>1</v>
      </c>
      <c r="D619">
        <v>4</v>
      </c>
      <c r="E619">
        <v>144938.97</v>
      </c>
      <c r="F619">
        <v>0</v>
      </c>
      <c r="G619">
        <v>0</v>
      </c>
      <c r="H619">
        <v>0</v>
      </c>
      <c r="I619">
        <v>0</v>
      </c>
    </row>
    <row r="620" spans="1:9" x14ac:dyDescent="0.25">
      <c r="A620">
        <v>-1</v>
      </c>
      <c r="B620">
        <v>201310</v>
      </c>
      <c r="C620">
        <v>1</v>
      </c>
      <c r="D620">
        <v>4</v>
      </c>
      <c r="E620">
        <v>179844.34</v>
      </c>
      <c r="F620">
        <v>0</v>
      </c>
      <c r="G620">
        <v>0</v>
      </c>
      <c r="H620">
        <v>0</v>
      </c>
      <c r="I620">
        <v>0</v>
      </c>
    </row>
    <row r="621" spans="1:9" x14ac:dyDescent="0.25">
      <c r="A621">
        <v>-1</v>
      </c>
      <c r="B621">
        <v>201307</v>
      </c>
      <c r="C621">
        <v>1</v>
      </c>
      <c r="D621">
        <v>4</v>
      </c>
      <c r="E621">
        <v>228562.84</v>
      </c>
      <c r="F621">
        <v>0</v>
      </c>
      <c r="G621">
        <v>0</v>
      </c>
      <c r="H621">
        <v>0</v>
      </c>
      <c r="I621">
        <v>0</v>
      </c>
    </row>
    <row r="622" spans="1:9" x14ac:dyDescent="0.25">
      <c r="A622">
        <v>-1</v>
      </c>
      <c r="B622">
        <v>201301</v>
      </c>
      <c r="C622">
        <v>1</v>
      </c>
      <c r="D622">
        <v>4</v>
      </c>
      <c r="E622">
        <v>137000.72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 t="s">
        <v>11</v>
      </c>
      <c r="B623">
        <v>201311</v>
      </c>
      <c r="C623">
        <v>1</v>
      </c>
      <c r="D623">
        <v>4</v>
      </c>
      <c r="E623">
        <v>118881.9</v>
      </c>
      <c r="F623">
        <v>2390.3200000000002</v>
      </c>
      <c r="G623">
        <v>0</v>
      </c>
      <c r="H623">
        <v>431.67</v>
      </c>
      <c r="I623">
        <v>1958.65</v>
      </c>
    </row>
    <row r="624" spans="1:9" x14ac:dyDescent="0.25">
      <c r="A624" t="s">
        <v>11</v>
      </c>
      <c r="B624">
        <v>201308</v>
      </c>
      <c r="C624">
        <v>1</v>
      </c>
      <c r="D624">
        <v>4</v>
      </c>
      <c r="E624">
        <v>170962.83</v>
      </c>
      <c r="F624">
        <v>0</v>
      </c>
      <c r="G624">
        <v>0</v>
      </c>
      <c r="H624">
        <v>0</v>
      </c>
      <c r="I624">
        <v>0</v>
      </c>
    </row>
    <row r="625" spans="1:9" x14ac:dyDescent="0.25">
      <c r="A625" t="s">
        <v>11</v>
      </c>
      <c r="B625">
        <v>201312</v>
      </c>
      <c r="C625">
        <v>1</v>
      </c>
      <c r="D625">
        <v>4</v>
      </c>
      <c r="E625">
        <v>107881.71</v>
      </c>
      <c r="F625">
        <v>244.32</v>
      </c>
      <c r="G625">
        <v>2050.5100000000002</v>
      </c>
      <c r="H625">
        <v>0</v>
      </c>
      <c r="I625">
        <v>244.32</v>
      </c>
    </row>
    <row r="626" spans="1:9" x14ac:dyDescent="0.25">
      <c r="A626" t="s">
        <v>11</v>
      </c>
      <c r="B626">
        <v>201309</v>
      </c>
      <c r="C626">
        <v>1</v>
      </c>
      <c r="D626">
        <v>4</v>
      </c>
      <c r="E626">
        <v>150391.47</v>
      </c>
      <c r="F626">
        <v>1885.85</v>
      </c>
      <c r="G626">
        <v>0</v>
      </c>
      <c r="H626">
        <v>1885.85</v>
      </c>
      <c r="I626">
        <v>0</v>
      </c>
    </row>
    <row r="627" spans="1:9" x14ac:dyDescent="0.25">
      <c r="A627" t="s">
        <v>11</v>
      </c>
      <c r="B627">
        <v>201306</v>
      </c>
      <c r="C627">
        <v>1</v>
      </c>
      <c r="D627">
        <v>4</v>
      </c>
      <c r="E627">
        <v>209683.91</v>
      </c>
      <c r="F627">
        <v>2538.13</v>
      </c>
      <c r="G627">
        <v>0</v>
      </c>
      <c r="H627">
        <v>2538.13</v>
      </c>
      <c r="I627">
        <v>0</v>
      </c>
    </row>
    <row r="628" spans="1:9" x14ac:dyDescent="0.25">
      <c r="A628" t="s">
        <v>11</v>
      </c>
      <c r="B628">
        <v>201310</v>
      </c>
      <c r="C628">
        <v>1</v>
      </c>
      <c r="D628">
        <v>4</v>
      </c>
      <c r="E628">
        <v>133910.34999999899</v>
      </c>
      <c r="F628">
        <v>2041.71</v>
      </c>
      <c r="G628">
        <v>0</v>
      </c>
      <c r="H628">
        <v>0</v>
      </c>
      <c r="I628">
        <v>2041.71</v>
      </c>
    </row>
    <row r="629" spans="1:9" x14ac:dyDescent="0.25">
      <c r="A629" t="s">
        <v>11</v>
      </c>
      <c r="B629">
        <v>201307</v>
      </c>
      <c r="C629">
        <v>1</v>
      </c>
      <c r="D629">
        <v>4</v>
      </c>
      <c r="E629">
        <v>192520.88</v>
      </c>
      <c r="F629">
        <v>3895.12</v>
      </c>
      <c r="G629">
        <v>0</v>
      </c>
      <c r="H629">
        <v>0</v>
      </c>
      <c r="I629">
        <v>3895.12</v>
      </c>
    </row>
    <row r="630" spans="1:9" x14ac:dyDescent="0.25">
      <c r="A630" t="s">
        <v>10</v>
      </c>
      <c r="B630">
        <v>201311</v>
      </c>
      <c r="C630">
        <v>3</v>
      </c>
      <c r="D630">
        <v>3</v>
      </c>
      <c r="E630">
        <v>64402.77</v>
      </c>
      <c r="F630">
        <v>0</v>
      </c>
      <c r="G630">
        <v>0</v>
      </c>
      <c r="H630">
        <v>0</v>
      </c>
      <c r="I630">
        <v>0</v>
      </c>
    </row>
    <row r="631" spans="1:9" x14ac:dyDescent="0.25">
      <c r="A631" t="s">
        <v>10</v>
      </c>
      <c r="B631">
        <v>201308</v>
      </c>
      <c r="C631">
        <v>3</v>
      </c>
      <c r="D631">
        <v>3</v>
      </c>
      <c r="E631">
        <v>28843.289999999899</v>
      </c>
      <c r="F631">
        <v>0</v>
      </c>
      <c r="G631">
        <v>0</v>
      </c>
      <c r="H631">
        <v>0</v>
      </c>
      <c r="I631">
        <v>0</v>
      </c>
    </row>
    <row r="632" spans="1:9" x14ac:dyDescent="0.25">
      <c r="A632" t="s">
        <v>10</v>
      </c>
      <c r="B632">
        <v>201304</v>
      </c>
      <c r="C632">
        <v>3</v>
      </c>
      <c r="D632">
        <v>3</v>
      </c>
      <c r="E632">
        <v>31357.3</v>
      </c>
      <c r="F632">
        <v>0</v>
      </c>
      <c r="G632">
        <v>0</v>
      </c>
      <c r="H632">
        <v>0</v>
      </c>
      <c r="I632">
        <v>0</v>
      </c>
    </row>
    <row r="633" spans="1:9" x14ac:dyDescent="0.25">
      <c r="A633" t="s">
        <v>10</v>
      </c>
      <c r="B633">
        <v>201305</v>
      </c>
      <c r="C633">
        <v>3</v>
      </c>
      <c r="D633">
        <v>3</v>
      </c>
      <c r="E633">
        <v>49305.27</v>
      </c>
      <c r="F633">
        <v>0</v>
      </c>
      <c r="G633">
        <v>0</v>
      </c>
      <c r="H633">
        <v>0</v>
      </c>
      <c r="I633">
        <v>0</v>
      </c>
    </row>
    <row r="634" spans="1:9" x14ac:dyDescent="0.25">
      <c r="A634" t="s">
        <v>10</v>
      </c>
      <c r="B634">
        <v>201302</v>
      </c>
      <c r="C634">
        <v>3</v>
      </c>
      <c r="D634">
        <v>3</v>
      </c>
      <c r="E634">
        <v>42138</v>
      </c>
      <c r="F634">
        <v>0</v>
      </c>
      <c r="G634">
        <v>0</v>
      </c>
      <c r="H634">
        <v>0</v>
      </c>
      <c r="I634">
        <v>0</v>
      </c>
    </row>
    <row r="635" spans="1:9" x14ac:dyDescent="0.25">
      <c r="A635" t="s">
        <v>10</v>
      </c>
      <c r="B635">
        <v>201312</v>
      </c>
      <c r="C635">
        <v>3</v>
      </c>
      <c r="D635">
        <v>3</v>
      </c>
      <c r="E635">
        <v>66384.109999999899</v>
      </c>
      <c r="F635">
        <v>6169.87</v>
      </c>
      <c r="G635">
        <v>0</v>
      </c>
      <c r="H635">
        <v>6169.87</v>
      </c>
      <c r="I635">
        <v>0</v>
      </c>
    </row>
    <row r="636" spans="1:9" x14ac:dyDescent="0.25">
      <c r="A636" t="s">
        <v>10</v>
      </c>
      <c r="B636">
        <v>201309</v>
      </c>
      <c r="C636">
        <v>3</v>
      </c>
      <c r="D636">
        <v>3</v>
      </c>
      <c r="E636">
        <v>48126.229999999901</v>
      </c>
      <c r="F636">
        <v>0</v>
      </c>
      <c r="G636">
        <v>0</v>
      </c>
      <c r="H636">
        <v>0</v>
      </c>
      <c r="I636">
        <v>0</v>
      </c>
    </row>
    <row r="637" spans="1:9" x14ac:dyDescent="0.25">
      <c r="A637" t="s">
        <v>10</v>
      </c>
      <c r="B637">
        <v>201306</v>
      </c>
      <c r="C637">
        <v>3</v>
      </c>
      <c r="D637">
        <v>3</v>
      </c>
      <c r="E637">
        <v>35133.120000000003</v>
      </c>
      <c r="F637">
        <v>0</v>
      </c>
      <c r="G637">
        <v>0</v>
      </c>
      <c r="H637">
        <v>0</v>
      </c>
      <c r="I637">
        <v>0</v>
      </c>
    </row>
    <row r="638" spans="1:9" x14ac:dyDescent="0.25">
      <c r="A638" t="s">
        <v>10</v>
      </c>
      <c r="B638">
        <v>201303</v>
      </c>
      <c r="C638">
        <v>3</v>
      </c>
      <c r="D638">
        <v>3</v>
      </c>
      <c r="E638">
        <v>38690.15</v>
      </c>
      <c r="F638">
        <v>0</v>
      </c>
      <c r="G638">
        <v>0</v>
      </c>
      <c r="H638">
        <v>0</v>
      </c>
      <c r="I638">
        <v>0</v>
      </c>
    </row>
    <row r="639" spans="1:9" x14ac:dyDescent="0.25">
      <c r="A639" t="s">
        <v>10</v>
      </c>
      <c r="B639">
        <v>201310</v>
      </c>
      <c r="C639">
        <v>3</v>
      </c>
      <c r="D639">
        <v>3</v>
      </c>
      <c r="E639">
        <v>49704.1499999999</v>
      </c>
      <c r="F639">
        <v>0</v>
      </c>
      <c r="G639">
        <v>0</v>
      </c>
      <c r="H639">
        <v>0</v>
      </c>
      <c r="I639">
        <v>0</v>
      </c>
    </row>
    <row r="640" spans="1:9" x14ac:dyDescent="0.25">
      <c r="A640" t="s">
        <v>10</v>
      </c>
      <c r="B640">
        <v>201307</v>
      </c>
      <c r="C640">
        <v>3</v>
      </c>
      <c r="D640">
        <v>3</v>
      </c>
      <c r="E640">
        <v>32260.04</v>
      </c>
      <c r="F640">
        <v>0</v>
      </c>
      <c r="G640">
        <v>0</v>
      </c>
      <c r="H640">
        <v>0</v>
      </c>
      <c r="I640">
        <v>0</v>
      </c>
    </row>
    <row r="641" spans="1:9" x14ac:dyDescent="0.25">
      <c r="A641" t="s">
        <v>10</v>
      </c>
      <c r="B641">
        <v>201301</v>
      </c>
      <c r="C641">
        <v>3</v>
      </c>
      <c r="D641">
        <v>3</v>
      </c>
      <c r="E641">
        <v>37031.279999999999</v>
      </c>
      <c r="F641">
        <v>0</v>
      </c>
      <c r="G641">
        <v>0</v>
      </c>
      <c r="H641">
        <v>0</v>
      </c>
      <c r="I641">
        <v>0</v>
      </c>
    </row>
    <row r="642" spans="1:9" x14ac:dyDescent="0.25">
      <c r="A642" t="s">
        <v>11</v>
      </c>
      <c r="B642">
        <v>201304</v>
      </c>
      <c r="C642">
        <v>1</v>
      </c>
      <c r="D642">
        <v>4</v>
      </c>
      <c r="E642">
        <v>252989.52</v>
      </c>
      <c r="F642">
        <v>0</v>
      </c>
      <c r="G642">
        <v>2783.87</v>
      </c>
      <c r="H642">
        <v>0</v>
      </c>
      <c r="I642">
        <v>0</v>
      </c>
    </row>
    <row r="643" spans="1:9" x14ac:dyDescent="0.25">
      <c r="A643" t="s">
        <v>11</v>
      </c>
      <c r="B643">
        <v>201305</v>
      </c>
      <c r="C643">
        <v>1</v>
      </c>
      <c r="D643">
        <v>4</v>
      </c>
      <c r="E643">
        <v>231457.31</v>
      </c>
      <c r="F643">
        <v>0</v>
      </c>
      <c r="G643">
        <v>0</v>
      </c>
      <c r="H643">
        <v>0</v>
      </c>
      <c r="I643">
        <v>0</v>
      </c>
    </row>
    <row r="644" spans="1:9" x14ac:dyDescent="0.25">
      <c r="A644" t="s">
        <v>11</v>
      </c>
      <c r="B644">
        <v>201302</v>
      </c>
      <c r="C644">
        <v>1</v>
      </c>
      <c r="D644">
        <v>4</v>
      </c>
      <c r="E644">
        <v>66365.37</v>
      </c>
      <c r="F644">
        <v>0</v>
      </c>
      <c r="G644">
        <v>0</v>
      </c>
      <c r="H644">
        <v>0</v>
      </c>
      <c r="I644">
        <v>0</v>
      </c>
    </row>
    <row r="645" spans="1:9" x14ac:dyDescent="0.25">
      <c r="A645" t="s">
        <v>11</v>
      </c>
      <c r="B645">
        <v>201303</v>
      </c>
      <c r="C645">
        <v>1</v>
      </c>
      <c r="D645">
        <v>4</v>
      </c>
      <c r="E645">
        <v>271140.33</v>
      </c>
      <c r="F645">
        <v>2610.88</v>
      </c>
      <c r="G645">
        <v>0</v>
      </c>
      <c r="H645">
        <v>166.5</v>
      </c>
      <c r="I645">
        <v>2444.38</v>
      </c>
    </row>
    <row r="646" spans="1:9" x14ac:dyDescent="0.25">
      <c r="A646" t="s">
        <v>11</v>
      </c>
      <c r="B646">
        <v>201301</v>
      </c>
      <c r="C646">
        <v>1</v>
      </c>
      <c r="D646">
        <v>4</v>
      </c>
      <c r="E646">
        <v>67300.11</v>
      </c>
      <c r="F646">
        <v>12151.12</v>
      </c>
      <c r="G646">
        <v>0</v>
      </c>
      <c r="H646">
        <v>12151.12</v>
      </c>
      <c r="I646">
        <v>0</v>
      </c>
    </row>
    <row r="647" spans="1:9" x14ac:dyDescent="0.25">
      <c r="A647" t="s">
        <v>11</v>
      </c>
      <c r="B647">
        <v>201306</v>
      </c>
      <c r="C647">
        <v>3</v>
      </c>
      <c r="D647">
        <v>4</v>
      </c>
      <c r="E647">
        <v>31763.15</v>
      </c>
      <c r="F647">
        <v>0</v>
      </c>
      <c r="G647">
        <v>0</v>
      </c>
      <c r="H647">
        <v>0</v>
      </c>
      <c r="I647">
        <v>0</v>
      </c>
    </row>
    <row r="648" spans="1:9" x14ac:dyDescent="0.25">
      <c r="A648" t="s">
        <v>12</v>
      </c>
      <c r="B648">
        <v>201311</v>
      </c>
      <c r="C648">
        <v>1</v>
      </c>
      <c r="D648">
        <v>3</v>
      </c>
      <c r="E648">
        <v>374816.58999999898</v>
      </c>
      <c r="F648">
        <v>0</v>
      </c>
      <c r="G648">
        <v>0</v>
      </c>
      <c r="H648">
        <v>0</v>
      </c>
      <c r="I648">
        <v>0</v>
      </c>
    </row>
    <row r="649" spans="1:9" x14ac:dyDescent="0.25">
      <c r="A649" t="s">
        <v>12</v>
      </c>
      <c r="B649">
        <v>201308</v>
      </c>
      <c r="C649">
        <v>1</v>
      </c>
      <c r="D649">
        <v>3</v>
      </c>
      <c r="E649">
        <v>364184.62</v>
      </c>
      <c r="F649">
        <v>0</v>
      </c>
      <c r="G649">
        <v>0</v>
      </c>
      <c r="H649">
        <v>0</v>
      </c>
      <c r="I649">
        <v>0</v>
      </c>
    </row>
    <row r="650" spans="1:9" x14ac:dyDescent="0.25">
      <c r="A650" t="s">
        <v>12</v>
      </c>
      <c r="B650">
        <v>201304</v>
      </c>
      <c r="C650">
        <v>1</v>
      </c>
      <c r="D650">
        <v>3</v>
      </c>
      <c r="E650">
        <v>533514.66</v>
      </c>
      <c r="F650">
        <v>1173.17</v>
      </c>
      <c r="G650">
        <v>0</v>
      </c>
      <c r="H650">
        <v>0</v>
      </c>
      <c r="I650">
        <v>1173.17</v>
      </c>
    </row>
    <row r="651" spans="1:9" x14ac:dyDescent="0.25">
      <c r="A651" t="s">
        <v>12</v>
      </c>
      <c r="B651">
        <v>201305</v>
      </c>
      <c r="C651">
        <v>1</v>
      </c>
      <c r="D651">
        <v>3</v>
      </c>
      <c r="E651">
        <v>457623.85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t="s">
        <v>12</v>
      </c>
      <c r="B652">
        <v>201302</v>
      </c>
      <c r="C652">
        <v>1</v>
      </c>
      <c r="D652">
        <v>3</v>
      </c>
      <c r="E652">
        <v>390765.24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t="s">
        <v>12</v>
      </c>
      <c r="B653">
        <v>201312</v>
      </c>
      <c r="C653">
        <v>1</v>
      </c>
      <c r="D653">
        <v>3</v>
      </c>
      <c r="E653">
        <v>342751.81999999902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t="s">
        <v>12</v>
      </c>
      <c r="B654">
        <v>201309</v>
      </c>
      <c r="C654">
        <v>1</v>
      </c>
      <c r="D654">
        <v>3</v>
      </c>
      <c r="E654">
        <v>356912.77999999898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t="s">
        <v>12</v>
      </c>
      <c r="B655">
        <v>201306</v>
      </c>
      <c r="C655">
        <v>1</v>
      </c>
      <c r="D655">
        <v>3</v>
      </c>
      <c r="E655">
        <v>453294.67</v>
      </c>
      <c r="F655">
        <v>1715.8</v>
      </c>
      <c r="G655">
        <v>0</v>
      </c>
      <c r="H655">
        <v>1715.8</v>
      </c>
      <c r="I655">
        <v>0</v>
      </c>
    </row>
    <row r="656" spans="1:9" x14ac:dyDescent="0.25">
      <c r="A656" t="s">
        <v>12</v>
      </c>
      <c r="B656">
        <v>201303</v>
      </c>
      <c r="C656">
        <v>1</v>
      </c>
      <c r="D656">
        <v>3</v>
      </c>
      <c r="E656">
        <v>392293.56</v>
      </c>
      <c r="F656">
        <v>12161.029999999901</v>
      </c>
      <c r="G656">
        <v>0</v>
      </c>
      <c r="H656">
        <v>12161.029999999901</v>
      </c>
      <c r="I656">
        <v>0</v>
      </c>
    </row>
    <row r="657" spans="1:9" x14ac:dyDescent="0.25">
      <c r="A657" t="s">
        <v>12</v>
      </c>
      <c r="B657">
        <v>201310</v>
      </c>
      <c r="C657">
        <v>1</v>
      </c>
      <c r="D657">
        <v>3</v>
      </c>
      <c r="E657">
        <v>294147.40000000002</v>
      </c>
      <c r="F657">
        <v>0</v>
      </c>
      <c r="G657">
        <v>0</v>
      </c>
      <c r="H657">
        <v>0</v>
      </c>
      <c r="I657">
        <v>0</v>
      </c>
    </row>
    <row r="658" spans="1:9" x14ac:dyDescent="0.25">
      <c r="A658" t="s">
        <v>12</v>
      </c>
      <c r="B658">
        <v>201307</v>
      </c>
      <c r="C658">
        <v>1</v>
      </c>
      <c r="D658">
        <v>3</v>
      </c>
      <c r="E658">
        <v>454045.63</v>
      </c>
      <c r="F658">
        <v>1737.25</v>
      </c>
      <c r="G658">
        <v>0</v>
      </c>
      <c r="H658">
        <v>0</v>
      </c>
      <c r="I658">
        <v>1737.25</v>
      </c>
    </row>
    <row r="659" spans="1:9" x14ac:dyDescent="0.25">
      <c r="A659" t="s">
        <v>12</v>
      </c>
      <c r="B659">
        <v>201301</v>
      </c>
      <c r="C659">
        <v>1</v>
      </c>
      <c r="D659">
        <v>3</v>
      </c>
      <c r="E659">
        <v>473506.32</v>
      </c>
      <c r="F659">
        <v>0</v>
      </c>
      <c r="G659">
        <v>0</v>
      </c>
      <c r="H659">
        <v>0</v>
      </c>
      <c r="I659">
        <v>0</v>
      </c>
    </row>
    <row r="660" spans="1:9" x14ac:dyDescent="0.25">
      <c r="A660" t="s">
        <v>10</v>
      </c>
      <c r="B660">
        <v>201311</v>
      </c>
      <c r="C660">
        <v>3</v>
      </c>
      <c r="D660">
        <v>4</v>
      </c>
      <c r="E660">
        <v>46194.44</v>
      </c>
      <c r="F660">
        <v>0</v>
      </c>
      <c r="G660">
        <v>277.64999999999998</v>
      </c>
      <c r="H660">
        <v>0</v>
      </c>
      <c r="I660">
        <v>0</v>
      </c>
    </row>
    <row r="661" spans="1:9" x14ac:dyDescent="0.25">
      <c r="A661" t="s">
        <v>10</v>
      </c>
      <c r="B661">
        <v>201308</v>
      </c>
      <c r="C661">
        <v>3</v>
      </c>
      <c r="D661">
        <v>4</v>
      </c>
      <c r="E661">
        <v>22851.919999999998</v>
      </c>
      <c r="F661">
        <v>0</v>
      </c>
      <c r="G661">
        <v>219.43</v>
      </c>
      <c r="H661">
        <v>0</v>
      </c>
      <c r="I661">
        <v>0</v>
      </c>
    </row>
    <row r="662" spans="1:9" x14ac:dyDescent="0.25">
      <c r="A662" t="s">
        <v>10</v>
      </c>
      <c r="B662">
        <v>201305</v>
      </c>
      <c r="C662">
        <v>3</v>
      </c>
      <c r="D662">
        <v>4</v>
      </c>
      <c r="E662">
        <v>18179.580000000002</v>
      </c>
      <c r="F662">
        <v>0</v>
      </c>
      <c r="G662">
        <v>1.93</v>
      </c>
      <c r="H662">
        <v>0</v>
      </c>
      <c r="I662">
        <v>0</v>
      </c>
    </row>
    <row r="663" spans="1:9" x14ac:dyDescent="0.25">
      <c r="A663" t="s">
        <v>10</v>
      </c>
      <c r="B663">
        <v>201309</v>
      </c>
      <c r="C663">
        <v>3</v>
      </c>
      <c r="D663">
        <v>4</v>
      </c>
      <c r="E663">
        <v>23547.48</v>
      </c>
      <c r="F663">
        <v>0</v>
      </c>
      <c r="G663">
        <v>237.58</v>
      </c>
      <c r="H663">
        <v>0</v>
      </c>
      <c r="I663">
        <v>0</v>
      </c>
    </row>
    <row r="664" spans="1:9" x14ac:dyDescent="0.25">
      <c r="A664" t="s">
        <v>10</v>
      </c>
      <c r="B664">
        <v>201306</v>
      </c>
      <c r="C664">
        <v>3</v>
      </c>
      <c r="D664">
        <v>4</v>
      </c>
      <c r="E664">
        <v>20841.72</v>
      </c>
      <c r="F664">
        <v>182.64</v>
      </c>
      <c r="G664">
        <v>1.95</v>
      </c>
      <c r="H664">
        <v>182.64</v>
      </c>
      <c r="I664">
        <v>0</v>
      </c>
    </row>
    <row r="665" spans="1:9" x14ac:dyDescent="0.25">
      <c r="A665" t="s">
        <v>10</v>
      </c>
      <c r="B665">
        <v>201310</v>
      </c>
      <c r="C665">
        <v>3</v>
      </c>
      <c r="D665">
        <v>4</v>
      </c>
      <c r="E665">
        <v>25194.19</v>
      </c>
      <c r="F665">
        <v>0</v>
      </c>
      <c r="G665">
        <v>237.58</v>
      </c>
      <c r="H665">
        <v>0</v>
      </c>
      <c r="I665">
        <v>0</v>
      </c>
    </row>
    <row r="666" spans="1:9" x14ac:dyDescent="0.25">
      <c r="A666" t="s">
        <v>10</v>
      </c>
      <c r="B666">
        <v>201307</v>
      </c>
      <c r="C666">
        <v>3</v>
      </c>
      <c r="D666">
        <v>4</v>
      </c>
      <c r="E666">
        <v>23566.84</v>
      </c>
      <c r="F666">
        <v>182.64</v>
      </c>
      <c r="G666">
        <v>1.95</v>
      </c>
      <c r="H666">
        <v>0</v>
      </c>
      <c r="I666">
        <v>182.64</v>
      </c>
    </row>
    <row r="667" spans="1:9" x14ac:dyDescent="0.25">
      <c r="A667" t="s">
        <v>12</v>
      </c>
      <c r="B667">
        <v>201311</v>
      </c>
      <c r="C667">
        <v>1</v>
      </c>
      <c r="D667">
        <v>4</v>
      </c>
      <c r="E667">
        <v>561698.06999999995</v>
      </c>
      <c r="F667">
        <v>0</v>
      </c>
      <c r="G667">
        <v>0</v>
      </c>
      <c r="H667">
        <v>0</v>
      </c>
      <c r="I667">
        <v>0</v>
      </c>
    </row>
    <row r="668" spans="1:9" x14ac:dyDescent="0.25">
      <c r="A668" t="s">
        <v>12</v>
      </c>
      <c r="B668">
        <v>201308</v>
      </c>
      <c r="C668">
        <v>1</v>
      </c>
      <c r="D668">
        <v>4</v>
      </c>
      <c r="E668">
        <v>468402.35</v>
      </c>
      <c r="F668">
        <v>0</v>
      </c>
      <c r="G668">
        <v>0</v>
      </c>
      <c r="H668">
        <v>0</v>
      </c>
      <c r="I668">
        <v>0</v>
      </c>
    </row>
    <row r="669" spans="1:9" x14ac:dyDescent="0.25">
      <c r="A669" t="s">
        <v>12</v>
      </c>
      <c r="B669">
        <v>201304</v>
      </c>
      <c r="C669">
        <v>1</v>
      </c>
      <c r="D669">
        <v>4</v>
      </c>
      <c r="E669">
        <v>466270.28</v>
      </c>
      <c r="F669">
        <v>12262.82</v>
      </c>
      <c r="G669">
        <v>0</v>
      </c>
      <c r="H669">
        <v>12262.82</v>
      </c>
      <c r="I669">
        <v>0</v>
      </c>
    </row>
    <row r="670" spans="1:9" x14ac:dyDescent="0.25">
      <c r="A670" t="s">
        <v>12</v>
      </c>
      <c r="B670">
        <v>201305</v>
      </c>
      <c r="C670">
        <v>1</v>
      </c>
      <c r="D670">
        <v>4</v>
      </c>
      <c r="E670">
        <v>456745.71</v>
      </c>
      <c r="F670">
        <v>0</v>
      </c>
      <c r="G670">
        <v>0</v>
      </c>
      <c r="H670">
        <v>0</v>
      </c>
      <c r="I670">
        <v>0</v>
      </c>
    </row>
    <row r="671" spans="1:9" x14ac:dyDescent="0.25">
      <c r="A671" t="s">
        <v>12</v>
      </c>
      <c r="B671">
        <v>201302</v>
      </c>
      <c r="C671">
        <v>1</v>
      </c>
      <c r="D671">
        <v>4</v>
      </c>
      <c r="E671">
        <v>385677.39</v>
      </c>
      <c r="F671">
        <v>0</v>
      </c>
      <c r="G671">
        <v>0</v>
      </c>
      <c r="H671">
        <v>0</v>
      </c>
      <c r="I671">
        <v>0</v>
      </c>
    </row>
    <row r="672" spans="1:9" x14ac:dyDescent="0.25">
      <c r="A672" t="s">
        <v>12</v>
      </c>
      <c r="B672">
        <v>201312</v>
      </c>
      <c r="C672">
        <v>1</v>
      </c>
      <c r="D672">
        <v>4</v>
      </c>
      <c r="E672">
        <v>511358.4</v>
      </c>
      <c r="F672">
        <v>24007.279999999999</v>
      </c>
      <c r="G672">
        <v>0</v>
      </c>
      <c r="H672">
        <v>24007.279999999999</v>
      </c>
      <c r="I672">
        <v>0</v>
      </c>
    </row>
    <row r="673" spans="1:9" x14ac:dyDescent="0.25">
      <c r="A673" t="s">
        <v>12</v>
      </c>
      <c r="B673">
        <v>201309</v>
      </c>
      <c r="C673">
        <v>1</v>
      </c>
      <c r="D673">
        <v>4</v>
      </c>
      <c r="E673">
        <v>451120.21</v>
      </c>
      <c r="F673">
        <v>0</v>
      </c>
      <c r="G673">
        <v>0</v>
      </c>
      <c r="H673">
        <v>0</v>
      </c>
      <c r="I673">
        <v>0</v>
      </c>
    </row>
    <row r="674" spans="1:9" x14ac:dyDescent="0.25">
      <c r="A674" t="s">
        <v>12</v>
      </c>
      <c r="B674">
        <v>201306</v>
      </c>
      <c r="C674">
        <v>1</v>
      </c>
      <c r="D674">
        <v>4</v>
      </c>
      <c r="E674">
        <v>425767.93999999901</v>
      </c>
      <c r="F674">
        <v>0</v>
      </c>
      <c r="G674">
        <v>0</v>
      </c>
      <c r="H674">
        <v>0</v>
      </c>
      <c r="I674">
        <v>0</v>
      </c>
    </row>
    <row r="675" spans="1:9" x14ac:dyDescent="0.25">
      <c r="A675" t="s">
        <v>12</v>
      </c>
      <c r="B675">
        <v>201303</v>
      </c>
      <c r="C675">
        <v>1</v>
      </c>
      <c r="D675">
        <v>4</v>
      </c>
      <c r="E675">
        <v>448171.82</v>
      </c>
      <c r="F675">
        <v>0</v>
      </c>
      <c r="G675">
        <v>0</v>
      </c>
      <c r="H675">
        <v>0</v>
      </c>
      <c r="I675">
        <v>0</v>
      </c>
    </row>
    <row r="676" spans="1:9" x14ac:dyDescent="0.25">
      <c r="A676" t="s">
        <v>12</v>
      </c>
      <c r="B676">
        <v>201310</v>
      </c>
      <c r="C676">
        <v>1</v>
      </c>
      <c r="D676">
        <v>4</v>
      </c>
      <c r="E676">
        <v>511847.14999999898</v>
      </c>
      <c r="F676">
        <v>0</v>
      </c>
      <c r="G676">
        <v>0</v>
      </c>
      <c r="H676">
        <v>0</v>
      </c>
      <c r="I676">
        <v>0</v>
      </c>
    </row>
    <row r="677" spans="1:9" x14ac:dyDescent="0.25">
      <c r="A677" t="s">
        <v>12</v>
      </c>
      <c r="B677">
        <v>201307</v>
      </c>
      <c r="C677">
        <v>1</v>
      </c>
      <c r="D677">
        <v>4</v>
      </c>
      <c r="E677">
        <v>396961.24</v>
      </c>
      <c r="F677">
        <v>0</v>
      </c>
      <c r="G677">
        <v>0</v>
      </c>
      <c r="H677">
        <v>0</v>
      </c>
      <c r="I677">
        <v>0</v>
      </c>
    </row>
    <row r="678" spans="1:9" x14ac:dyDescent="0.25">
      <c r="A678" t="s">
        <v>12</v>
      </c>
      <c r="B678">
        <v>201301</v>
      </c>
      <c r="C678">
        <v>1</v>
      </c>
      <c r="D678">
        <v>4</v>
      </c>
      <c r="E678">
        <v>329380.53999999998</v>
      </c>
      <c r="F678">
        <v>11846.28</v>
      </c>
      <c r="G678">
        <v>0</v>
      </c>
      <c r="H678">
        <v>11846.28</v>
      </c>
      <c r="I678">
        <v>0</v>
      </c>
    </row>
    <row r="679" spans="1:9" x14ac:dyDescent="0.25">
      <c r="A679">
        <v>-1</v>
      </c>
      <c r="B679">
        <v>201311</v>
      </c>
      <c r="C679">
        <v>1</v>
      </c>
      <c r="D679">
        <v>3</v>
      </c>
      <c r="E679">
        <v>878743.85</v>
      </c>
      <c r="F679">
        <v>75360.850000000006</v>
      </c>
      <c r="G679">
        <v>0</v>
      </c>
      <c r="H679">
        <v>0</v>
      </c>
      <c r="I679">
        <v>75360.850000000006</v>
      </c>
    </row>
    <row r="680" spans="1:9" x14ac:dyDescent="0.25">
      <c r="A680">
        <v>-1</v>
      </c>
      <c r="B680">
        <v>201308</v>
      </c>
      <c r="C680">
        <v>1</v>
      </c>
      <c r="D680">
        <v>3</v>
      </c>
      <c r="E680">
        <v>382977.32</v>
      </c>
      <c r="F680">
        <v>0</v>
      </c>
      <c r="G680">
        <v>0</v>
      </c>
      <c r="H680">
        <v>0</v>
      </c>
      <c r="I680">
        <v>0</v>
      </c>
    </row>
    <row r="681" spans="1:9" x14ac:dyDescent="0.25">
      <c r="A681">
        <v>-1</v>
      </c>
      <c r="B681">
        <v>201304</v>
      </c>
      <c r="C681">
        <v>1</v>
      </c>
      <c r="D681">
        <v>3</v>
      </c>
      <c r="E681">
        <v>868027.9</v>
      </c>
      <c r="F681">
        <v>0</v>
      </c>
      <c r="G681">
        <v>0</v>
      </c>
      <c r="H681">
        <v>0</v>
      </c>
      <c r="I681">
        <v>0</v>
      </c>
    </row>
    <row r="682" spans="1:9" x14ac:dyDescent="0.25">
      <c r="A682">
        <v>-1</v>
      </c>
      <c r="B682">
        <v>201305</v>
      </c>
      <c r="C682">
        <v>1</v>
      </c>
      <c r="D682">
        <v>3</v>
      </c>
      <c r="E682">
        <v>1003259.82</v>
      </c>
      <c r="F682">
        <v>0</v>
      </c>
      <c r="G682">
        <v>0</v>
      </c>
      <c r="H682">
        <v>0</v>
      </c>
      <c r="I682">
        <v>0</v>
      </c>
    </row>
    <row r="683" spans="1:9" x14ac:dyDescent="0.25">
      <c r="A683">
        <v>-1</v>
      </c>
      <c r="B683">
        <v>201302</v>
      </c>
      <c r="C683">
        <v>1</v>
      </c>
      <c r="D683">
        <v>3</v>
      </c>
      <c r="E683">
        <v>1443445.6699999899</v>
      </c>
      <c r="F683">
        <v>0</v>
      </c>
      <c r="G683">
        <v>0</v>
      </c>
      <c r="H683">
        <v>0</v>
      </c>
      <c r="I683">
        <v>0</v>
      </c>
    </row>
    <row r="684" spans="1:9" x14ac:dyDescent="0.25">
      <c r="A684">
        <v>-1</v>
      </c>
      <c r="B684">
        <v>201312</v>
      </c>
      <c r="C684">
        <v>1</v>
      </c>
      <c r="D684">
        <v>3</v>
      </c>
      <c r="E684">
        <v>709309.19</v>
      </c>
      <c r="F684">
        <v>0</v>
      </c>
      <c r="G684">
        <v>81965.66</v>
      </c>
      <c r="H684">
        <v>0</v>
      </c>
      <c r="I684">
        <v>0</v>
      </c>
    </row>
    <row r="685" spans="1:9" x14ac:dyDescent="0.25">
      <c r="A685">
        <v>-1</v>
      </c>
      <c r="B685">
        <v>201309</v>
      </c>
      <c r="C685">
        <v>1</v>
      </c>
      <c r="D685">
        <v>3</v>
      </c>
      <c r="E685">
        <v>585371.16999999899</v>
      </c>
      <c r="F685">
        <v>0</v>
      </c>
      <c r="G685">
        <v>0</v>
      </c>
      <c r="H685">
        <v>0</v>
      </c>
      <c r="I685">
        <v>0</v>
      </c>
    </row>
    <row r="686" spans="1:9" x14ac:dyDescent="0.25">
      <c r="A686">
        <v>-1</v>
      </c>
      <c r="B686">
        <v>201306</v>
      </c>
      <c r="C686">
        <v>1</v>
      </c>
      <c r="D686">
        <v>3</v>
      </c>
      <c r="E686">
        <v>616485.79</v>
      </c>
      <c r="F686">
        <v>122186.32</v>
      </c>
      <c r="G686">
        <v>0</v>
      </c>
      <c r="H686">
        <v>122186.32</v>
      </c>
      <c r="I686">
        <v>0</v>
      </c>
    </row>
    <row r="687" spans="1:9" x14ac:dyDescent="0.25">
      <c r="A687">
        <v>-1</v>
      </c>
      <c r="B687">
        <v>201303</v>
      </c>
      <c r="C687">
        <v>1</v>
      </c>
      <c r="D687">
        <v>3</v>
      </c>
      <c r="E687">
        <v>1214194.17</v>
      </c>
      <c r="F687">
        <v>0</v>
      </c>
      <c r="G687">
        <v>0</v>
      </c>
      <c r="H687">
        <v>0</v>
      </c>
      <c r="I687">
        <v>0</v>
      </c>
    </row>
    <row r="688" spans="1:9" x14ac:dyDescent="0.25">
      <c r="A688">
        <v>-1</v>
      </c>
      <c r="B688">
        <v>201310</v>
      </c>
      <c r="C688">
        <v>1</v>
      </c>
      <c r="D688">
        <v>3</v>
      </c>
      <c r="E688">
        <v>705442.05</v>
      </c>
      <c r="F688">
        <v>53791.3</v>
      </c>
      <c r="G688">
        <v>0</v>
      </c>
      <c r="H688">
        <v>53791.3</v>
      </c>
      <c r="I688">
        <v>0</v>
      </c>
    </row>
    <row r="689" spans="1:9" x14ac:dyDescent="0.25">
      <c r="A689">
        <v>-1</v>
      </c>
      <c r="B689">
        <v>201307</v>
      </c>
      <c r="C689">
        <v>1</v>
      </c>
      <c r="D689">
        <v>3</v>
      </c>
      <c r="E689">
        <v>555294.04</v>
      </c>
      <c r="F689">
        <v>75815.81</v>
      </c>
      <c r="G689">
        <v>0</v>
      </c>
      <c r="H689">
        <v>0</v>
      </c>
      <c r="I689">
        <v>75815.81</v>
      </c>
    </row>
    <row r="690" spans="1:9" x14ac:dyDescent="0.25">
      <c r="A690">
        <v>-1</v>
      </c>
      <c r="B690">
        <v>201301</v>
      </c>
      <c r="C690">
        <v>1</v>
      </c>
      <c r="D690">
        <v>3</v>
      </c>
      <c r="E690">
        <v>1228097.08</v>
      </c>
      <c r="F690">
        <v>35564.46</v>
      </c>
      <c r="G690">
        <v>0</v>
      </c>
      <c r="H690">
        <v>35564.46</v>
      </c>
      <c r="I690">
        <v>0</v>
      </c>
    </row>
    <row r="691" spans="1:9" x14ac:dyDescent="0.25">
      <c r="A691" t="s">
        <v>11</v>
      </c>
      <c r="B691">
        <v>201311</v>
      </c>
      <c r="C691">
        <v>3</v>
      </c>
      <c r="D691">
        <v>3</v>
      </c>
      <c r="E691">
        <v>55871.96</v>
      </c>
      <c r="F691">
        <v>0</v>
      </c>
      <c r="G691">
        <v>0</v>
      </c>
      <c r="H691">
        <v>0</v>
      </c>
      <c r="I691">
        <v>0</v>
      </c>
    </row>
    <row r="692" spans="1:9" x14ac:dyDescent="0.25">
      <c r="A692" t="s">
        <v>11</v>
      </c>
      <c r="B692">
        <v>201308</v>
      </c>
      <c r="C692">
        <v>3</v>
      </c>
      <c r="D692">
        <v>3</v>
      </c>
      <c r="E692">
        <v>49614.02</v>
      </c>
      <c r="F692">
        <v>0</v>
      </c>
      <c r="G692">
        <v>0</v>
      </c>
      <c r="H692">
        <v>0</v>
      </c>
      <c r="I692">
        <v>0</v>
      </c>
    </row>
    <row r="693" spans="1:9" x14ac:dyDescent="0.25">
      <c r="A693" t="s">
        <v>11</v>
      </c>
      <c r="B693">
        <v>201304</v>
      </c>
      <c r="C693">
        <v>3</v>
      </c>
      <c r="D693">
        <v>3</v>
      </c>
      <c r="E693">
        <v>28381.360000000001</v>
      </c>
      <c r="F693">
        <v>0</v>
      </c>
      <c r="G693">
        <v>0.88</v>
      </c>
      <c r="H693">
        <v>0</v>
      </c>
      <c r="I693">
        <v>0</v>
      </c>
    </row>
    <row r="694" spans="1:9" x14ac:dyDescent="0.25">
      <c r="A694" t="s">
        <v>11</v>
      </c>
      <c r="B694">
        <v>201305</v>
      </c>
      <c r="C694">
        <v>3</v>
      </c>
      <c r="D694">
        <v>3</v>
      </c>
      <c r="E694">
        <v>26445.37</v>
      </c>
      <c r="F694">
        <v>0</v>
      </c>
      <c r="G694">
        <v>0</v>
      </c>
      <c r="H694">
        <v>0</v>
      </c>
      <c r="I694">
        <v>0</v>
      </c>
    </row>
    <row r="695" spans="1:9" x14ac:dyDescent="0.25">
      <c r="A695" t="s">
        <v>11</v>
      </c>
      <c r="B695">
        <v>201302</v>
      </c>
      <c r="C695">
        <v>3</v>
      </c>
      <c r="D695">
        <v>3</v>
      </c>
      <c r="E695">
        <v>24198.42</v>
      </c>
      <c r="F695">
        <v>0</v>
      </c>
      <c r="G695">
        <v>5.05</v>
      </c>
      <c r="H695">
        <v>0</v>
      </c>
      <c r="I695">
        <v>0</v>
      </c>
    </row>
    <row r="696" spans="1:9" x14ac:dyDescent="0.25">
      <c r="A696" t="s">
        <v>11</v>
      </c>
      <c r="B696">
        <v>201312</v>
      </c>
      <c r="C696">
        <v>3</v>
      </c>
      <c r="D696">
        <v>3</v>
      </c>
      <c r="E696">
        <v>47957.34</v>
      </c>
      <c r="F696">
        <v>0</v>
      </c>
      <c r="G696">
        <v>0</v>
      </c>
      <c r="H696">
        <v>0</v>
      </c>
      <c r="I696">
        <v>0</v>
      </c>
    </row>
    <row r="697" spans="1:9" x14ac:dyDescent="0.25">
      <c r="A697" t="s">
        <v>11</v>
      </c>
      <c r="B697">
        <v>201309</v>
      </c>
      <c r="C697">
        <v>3</v>
      </c>
      <c r="D697">
        <v>3</v>
      </c>
      <c r="E697">
        <v>57824.32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 t="s">
        <v>11</v>
      </c>
      <c r="B698">
        <v>201306</v>
      </c>
      <c r="C698">
        <v>3</v>
      </c>
      <c r="D698">
        <v>3</v>
      </c>
      <c r="E698">
        <v>40391.539999999899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 t="s">
        <v>11</v>
      </c>
      <c r="B699">
        <v>201303</v>
      </c>
      <c r="C699">
        <v>3</v>
      </c>
      <c r="D699">
        <v>3</v>
      </c>
      <c r="E699">
        <v>45673.72</v>
      </c>
      <c r="F699">
        <v>0</v>
      </c>
      <c r="G699">
        <v>5.09</v>
      </c>
      <c r="H699">
        <v>0</v>
      </c>
      <c r="I699">
        <v>0</v>
      </c>
    </row>
    <row r="700" spans="1:9" x14ac:dyDescent="0.25">
      <c r="A700" t="s">
        <v>11</v>
      </c>
      <c r="B700">
        <v>201310</v>
      </c>
      <c r="C700">
        <v>3</v>
      </c>
      <c r="D700">
        <v>3</v>
      </c>
      <c r="E700">
        <v>46866.06</v>
      </c>
      <c r="F700">
        <v>0</v>
      </c>
      <c r="G700">
        <v>0</v>
      </c>
      <c r="H700">
        <v>0</v>
      </c>
      <c r="I700">
        <v>0</v>
      </c>
    </row>
    <row r="701" spans="1:9" x14ac:dyDescent="0.25">
      <c r="A701" t="s">
        <v>11</v>
      </c>
      <c r="B701">
        <v>201307</v>
      </c>
      <c r="C701">
        <v>3</v>
      </c>
      <c r="D701">
        <v>3</v>
      </c>
      <c r="E701">
        <v>57272.08</v>
      </c>
      <c r="F701">
        <v>0</v>
      </c>
      <c r="G701">
        <v>0</v>
      </c>
      <c r="H701">
        <v>0</v>
      </c>
      <c r="I701">
        <v>0</v>
      </c>
    </row>
    <row r="702" spans="1:9" x14ac:dyDescent="0.25">
      <c r="A702" t="s">
        <v>11</v>
      </c>
      <c r="B702">
        <v>201301</v>
      </c>
      <c r="C702">
        <v>3</v>
      </c>
      <c r="D702">
        <v>3</v>
      </c>
      <c r="E702">
        <v>39777.869999999901</v>
      </c>
      <c r="F702">
        <v>0</v>
      </c>
      <c r="G702">
        <v>5.01</v>
      </c>
      <c r="H702">
        <v>0</v>
      </c>
      <c r="I702">
        <v>0</v>
      </c>
    </row>
    <row r="703" spans="1:9" x14ac:dyDescent="0.25">
      <c r="A703" t="s">
        <v>9</v>
      </c>
      <c r="B703">
        <v>201311</v>
      </c>
      <c r="C703">
        <v>1</v>
      </c>
      <c r="D703">
        <v>3</v>
      </c>
      <c r="E703">
        <v>1228838.48</v>
      </c>
      <c r="F703">
        <v>45698.82</v>
      </c>
      <c r="G703">
        <v>0</v>
      </c>
      <c r="H703">
        <v>45698.82</v>
      </c>
      <c r="I703">
        <v>0</v>
      </c>
    </row>
    <row r="704" spans="1:9" x14ac:dyDescent="0.25">
      <c r="A704" t="s">
        <v>9</v>
      </c>
      <c r="B704">
        <v>201308</v>
      </c>
      <c r="C704">
        <v>1</v>
      </c>
      <c r="D704">
        <v>3</v>
      </c>
      <c r="E704">
        <v>1106053.04</v>
      </c>
      <c r="F704">
        <v>2021.36</v>
      </c>
      <c r="G704">
        <v>0</v>
      </c>
      <c r="H704">
        <v>2021.36</v>
      </c>
      <c r="I704">
        <v>0</v>
      </c>
    </row>
    <row r="705" spans="1:9" x14ac:dyDescent="0.25">
      <c r="A705" t="s">
        <v>9</v>
      </c>
      <c r="B705">
        <v>201304</v>
      </c>
      <c r="C705">
        <v>1</v>
      </c>
      <c r="D705">
        <v>3</v>
      </c>
      <c r="E705">
        <v>963815.9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9</v>
      </c>
      <c r="B706">
        <v>201305</v>
      </c>
      <c r="C706">
        <v>1</v>
      </c>
      <c r="D706">
        <v>3</v>
      </c>
      <c r="E706">
        <v>880151.75999999896</v>
      </c>
      <c r="F706">
        <v>2801.29</v>
      </c>
      <c r="G706">
        <v>0</v>
      </c>
      <c r="H706">
        <v>2801.29</v>
      </c>
      <c r="I706">
        <v>0</v>
      </c>
    </row>
    <row r="707" spans="1:9" x14ac:dyDescent="0.25">
      <c r="A707" t="s">
        <v>9</v>
      </c>
      <c r="B707">
        <v>201302</v>
      </c>
      <c r="C707">
        <v>1</v>
      </c>
      <c r="D707">
        <v>3</v>
      </c>
      <c r="E707">
        <v>735539.46999999904</v>
      </c>
      <c r="F707">
        <v>2062.48</v>
      </c>
      <c r="G707">
        <v>0</v>
      </c>
      <c r="H707">
        <v>0</v>
      </c>
      <c r="I707">
        <v>0</v>
      </c>
    </row>
    <row r="708" spans="1:9" x14ac:dyDescent="0.25">
      <c r="A708" t="s">
        <v>9</v>
      </c>
      <c r="B708">
        <v>201312</v>
      </c>
      <c r="C708">
        <v>1</v>
      </c>
      <c r="D708">
        <v>3</v>
      </c>
      <c r="E708">
        <v>1197963.53</v>
      </c>
      <c r="F708">
        <v>8976.16</v>
      </c>
      <c r="G708">
        <v>0</v>
      </c>
      <c r="H708">
        <v>1844.57</v>
      </c>
      <c r="I708">
        <v>7131.59</v>
      </c>
    </row>
    <row r="709" spans="1:9" x14ac:dyDescent="0.25">
      <c r="A709" t="s">
        <v>9</v>
      </c>
      <c r="B709">
        <v>201309</v>
      </c>
      <c r="C709">
        <v>1</v>
      </c>
      <c r="D709">
        <v>3</v>
      </c>
      <c r="E709">
        <v>1239056.03</v>
      </c>
      <c r="F709">
        <v>32983.120000000003</v>
      </c>
      <c r="G709">
        <v>0</v>
      </c>
      <c r="H709">
        <v>32983.120000000003</v>
      </c>
      <c r="I709">
        <v>0</v>
      </c>
    </row>
    <row r="710" spans="1:9" x14ac:dyDescent="0.25">
      <c r="A710" t="s">
        <v>9</v>
      </c>
      <c r="B710">
        <v>201306</v>
      </c>
      <c r="C710">
        <v>1</v>
      </c>
      <c r="D710">
        <v>3</v>
      </c>
      <c r="E710">
        <v>1111687.75</v>
      </c>
      <c r="F710">
        <v>38460.239999999998</v>
      </c>
      <c r="G710">
        <v>0</v>
      </c>
      <c r="H710">
        <v>38460.239999999998</v>
      </c>
      <c r="I710">
        <v>0</v>
      </c>
    </row>
    <row r="711" spans="1:9" x14ac:dyDescent="0.25">
      <c r="A711" t="s">
        <v>9</v>
      </c>
      <c r="B711">
        <v>201303</v>
      </c>
      <c r="C711">
        <v>1</v>
      </c>
      <c r="D711">
        <v>3</v>
      </c>
      <c r="E711">
        <v>737576.17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 t="s">
        <v>9</v>
      </c>
      <c r="B712">
        <v>201310</v>
      </c>
      <c r="C712">
        <v>1</v>
      </c>
      <c r="D712">
        <v>3</v>
      </c>
      <c r="E712">
        <v>1299935.9099999999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 t="s">
        <v>9</v>
      </c>
      <c r="B713">
        <v>201307</v>
      </c>
      <c r="C713">
        <v>1</v>
      </c>
      <c r="D713">
        <v>3</v>
      </c>
      <c r="E713">
        <v>1105544.3500000001</v>
      </c>
      <c r="F713">
        <v>108492.2</v>
      </c>
      <c r="G713">
        <v>0</v>
      </c>
      <c r="H713">
        <v>108492.2</v>
      </c>
      <c r="I713">
        <v>0</v>
      </c>
    </row>
    <row r="714" spans="1:9" x14ac:dyDescent="0.25">
      <c r="A714" t="s">
        <v>9</v>
      </c>
      <c r="B714">
        <v>201301</v>
      </c>
      <c r="C714">
        <v>1</v>
      </c>
      <c r="D714">
        <v>3</v>
      </c>
      <c r="E714">
        <v>692005.05</v>
      </c>
      <c r="F714">
        <v>4183.09</v>
      </c>
      <c r="G714">
        <v>0</v>
      </c>
      <c r="H714">
        <v>4183.09</v>
      </c>
      <c r="I714">
        <v>0</v>
      </c>
    </row>
    <row r="715" spans="1:9" x14ac:dyDescent="0.25">
      <c r="A715" t="s">
        <v>10</v>
      </c>
      <c r="B715">
        <v>201304</v>
      </c>
      <c r="C715">
        <v>3</v>
      </c>
      <c r="D715">
        <v>4</v>
      </c>
      <c r="E715">
        <v>23464.11</v>
      </c>
      <c r="F715">
        <v>0</v>
      </c>
      <c r="G715">
        <v>1.89</v>
      </c>
      <c r="H715">
        <v>0</v>
      </c>
      <c r="I715">
        <v>0</v>
      </c>
    </row>
    <row r="716" spans="1:9" x14ac:dyDescent="0.25">
      <c r="A716" t="s">
        <v>10</v>
      </c>
      <c r="B716">
        <v>201302</v>
      </c>
      <c r="C716">
        <v>3</v>
      </c>
      <c r="D716">
        <v>4</v>
      </c>
      <c r="E716">
        <v>18450.62</v>
      </c>
      <c r="F716">
        <v>0</v>
      </c>
      <c r="G716">
        <v>1.85</v>
      </c>
      <c r="H716">
        <v>0</v>
      </c>
      <c r="I716">
        <v>0</v>
      </c>
    </row>
    <row r="717" spans="1:9" x14ac:dyDescent="0.25">
      <c r="A717" t="s">
        <v>10</v>
      </c>
      <c r="B717">
        <v>201303</v>
      </c>
      <c r="C717">
        <v>3</v>
      </c>
      <c r="D717">
        <v>4</v>
      </c>
      <c r="E717">
        <v>18391.89</v>
      </c>
      <c r="F717">
        <v>6794.13</v>
      </c>
      <c r="G717">
        <v>1.89</v>
      </c>
      <c r="H717">
        <v>6794.13</v>
      </c>
      <c r="I717">
        <v>0</v>
      </c>
    </row>
    <row r="718" spans="1:9" x14ac:dyDescent="0.25">
      <c r="A718" t="s">
        <v>10</v>
      </c>
      <c r="B718">
        <v>201301</v>
      </c>
      <c r="C718">
        <v>3</v>
      </c>
      <c r="D718">
        <v>4</v>
      </c>
      <c r="E718">
        <v>19663.259999999998</v>
      </c>
      <c r="F718">
        <v>0</v>
      </c>
      <c r="G718">
        <v>1.83</v>
      </c>
      <c r="H718">
        <v>0</v>
      </c>
      <c r="I718">
        <v>0</v>
      </c>
    </row>
    <row r="719" spans="1:9" x14ac:dyDescent="0.25">
      <c r="A719" t="s">
        <v>10</v>
      </c>
      <c r="B719">
        <v>201304</v>
      </c>
      <c r="C719">
        <v>1</v>
      </c>
      <c r="D719">
        <v>4</v>
      </c>
      <c r="E719">
        <v>2166095.41</v>
      </c>
      <c r="F719">
        <v>89670.73</v>
      </c>
      <c r="G719">
        <v>70497.59</v>
      </c>
      <c r="H719">
        <v>55044.6</v>
      </c>
      <c r="I719">
        <v>34626.129999999997</v>
      </c>
    </row>
    <row r="720" spans="1:9" x14ac:dyDescent="0.25">
      <c r="A720" t="s">
        <v>10</v>
      </c>
      <c r="B720">
        <v>201302</v>
      </c>
      <c r="C720">
        <v>1</v>
      </c>
      <c r="D720">
        <v>4</v>
      </c>
      <c r="E720">
        <v>2341163.9900000002</v>
      </c>
      <c r="F720">
        <v>65813.179999999993</v>
      </c>
      <c r="G720">
        <v>88931.06</v>
      </c>
      <c r="H720">
        <v>0</v>
      </c>
      <c r="I720">
        <v>0</v>
      </c>
    </row>
    <row r="721" spans="1:9" x14ac:dyDescent="0.25">
      <c r="A721" t="s">
        <v>10</v>
      </c>
      <c r="B721">
        <v>201303</v>
      </c>
      <c r="C721">
        <v>1</v>
      </c>
      <c r="D721">
        <v>4</v>
      </c>
      <c r="E721">
        <v>2451098.31</v>
      </c>
      <c r="F721">
        <v>104815.93</v>
      </c>
      <c r="G721">
        <v>69958.05</v>
      </c>
      <c r="H721">
        <v>104649.02</v>
      </c>
      <c r="I721">
        <v>166.91</v>
      </c>
    </row>
    <row r="722" spans="1:9" x14ac:dyDescent="0.25">
      <c r="A722" t="s">
        <v>10</v>
      </c>
      <c r="B722">
        <v>201301</v>
      </c>
      <c r="C722">
        <v>1</v>
      </c>
      <c r="D722">
        <v>4</v>
      </c>
      <c r="E722">
        <v>2498349.56</v>
      </c>
      <c r="F722">
        <v>154926.64000000001</v>
      </c>
      <c r="G722">
        <v>68425.89</v>
      </c>
      <c r="H722">
        <v>115112.83</v>
      </c>
      <c r="I722">
        <v>39813.81</v>
      </c>
    </row>
    <row r="723" spans="1:9" x14ac:dyDescent="0.25">
      <c r="A723" t="s">
        <v>11</v>
      </c>
      <c r="B723">
        <v>201311</v>
      </c>
      <c r="C723">
        <v>1</v>
      </c>
      <c r="D723">
        <v>3</v>
      </c>
      <c r="E723">
        <v>389743.299999999</v>
      </c>
      <c r="F723">
        <v>446.29</v>
      </c>
      <c r="G723">
        <v>5621.76</v>
      </c>
      <c r="H723">
        <v>310.61</v>
      </c>
      <c r="I723">
        <v>135.68</v>
      </c>
    </row>
    <row r="724" spans="1:9" x14ac:dyDescent="0.25">
      <c r="A724" t="s">
        <v>11</v>
      </c>
      <c r="B724">
        <v>201308</v>
      </c>
      <c r="C724">
        <v>1</v>
      </c>
      <c r="D724">
        <v>3</v>
      </c>
      <c r="E724">
        <v>297773.7</v>
      </c>
      <c r="F724">
        <v>1523.43</v>
      </c>
      <c r="G724">
        <v>4798.8</v>
      </c>
      <c r="H724">
        <v>1523.43</v>
      </c>
      <c r="I724">
        <v>0</v>
      </c>
    </row>
    <row r="725" spans="1:9" x14ac:dyDescent="0.25">
      <c r="A725" t="s">
        <v>11</v>
      </c>
      <c r="B725">
        <v>201304</v>
      </c>
      <c r="C725">
        <v>1</v>
      </c>
      <c r="D725">
        <v>3</v>
      </c>
      <c r="E725">
        <v>345879.48</v>
      </c>
      <c r="F725">
        <v>9445.0999999999894</v>
      </c>
      <c r="G725">
        <v>4785.72</v>
      </c>
      <c r="H725">
        <v>85</v>
      </c>
      <c r="I725">
        <v>9360.0999999999894</v>
      </c>
    </row>
    <row r="726" spans="1:9" x14ac:dyDescent="0.25">
      <c r="A726" t="s">
        <v>11</v>
      </c>
      <c r="B726">
        <v>201307</v>
      </c>
      <c r="C726">
        <v>1</v>
      </c>
      <c r="D726">
        <v>3</v>
      </c>
      <c r="E726">
        <v>282235.5</v>
      </c>
      <c r="F726">
        <v>124.17</v>
      </c>
      <c r="G726">
        <v>4796.3500000000004</v>
      </c>
      <c r="H726">
        <v>124.17</v>
      </c>
      <c r="I726">
        <v>0</v>
      </c>
    </row>
    <row r="727" spans="1:9" x14ac:dyDescent="0.25">
      <c r="A727" t="s">
        <v>11</v>
      </c>
      <c r="B727">
        <v>201305</v>
      </c>
      <c r="C727">
        <v>1</v>
      </c>
      <c r="D727">
        <v>3</v>
      </c>
      <c r="E727">
        <v>330116.17</v>
      </c>
      <c r="F727">
        <v>590.37</v>
      </c>
      <c r="G727">
        <v>17065.55</v>
      </c>
      <c r="H727">
        <v>590.37</v>
      </c>
      <c r="I727">
        <v>0</v>
      </c>
    </row>
    <row r="728" spans="1:9" x14ac:dyDescent="0.25">
      <c r="A728" t="s">
        <v>11</v>
      </c>
      <c r="B728">
        <v>201302</v>
      </c>
      <c r="C728">
        <v>1</v>
      </c>
      <c r="D728">
        <v>3</v>
      </c>
      <c r="E728">
        <v>369344.09</v>
      </c>
      <c r="F728">
        <v>406.34</v>
      </c>
      <c r="G728">
        <v>4744.99</v>
      </c>
      <c r="H728">
        <v>0</v>
      </c>
      <c r="I728">
        <v>0</v>
      </c>
    </row>
    <row r="729" spans="1:9" x14ac:dyDescent="0.25">
      <c r="A729" t="s">
        <v>11</v>
      </c>
      <c r="B729">
        <v>201312</v>
      </c>
      <c r="C729">
        <v>1</v>
      </c>
      <c r="D729">
        <v>3</v>
      </c>
      <c r="E729">
        <v>432077.74999999901</v>
      </c>
      <c r="F729">
        <v>18099.48</v>
      </c>
      <c r="G729">
        <v>5621.76</v>
      </c>
      <c r="H729">
        <v>18099.48</v>
      </c>
      <c r="I729">
        <v>0</v>
      </c>
    </row>
    <row r="730" spans="1:9" x14ac:dyDescent="0.25">
      <c r="A730" t="s">
        <v>11</v>
      </c>
      <c r="B730">
        <v>201309</v>
      </c>
      <c r="C730">
        <v>1</v>
      </c>
      <c r="D730">
        <v>3</v>
      </c>
      <c r="E730">
        <v>313508.73</v>
      </c>
      <c r="F730">
        <v>1474.61</v>
      </c>
      <c r="G730">
        <v>4800.67</v>
      </c>
      <c r="H730">
        <v>0</v>
      </c>
      <c r="I730">
        <v>1474.61</v>
      </c>
    </row>
    <row r="731" spans="1:9" x14ac:dyDescent="0.25">
      <c r="A731" t="s">
        <v>11</v>
      </c>
      <c r="B731">
        <v>201306</v>
      </c>
      <c r="C731">
        <v>1</v>
      </c>
      <c r="D731">
        <v>3</v>
      </c>
      <c r="E731">
        <v>316582.38</v>
      </c>
      <c r="F731">
        <v>0</v>
      </c>
      <c r="G731">
        <v>4793.34</v>
      </c>
      <c r="H731">
        <v>0</v>
      </c>
      <c r="I731">
        <v>0</v>
      </c>
    </row>
    <row r="732" spans="1:9" x14ac:dyDescent="0.25">
      <c r="A732" t="s">
        <v>11</v>
      </c>
      <c r="B732">
        <v>201303</v>
      </c>
      <c r="C732">
        <v>1</v>
      </c>
      <c r="D732">
        <v>3</v>
      </c>
      <c r="E732">
        <v>327694.74</v>
      </c>
      <c r="F732">
        <v>9523.06</v>
      </c>
      <c r="G732">
        <v>5415.8799999999901</v>
      </c>
      <c r="H732">
        <v>9523.06</v>
      </c>
      <c r="I732">
        <v>0</v>
      </c>
    </row>
    <row r="733" spans="1:9" x14ac:dyDescent="0.25">
      <c r="A733" t="s">
        <v>11</v>
      </c>
      <c r="B733">
        <v>201310</v>
      </c>
      <c r="C733">
        <v>1</v>
      </c>
      <c r="D733">
        <v>3</v>
      </c>
      <c r="E733">
        <v>387353.11</v>
      </c>
      <c r="F733">
        <v>73.319999999999993</v>
      </c>
      <c r="G733">
        <v>6477.24999999999</v>
      </c>
      <c r="H733">
        <v>73.319999999999993</v>
      </c>
      <c r="I733">
        <v>0</v>
      </c>
    </row>
    <row r="734" spans="1:9" x14ac:dyDescent="0.25">
      <c r="A734" t="s">
        <v>11</v>
      </c>
      <c r="B734">
        <v>201301</v>
      </c>
      <c r="C734">
        <v>1</v>
      </c>
      <c r="D734">
        <v>3</v>
      </c>
      <c r="E734">
        <v>393958.68</v>
      </c>
      <c r="F734">
        <v>261.33999999999997</v>
      </c>
      <c r="G734">
        <v>4644.1499999999996</v>
      </c>
      <c r="H734">
        <v>261.33999999999997</v>
      </c>
      <c r="I734">
        <v>0</v>
      </c>
    </row>
    <row r="735" spans="1:9" x14ac:dyDescent="0.25">
      <c r="A735" t="s">
        <v>12</v>
      </c>
      <c r="B735">
        <v>201307</v>
      </c>
      <c r="C735">
        <v>2</v>
      </c>
      <c r="D735">
        <v>3</v>
      </c>
      <c r="E735">
        <v>2133804.23999999</v>
      </c>
      <c r="F735">
        <v>22024.35</v>
      </c>
      <c r="G735">
        <v>29355.519999999899</v>
      </c>
      <c r="H735">
        <v>14601.4</v>
      </c>
      <c r="I735">
        <v>7422.95</v>
      </c>
    </row>
    <row r="736" spans="1:9" x14ac:dyDescent="0.25">
      <c r="A736" t="s">
        <v>12</v>
      </c>
      <c r="B736">
        <v>201305</v>
      </c>
      <c r="C736">
        <v>2</v>
      </c>
      <c r="D736">
        <v>3</v>
      </c>
      <c r="E736">
        <v>2093489.78</v>
      </c>
      <c r="F736">
        <v>97205.23</v>
      </c>
      <c r="G736">
        <v>28117.96</v>
      </c>
      <c r="H736">
        <v>97205.23</v>
      </c>
      <c r="I736">
        <v>0</v>
      </c>
    </row>
    <row r="737" spans="1:9" x14ac:dyDescent="0.25">
      <c r="A737" t="s">
        <v>12</v>
      </c>
      <c r="B737">
        <v>201302</v>
      </c>
      <c r="C737">
        <v>2</v>
      </c>
      <c r="D737">
        <v>3</v>
      </c>
      <c r="E737">
        <v>1729930.8799999901</v>
      </c>
      <c r="F737">
        <v>54424.249999999898</v>
      </c>
      <c r="G737">
        <v>36957.26</v>
      </c>
      <c r="H737">
        <v>16610.189999999999</v>
      </c>
      <c r="I737">
        <v>37074.469999999899</v>
      </c>
    </row>
    <row r="738" spans="1:9" x14ac:dyDescent="0.25">
      <c r="A738" t="s">
        <v>12</v>
      </c>
      <c r="B738">
        <v>201303</v>
      </c>
      <c r="C738">
        <v>2</v>
      </c>
      <c r="D738">
        <v>3</v>
      </c>
      <c r="E738">
        <v>1849492.1399999899</v>
      </c>
      <c r="F738">
        <v>37243.57</v>
      </c>
      <c r="G738">
        <v>27202.799999999999</v>
      </c>
      <c r="H738">
        <v>31453.18</v>
      </c>
      <c r="I738">
        <v>5790.39</v>
      </c>
    </row>
    <row r="739" spans="1:9" x14ac:dyDescent="0.25">
      <c r="A739" t="s">
        <v>12</v>
      </c>
      <c r="B739">
        <v>201301</v>
      </c>
      <c r="C739">
        <v>2</v>
      </c>
      <c r="D739">
        <v>3</v>
      </c>
      <c r="E739">
        <v>1738295.56</v>
      </c>
      <c r="F739">
        <v>233417.05</v>
      </c>
      <c r="G739">
        <v>14179.7299999999</v>
      </c>
      <c r="H739">
        <v>222128.94999999899</v>
      </c>
      <c r="I739">
        <v>11288.1</v>
      </c>
    </row>
    <row r="740" spans="1:9" x14ac:dyDescent="0.25">
      <c r="A740" t="s">
        <v>12</v>
      </c>
      <c r="B740">
        <v>201304</v>
      </c>
      <c r="C740">
        <v>2</v>
      </c>
      <c r="D740">
        <v>3</v>
      </c>
      <c r="E740">
        <v>2043620.44</v>
      </c>
      <c r="F740">
        <v>21742.62</v>
      </c>
      <c r="G740">
        <v>25701.06</v>
      </c>
      <c r="H740">
        <v>19100.169999999998</v>
      </c>
      <c r="I740">
        <v>2642.45</v>
      </c>
    </row>
    <row r="741" spans="1:9" x14ac:dyDescent="0.25">
      <c r="A741" t="s">
        <v>10</v>
      </c>
      <c r="B741">
        <v>201311</v>
      </c>
      <c r="C741">
        <v>1</v>
      </c>
      <c r="D741">
        <v>3</v>
      </c>
      <c r="E741">
        <v>1984350.77999999</v>
      </c>
      <c r="F741">
        <v>85719.84</v>
      </c>
      <c r="G741">
        <v>69957.440000000002</v>
      </c>
      <c r="H741">
        <v>73080.459999999905</v>
      </c>
      <c r="I741">
        <v>12639.38</v>
      </c>
    </row>
    <row r="742" spans="1:9" x14ac:dyDescent="0.25">
      <c r="A742" t="s">
        <v>10</v>
      </c>
      <c r="B742">
        <v>201308</v>
      </c>
      <c r="C742">
        <v>1</v>
      </c>
      <c r="D742">
        <v>3</v>
      </c>
      <c r="E742">
        <v>1589643.64</v>
      </c>
      <c r="F742">
        <v>49273.919999999998</v>
      </c>
      <c r="G742">
        <v>21151.26</v>
      </c>
      <c r="H742">
        <v>49273.919999999998</v>
      </c>
      <c r="I742">
        <v>0</v>
      </c>
    </row>
    <row r="743" spans="1:9" x14ac:dyDescent="0.25">
      <c r="A743" t="s">
        <v>10</v>
      </c>
      <c r="B743">
        <v>201304</v>
      </c>
      <c r="C743">
        <v>1</v>
      </c>
      <c r="D743">
        <v>3</v>
      </c>
      <c r="E743">
        <v>2235831.86</v>
      </c>
      <c r="F743">
        <v>57869.59</v>
      </c>
      <c r="G743">
        <v>32553.95</v>
      </c>
      <c r="H743">
        <v>23579.599999999999</v>
      </c>
      <c r="I743">
        <v>34289.99</v>
      </c>
    </row>
    <row r="744" spans="1:9" x14ac:dyDescent="0.25">
      <c r="A744" t="s">
        <v>10</v>
      </c>
      <c r="B744">
        <v>201307</v>
      </c>
      <c r="C744">
        <v>1</v>
      </c>
      <c r="D744">
        <v>3</v>
      </c>
      <c r="E744">
        <v>1778918.1499999899</v>
      </c>
      <c r="F744">
        <v>3909.0599999999899</v>
      </c>
      <c r="G744">
        <v>27008.28</v>
      </c>
      <c r="H744">
        <v>258.07</v>
      </c>
      <c r="I744">
        <v>3650.99</v>
      </c>
    </row>
    <row r="745" spans="1:9" x14ac:dyDescent="0.25">
      <c r="A745" t="s">
        <v>10</v>
      </c>
      <c r="B745">
        <v>201305</v>
      </c>
      <c r="C745">
        <v>1</v>
      </c>
      <c r="D745">
        <v>3</v>
      </c>
      <c r="E745">
        <v>2340341.33</v>
      </c>
      <c r="F745">
        <v>35470.14</v>
      </c>
      <c r="G745">
        <v>30855.48</v>
      </c>
      <c r="H745">
        <v>31530.58</v>
      </c>
      <c r="I745">
        <v>3939.56</v>
      </c>
    </row>
    <row r="746" spans="1:9" x14ac:dyDescent="0.25">
      <c r="A746" t="s">
        <v>10</v>
      </c>
      <c r="B746">
        <v>201302</v>
      </c>
      <c r="C746">
        <v>1</v>
      </c>
      <c r="D746">
        <v>3</v>
      </c>
      <c r="E746">
        <v>2201789.66</v>
      </c>
      <c r="F746">
        <v>20450.57</v>
      </c>
      <c r="G746">
        <v>32737.35</v>
      </c>
      <c r="H746">
        <v>0</v>
      </c>
      <c r="I746">
        <v>17284.099999999999</v>
      </c>
    </row>
    <row r="747" spans="1:9" x14ac:dyDescent="0.25">
      <c r="A747" t="s">
        <v>10</v>
      </c>
      <c r="B747">
        <v>201312</v>
      </c>
      <c r="C747">
        <v>1</v>
      </c>
      <c r="D747">
        <v>3</v>
      </c>
      <c r="E747">
        <v>1969399</v>
      </c>
      <c r="F747">
        <v>19145.04</v>
      </c>
      <c r="G747">
        <v>45769.68</v>
      </c>
      <c r="H747">
        <v>19145.04</v>
      </c>
      <c r="I747">
        <v>0</v>
      </c>
    </row>
    <row r="748" spans="1:9" x14ac:dyDescent="0.25">
      <c r="A748" t="s">
        <v>10</v>
      </c>
      <c r="B748">
        <v>201309</v>
      </c>
      <c r="C748">
        <v>1</v>
      </c>
      <c r="D748">
        <v>3</v>
      </c>
      <c r="E748">
        <v>1832802.54999999</v>
      </c>
      <c r="F748">
        <v>102351.72999999901</v>
      </c>
      <c r="G748">
        <v>13377.71</v>
      </c>
      <c r="H748">
        <v>56478.9399999999</v>
      </c>
      <c r="I748">
        <v>45872.79</v>
      </c>
    </row>
    <row r="749" spans="1:9" x14ac:dyDescent="0.25">
      <c r="A749" t="s">
        <v>10</v>
      </c>
      <c r="B749">
        <v>201306</v>
      </c>
      <c r="C749">
        <v>1</v>
      </c>
      <c r="D749">
        <v>3</v>
      </c>
      <c r="E749">
        <v>2269117.23</v>
      </c>
      <c r="F749">
        <v>50375.049999999901</v>
      </c>
      <c r="G749">
        <v>11449.66</v>
      </c>
      <c r="H749">
        <v>28668.94</v>
      </c>
      <c r="I749">
        <v>21706.11</v>
      </c>
    </row>
    <row r="750" spans="1:9" x14ac:dyDescent="0.25">
      <c r="A750" t="s">
        <v>10</v>
      </c>
      <c r="B750">
        <v>201303</v>
      </c>
      <c r="C750">
        <v>1</v>
      </c>
      <c r="D750">
        <v>3</v>
      </c>
      <c r="E750">
        <v>2187978.96</v>
      </c>
      <c r="F750">
        <v>35492.549999999901</v>
      </c>
      <c r="G750">
        <v>34349.129999999997</v>
      </c>
      <c r="H750">
        <v>35386.58</v>
      </c>
      <c r="I750">
        <v>105.97</v>
      </c>
    </row>
    <row r="751" spans="1:9" x14ac:dyDescent="0.25">
      <c r="A751" t="s">
        <v>10</v>
      </c>
      <c r="B751">
        <v>201310</v>
      </c>
      <c r="C751">
        <v>1</v>
      </c>
      <c r="D751">
        <v>3</v>
      </c>
      <c r="E751">
        <v>1884603.68</v>
      </c>
      <c r="F751">
        <v>55136.45</v>
      </c>
      <c r="G751">
        <v>49703.34</v>
      </c>
      <c r="H751">
        <v>15791.11</v>
      </c>
      <c r="I751">
        <v>39345.339999999997</v>
      </c>
    </row>
    <row r="752" spans="1:9" x14ac:dyDescent="0.25">
      <c r="A752" t="s">
        <v>10</v>
      </c>
      <c r="B752">
        <v>201301</v>
      </c>
      <c r="C752">
        <v>1</v>
      </c>
      <c r="D752">
        <v>3</v>
      </c>
      <c r="E752">
        <v>2097875.0699999998</v>
      </c>
      <c r="F752">
        <v>83768.639999999999</v>
      </c>
      <c r="G752">
        <v>871.31999999999903</v>
      </c>
      <c r="H752">
        <v>50306.15</v>
      </c>
      <c r="I752">
        <v>33462.49</v>
      </c>
    </row>
    <row r="753" spans="1:9" x14ac:dyDescent="0.25">
      <c r="A753" t="s">
        <v>9</v>
      </c>
      <c r="B753">
        <v>201311</v>
      </c>
      <c r="C753">
        <v>1</v>
      </c>
      <c r="D753">
        <v>4</v>
      </c>
      <c r="E753">
        <v>1012490.22</v>
      </c>
      <c r="F753">
        <v>397.77</v>
      </c>
      <c r="G753">
        <v>0</v>
      </c>
      <c r="H753">
        <v>0</v>
      </c>
      <c r="I753">
        <v>397.77</v>
      </c>
    </row>
    <row r="754" spans="1:9" x14ac:dyDescent="0.25">
      <c r="A754" t="s">
        <v>9</v>
      </c>
      <c r="B754">
        <v>201308</v>
      </c>
      <c r="C754">
        <v>1</v>
      </c>
      <c r="D754">
        <v>4</v>
      </c>
      <c r="E754">
        <v>626593.76</v>
      </c>
      <c r="F754">
        <v>3122.27</v>
      </c>
      <c r="G754">
        <v>0</v>
      </c>
      <c r="H754">
        <v>0</v>
      </c>
      <c r="I754">
        <v>3122.27</v>
      </c>
    </row>
    <row r="755" spans="1:9" x14ac:dyDescent="0.25">
      <c r="A755" t="s">
        <v>9</v>
      </c>
      <c r="B755">
        <v>201304</v>
      </c>
      <c r="C755">
        <v>1</v>
      </c>
      <c r="D755">
        <v>4</v>
      </c>
      <c r="E755">
        <v>636580.43000000005</v>
      </c>
      <c r="F755">
        <v>159.53</v>
      </c>
      <c r="G755">
        <v>0</v>
      </c>
      <c r="H755">
        <v>159.53</v>
      </c>
      <c r="I755">
        <v>0</v>
      </c>
    </row>
    <row r="756" spans="1:9" x14ac:dyDescent="0.25">
      <c r="A756" t="s">
        <v>9</v>
      </c>
      <c r="B756">
        <v>201307</v>
      </c>
      <c r="C756">
        <v>1</v>
      </c>
      <c r="D756">
        <v>4</v>
      </c>
      <c r="E756">
        <v>735667.75</v>
      </c>
      <c r="F756">
        <v>4819.58</v>
      </c>
      <c r="G756">
        <v>0</v>
      </c>
      <c r="H756">
        <v>4819.58</v>
      </c>
      <c r="I756">
        <v>0</v>
      </c>
    </row>
    <row r="757" spans="1:9" x14ac:dyDescent="0.25">
      <c r="A757" t="s">
        <v>9</v>
      </c>
      <c r="B757">
        <v>201305</v>
      </c>
      <c r="C757">
        <v>1</v>
      </c>
      <c r="D757">
        <v>4</v>
      </c>
      <c r="E757">
        <v>765679.74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 t="s">
        <v>9</v>
      </c>
      <c r="B758">
        <v>201302</v>
      </c>
      <c r="C758">
        <v>1</v>
      </c>
      <c r="D758">
        <v>4</v>
      </c>
      <c r="E758">
        <v>578667.13999999897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 t="s">
        <v>9</v>
      </c>
      <c r="B759">
        <v>201312</v>
      </c>
      <c r="C759">
        <v>1</v>
      </c>
      <c r="D759">
        <v>4</v>
      </c>
      <c r="E759">
        <v>1129370.22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t="s">
        <v>9</v>
      </c>
      <c r="B760">
        <v>201309</v>
      </c>
      <c r="C760">
        <v>1</v>
      </c>
      <c r="D760">
        <v>4</v>
      </c>
      <c r="E760">
        <v>738469.1</v>
      </c>
      <c r="F760">
        <v>87987.09</v>
      </c>
      <c r="G760">
        <v>0</v>
      </c>
      <c r="H760">
        <v>87987.09</v>
      </c>
      <c r="I760">
        <v>0</v>
      </c>
    </row>
    <row r="761" spans="1:9" x14ac:dyDescent="0.25">
      <c r="A761" t="s">
        <v>9</v>
      </c>
      <c r="B761">
        <v>201306</v>
      </c>
      <c r="C761">
        <v>1</v>
      </c>
      <c r="D761">
        <v>4</v>
      </c>
      <c r="E761">
        <v>788532.1</v>
      </c>
      <c r="F761">
        <v>228.65</v>
      </c>
      <c r="G761">
        <v>0</v>
      </c>
      <c r="H761">
        <v>228.65</v>
      </c>
      <c r="I761">
        <v>0</v>
      </c>
    </row>
    <row r="762" spans="1:9" x14ac:dyDescent="0.25">
      <c r="A762" t="s">
        <v>9</v>
      </c>
      <c r="B762">
        <v>201303</v>
      </c>
      <c r="C762">
        <v>1</v>
      </c>
      <c r="D762">
        <v>4</v>
      </c>
      <c r="E762">
        <v>677356.91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9</v>
      </c>
      <c r="B763">
        <v>201310</v>
      </c>
      <c r="C763">
        <v>1</v>
      </c>
      <c r="D763">
        <v>4</v>
      </c>
      <c r="E763">
        <v>925430.64</v>
      </c>
      <c r="F763">
        <v>255.14</v>
      </c>
      <c r="G763">
        <v>0</v>
      </c>
      <c r="H763">
        <v>255.14</v>
      </c>
      <c r="I763">
        <v>0</v>
      </c>
    </row>
    <row r="764" spans="1:9" x14ac:dyDescent="0.25">
      <c r="A764" t="s">
        <v>9</v>
      </c>
      <c r="B764">
        <v>201301</v>
      </c>
      <c r="C764">
        <v>1</v>
      </c>
      <c r="D764">
        <v>4</v>
      </c>
      <c r="E764">
        <v>580670.82999999996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t="s">
        <v>12</v>
      </c>
      <c r="B765">
        <v>201308</v>
      </c>
      <c r="C765">
        <v>2</v>
      </c>
      <c r="D765">
        <v>3</v>
      </c>
      <c r="E765">
        <v>2162870.3599999901</v>
      </c>
      <c r="F765">
        <v>97203.54</v>
      </c>
      <c r="G765">
        <v>38825.64</v>
      </c>
      <c r="H765">
        <v>97202.1</v>
      </c>
      <c r="I765">
        <v>1.44</v>
      </c>
    </row>
    <row r="766" spans="1:9" x14ac:dyDescent="0.25">
      <c r="A766" t="s">
        <v>12</v>
      </c>
      <c r="B766">
        <v>201309</v>
      </c>
      <c r="C766">
        <v>2</v>
      </c>
      <c r="D766">
        <v>3</v>
      </c>
      <c r="E766">
        <v>2196106.4099999899</v>
      </c>
      <c r="F766">
        <v>57395.26</v>
      </c>
      <c r="G766">
        <v>39957.75</v>
      </c>
      <c r="H766">
        <v>55213.4</v>
      </c>
      <c r="I766">
        <v>2181.86</v>
      </c>
    </row>
    <row r="767" spans="1:9" x14ac:dyDescent="0.25">
      <c r="A767" t="s">
        <v>12</v>
      </c>
      <c r="B767">
        <v>201306</v>
      </c>
      <c r="C767">
        <v>2</v>
      </c>
      <c r="D767">
        <v>3</v>
      </c>
      <c r="E767">
        <v>2127899.21</v>
      </c>
      <c r="F767">
        <v>27280.66</v>
      </c>
      <c r="G767">
        <v>28107.809999999899</v>
      </c>
      <c r="H767">
        <v>23563.24</v>
      </c>
      <c r="I767">
        <v>3717.42</v>
      </c>
    </row>
    <row r="768" spans="1:9" x14ac:dyDescent="0.25">
      <c r="A768" t="s">
        <v>12</v>
      </c>
      <c r="B768">
        <v>201310</v>
      </c>
      <c r="C768">
        <v>2</v>
      </c>
      <c r="D768">
        <v>3</v>
      </c>
      <c r="E768">
        <v>2242624.84</v>
      </c>
      <c r="F768">
        <v>18771.87</v>
      </c>
      <c r="G768">
        <v>36586.409999999902</v>
      </c>
      <c r="H768">
        <v>14636.2399999999</v>
      </c>
      <c r="I768">
        <v>4135.63</v>
      </c>
    </row>
    <row r="769" spans="1:9" x14ac:dyDescent="0.25">
      <c r="A769" t="s">
        <v>9</v>
      </c>
      <c r="B769">
        <v>201306</v>
      </c>
      <c r="C769">
        <v>3</v>
      </c>
      <c r="D769">
        <v>3</v>
      </c>
      <c r="E769">
        <v>8229.73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t="s">
        <v>9</v>
      </c>
      <c r="B770">
        <v>201301</v>
      </c>
      <c r="C770">
        <v>3</v>
      </c>
      <c r="D770">
        <v>3</v>
      </c>
      <c r="E770">
        <v>79.05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>
        <v>-1</v>
      </c>
      <c r="B771">
        <v>201311</v>
      </c>
      <c r="C771">
        <v>2</v>
      </c>
      <c r="D771">
        <v>4</v>
      </c>
      <c r="E771">
        <v>4059078.1</v>
      </c>
      <c r="F771">
        <v>164931.91</v>
      </c>
      <c r="G771">
        <v>18096.490000000002</v>
      </c>
      <c r="H771">
        <v>157541.389999999</v>
      </c>
      <c r="I771">
        <v>7390.52</v>
      </c>
    </row>
    <row r="772" spans="1:9" x14ac:dyDescent="0.25">
      <c r="A772">
        <v>-1</v>
      </c>
      <c r="B772">
        <v>201308</v>
      </c>
      <c r="C772">
        <v>2</v>
      </c>
      <c r="D772">
        <v>4</v>
      </c>
      <c r="E772">
        <v>3750415</v>
      </c>
      <c r="F772">
        <v>68807.070000000007</v>
      </c>
      <c r="G772">
        <v>14822.279999999901</v>
      </c>
      <c r="H772">
        <v>55151.39</v>
      </c>
      <c r="I772">
        <v>13655.68</v>
      </c>
    </row>
    <row r="773" spans="1:9" x14ac:dyDescent="0.25">
      <c r="A773">
        <v>-1</v>
      </c>
      <c r="B773">
        <v>201304</v>
      </c>
      <c r="C773">
        <v>2</v>
      </c>
      <c r="D773">
        <v>4</v>
      </c>
      <c r="E773">
        <v>3286855.35</v>
      </c>
      <c r="F773">
        <v>64355.86</v>
      </c>
      <c r="G773">
        <v>20653.14</v>
      </c>
      <c r="H773">
        <v>41710.68</v>
      </c>
      <c r="I773">
        <v>22645.179999999898</v>
      </c>
    </row>
    <row r="774" spans="1:9" x14ac:dyDescent="0.25">
      <c r="A774">
        <v>-1</v>
      </c>
      <c r="B774">
        <v>201307</v>
      </c>
      <c r="C774">
        <v>2</v>
      </c>
      <c r="D774">
        <v>4</v>
      </c>
      <c r="E774">
        <v>3828675.08</v>
      </c>
      <c r="F774">
        <v>49872.56</v>
      </c>
      <c r="G774">
        <v>15585.49</v>
      </c>
      <c r="H774">
        <v>49729.63</v>
      </c>
      <c r="I774">
        <v>142.93</v>
      </c>
    </row>
    <row r="775" spans="1:9" x14ac:dyDescent="0.25">
      <c r="A775">
        <v>-1</v>
      </c>
      <c r="B775">
        <v>201305</v>
      </c>
      <c r="C775">
        <v>2</v>
      </c>
      <c r="D775">
        <v>4</v>
      </c>
      <c r="E775">
        <v>3508655.49</v>
      </c>
      <c r="F775">
        <v>74640.19</v>
      </c>
      <c r="G775">
        <v>23001.16</v>
      </c>
      <c r="H775">
        <v>54816.05</v>
      </c>
      <c r="I775">
        <v>19824.14</v>
      </c>
    </row>
    <row r="776" spans="1:9" x14ac:dyDescent="0.25">
      <c r="A776">
        <v>-1</v>
      </c>
      <c r="B776">
        <v>201302</v>
      </c>
      <c r="C776">
        <v>2</v>
      </c>
      <c r="D776">
        <v>4</v>
      </c>
      <c r="E776">
        <v>2715946.76</v>
      </c>
      <c r="F776">
        <v>18435.95</v>
      </c>
      <c r="G776">
        <v>34307.99</v>
      </c>
      <c r="H776">
        <v>18322.5</v>
      </c>
      <c r="I776">
        <v>0</v>
      </c>
    </row>
    <row r="777" spans="1:9" x14ac:dyDescent="0.25">
      <c r="A777">
        <v>-1</v>
      </c>
      <c r="B777">
        <v>201312</v>
      </c>
      <c r="C777">
        <v>2</v>
      </c>
      <c r="D777">
        <v>4</v>
      </c>
      <c r="E777">
        <v>4362814.55</v>
      </c>
      <c r="F777">
        <v>90391.7</v>
      </c>
      <c r="G777">
        <v>13719.57</v>
      </c>
      <c r="H777">
        <v>90207.13</v>
      </c>
      <c r="I777">
        <v>184.57</v>
      </c>
    </row>
    <row r="778" spans="1:9" x14ac:dyDescent="0.25">
      <c r="A778">
        <v>-1</v>
      </c>
      <c r="B778">
        <v>201309</v>
      </c>
      <c r="C778">
        <v>2</v>
      </c>
      <c r="D778">
        <v>4</v>
      </c>
      <c r="E778">
        <v>3783889.93</v>
      </c>
      <c r="F778">
        <v>43818.16</v>
      </c>
      <c r="G778">
        <v>28829.05</v>
      </c>
      <c r="H778">
        <v>15253.5799999999</v>
      </c>
      <c r="I778">
        <v>28564.58</v>
      </c>
    </row>
    <row r="779" spans="1:9" x14ac:dyDescent="0.25">
      <c r="A779">
        <v>-1</v>
      </c>
      <c r="B779">
        <v>201306</v>
      </c>
      <c r="C779">
        <v>2</v>
      </c>
      <c r="D779">
        <v>4</v>
      </c>
      <c r="E779">
        <v>3766724.8999999901</v>
      </c>
      <c r="F779">
        <v>46950.59</v>
      </c>
      <c r="G779">
        <v>25408.36</v>
      </c>
      <c r="H779">
        <v>46932.17</v>
      </c>
      <c r="I779">
        <v>18.420000000000002</v>
      </c>
    </row>
    <row r="780" spans="1:9" x14ac:dyDescent="0.25">
      <c r="A780">
        <v>-1</v>
      </c>
      <c r="B780">
        <v>201303</v>
      </c>
      <c r="C780">
        <v>2</v>
      </c>
      <c r="D780">
        <v>4</v>
      </c>
      <c r="E780">
        <v>2874964.33</v>
      </c>
      <c r="F780">
        <v>103103.1</v>
      </c>
      <c r="G780">
        <v>33153.11</v>
      </c>
      <c r="H780">
        <v>102978.97</v>
      </c>
      <c r="I780">
        <v>124.13</v>
      </c>
    </row>
    <row r="781" spans="1:9" x14ac:dyDescent="0.25">
      <c r="A781">
        <v>-1</v>
      </c>
      <c r="B781">
        <v>201310</v>
      </c>
      <c r="C781">
        <v>2</v>
      </c>
      <c r="D781">
        <v>4</v>
      </c>
      <c r="E781">
        <v>3887228.85</v>
      </c>
      <c r="F781">
        <v>79069.0799999999</v>
      </c>
      <c r="G781">
        <v>43421.229999999901</v>
      </c>
      <c r="H781">
        <v>76239.25</v>
      </c>
      <c r="I781">
        <v>2829.83</v>
      </c>
    </row>
    <row r="782" spans="1:9" x14ac:dyDescent="0.25">
      <c r="A782">
        <v>-1</v>
      </c>
      <c r="B782">
        <v>201301</v>
      </c>
      <c r="C782">
        <v>2</v>
      </c>
      <c r="D782">
        <v>4</v>
      </c>
      <c r="E782">
        <v>2545518.13</v>
      </c>
      <c r="F782">
        <v>140402.82999999999</v>
      </c>
      <c r="G782">
        <v>13314.33</v>
      </c>
      <c r="H782">
        <v>53882.42</v>
      </c>
      <c r="I782">
        <v>86520.41</v>
      </c>
    </row>
    <row r="783" spans="1:9" x14ac:dyDescent="0.25">
      <c r="A783" t="s">
        <v>10</v>
      </c>
      <c r="B783">
        <v>201311</v>
      </c>
      <c r="C783">
        <v>1</v>
      </c>
      <c r="D783">
        <v>4</v>
      </c>
      <c r="E783">
        <v>4945692.41</v>
      </c>
      <c r="F783">
        <v>1736745.42</v>
      </c>
      <c r="G783">
        <v>209720.6</v>
      </c>
      <c r="H783">
        <v>1649441.79</v>
      </c>
      <c r="I783">
        <v>87303.629999999903</v>
      </c>
    </row>
    <row r="784" spans="1:9" x14ac:dyDescent="0.25">
      <c r="A784" t="s">
        <v>10</v>
      </c>
      <c r="B784">
        <v>201308</v>
      </c>
      <c r="C784">
        <v>1</v>
      </c>
      <c r="D784">
        <v>4</v>
      </c>
      <c r="E784">
        <v>2632262.73</v>
      </c>
      <c r="F784">
        <v>201199.41999999899</v>
      </c>
      <c r="G784">
        <v>77209.460000000006</v>
      </c>
      <c r="H784">
        <v>95573.87</v>
      </c>
      <c r="I784">
        <v>105625.55</v>
      </c>
    </row>
    <row r="785" spans="1:9" x14ac:dyDescent="0.25">
      <c r="A785" t="s">
        <v>10</v>
      </c>
      <c r="B785">
        <v>201307</v>
      </c>
      <c r="C785">
        <v>1</v>
      </c>
      <c r="D785">
        <v>4</v>
      </c>
      <c r="E785">
        <v>2535067.9700000002</v>
      </c>
      <c r="F785">
        <v>112346.15</v>
      </c>
      <c r="G785">
        <v>80676.52</v>
      </c>
      <c r="H785">
        <v>111261.05</v>
      </c>
      <c r="I785">
        <v>1085.0999999999999</v>
      </c>
    </row>
    <row r="786" spans="1:9" x14ac:dyDescent="0.25">
      <c r="A786" t="s">
        <v>10</v>
      </c>
      <c r="B786">
        <v>201305</v>
      </c>
      <c r="C786">
        <v>1</v>
      </c>
      <c r="D786">
        <v>4</v>
      </c>
      <c r="E786">
        <v>2462306.2699999898</v>
      </c>
      <c r="F786">
        <v>155099.25</v>
      </c>
      <c r="G786">
        <v>67458.52</v>
      </c>
      <c r="H786">
        <v>135752.139999999</v>
      </c>
      <c r="I786">
        <v>19347.11</v>
      </c>
    </row>
    <row r="787" spans="1:9" x14ac:dyDescent="0.25">
      <c r="A787" t="s">
        <v>10</v>
      </c>
      <c r="B787">
        <v>201312</v>
      </c>
      <c r="C787">
        <v>1</v>
      </c>
      <c r="D787">
        <v>4</v>
      </c>
      <c r="E787">
        <v>4772304.2</v>
      </c>
      <c r="F787">
        <v>1633700.4</v>
      </c>
      <c r="G787">
        <v>204113.32</v>
      </c>
      <c r="H787">
        <v>21943.19</v>
      </c>
      <c r="I787">
        <v>1611757.21</v>
      </c>
    </row>
    <row r="788" spans="1:9" x14ac:dyDescent="0.25">
      <c r="A788" t="s">
        <v>10</v>
      </c>
      <c r="B788">
        <v>201309</v>
      </c>
      <c r="C788">
        <v>1</v>
      </c>
      <c r="D788">
        <v>4</v>
      </c>
      <c r="E788">
        <v>4291471.04</v>
      </c>
      <c r="F788">
        <v>47292.37</v>
      </c>
      <c r="G788">
        <v>172722.97</v>
      </c>
      <c r="H788">
        <v>43481</v>
      </c>
      <c r="I788">
        <v>3811.37</v>
      </c>
    </row>
    <row r="789" spans="1:9" x14ac:dyDescent="0.25">
      <c r="A789" t="s">
        <v>10</v>
      </c>
      <c r="B789">
        <v>201306</v>
      </c>
      <c r="C789">
        <v>1</v>
      </c>
      <c r="D789">
        <v>4</v>
      </c>
      <c r="E789">
        <v>2367312.9</v>
      </c>
      <c r="F789">
        <v>15920.119999999901</v>
      </c>
      <c r="G789">
        <v>86353.41</v>
      </c>
      <c r="H789">
        <v>9652.83</v>
      </c>
      <c r="I789">
        <v>6267.29</v>
      </c>
    </row>
    <row r="790" spans="1:9" x14ac:dyDescent="0.25">
      <c r="A790" t="s">
        <v>10</v>
      </c>
      <c r="B790">
        <v>201310</v>
      </c>
      <c r="C790">
        <v>1</v>
      </c>
      <c r="D790">
        <v>4</v>
      </c>
      <c r="E790">
        <v>4526540.49</v>
      </c>
      <c r="F790">
        <v>107312.189999999</v>
      </c>
      <c r="G790">
        <v>177214.01</v>
      </c>
      <c r="H790">
        <v>82208.739999999903</v>
      </c>
      <c r="I790">
        <v>25103.45</v>
      </c>
    </row>
    <row r="791" spans="1:9" x14ac:dyDescent="0.25">
      <c r="A791" t="s">
        <v>12</v>
      </c>
      <c r="B791">
        <v>201311</v>
      </c>
      <c r="C791">
        <v>2</v>
      </c>
      <c r="D791">
        <v>3</v>
      </c>
      <c r="E791">
        <v>2443942.9599999902</v>
      </c>
      <c r="F791">
        <v>25020.720000000001</v>
      </c>
      <c r="G791">
        <v>40260.06</v>
      </c>
      <c r="H791">
        <v>12984.15</v>
      </c>
      <c r="I791">
        <v>12036.57</v>
      </c>
    </row>
    <row r="792" spans="1:9" x14ac:dyDescent="0.25">
      <c r="A792" t="s">
        <v>12</v>
      </c>
      <c r="B792">
        <v>201312</v>
      </c>
      <c r="C792">
        <v>2</v>
      </c>
      <c r="D792">
        <v>3</v>
      </c>
      <c r="E792">
        <v>2618052.44</v>
      </c>
      <c r="F792">
        <v>45620.27</v>
      </c>
      <c r="G792">
        <v>49024.3999999999</v>
      </c>
      <c r="H792">
        <v>32844.870000000003</v>
      </c>
      <c r="I792">
        <v>12775.4</v>
      </c>
    </row>
    <row r="793" spans="1:9" x14ac:dyDescent="0.25">
      <c r="A793">
        <v>-1</v>
      </c>
      <c r="B793">
        <v>201302</v>
      </c>
      <c r="C793">
        <v>2</v>
      </c>
      <c r="D793">
        <v>3</v>
      </c>
      <c r="E793" s="1">
        <v>94434468.200000197</v>
      </c>
      <c r="F793">
        <v>2409846.9500000002</v>
      </c>
      <c r="G793">
        <v>1121093.07</v>
      </c>
      <c r="H793">
        <v>1746235.7</v>
      </c>
      <c r="I793">
        <v>362482.00999999902</v>
      </c>
    </row>
    <row r="794" spans="1:9" x14ac:dyDescent="0.25">
      <c r="A794" t="s">
        <v>9</v>
      </c>
      <c r="B794">
        <v>201304</v>
      </c>
      <c r="C794">
        <v>2</v>
      </c>
      <c r="D794">
        <v>4</v>
      </c>
      <c r="E794" s="1">
        <v>24318282.779999901</v>
      </c>
      <c r="F794">
        <v>675055.12</v>
      </c>
      <c r="G794">
        <v>151187.15</v>
      </c>
      <c r="H794">
        <v>485801.16</v>
      </c>
      <c r="I794">
        <v>189253.96</v>
      </c>
    </row>
    <row r="795" spans="1:9" x14ac:dyDescent="0.25">
      <c r="A795" t="s">
        <v>9</v>
      </c>
      <c r="B795">
        <v>201307</v>
      </c>
      <c r="C795">
        <v>2</v>
      </c>
      <c r="D795">
        <v>4</v>
      </c>
      <c r="E795" s="1">
        <v>26974236.509999901</v>
      </c>
      <c r="F795">
        <v>584681.62</v>
      </c>
      <c r="G795">
        <v>216857.799999999</v>
      </c>
      <c r="H795">
        <v>471116.69999999902</v>
      </c>
      <c r="I795">
        <v>113564.92</v>
      </c>
    </row>
    <row r="796" spans="1:9" x14ac:dyDescent="0.25">
      <c r="A796" t="s">
        <v>9</v>
      </c>
      <c r="B796">
        <v>201305</v>
      </c>
      <c r="C796">
        <v>2</v>
      </c>
      <c r="D796">
        <v>4</v>
      </c>
      <c r="E796" s="1">
        <v>25243317.879999999</v>
      </c>
      <c r="F796">
        <v>705811.53999999899</v>
      </c>
      <c r="G796">
        <v>206469.16999999899</v>
      </c>
      <c r="H796">
        <v>574314.11</v>
      </c>
      <c r="I796">
        <v>131497.43</v>
      </c>
    </row>
    <row r="797" spans="1:9" x14ac:dyDescent="0.25">
      <c r="A797" t="s">
        <v>9</v>
      </c>
      <c r="B797">
        <v>201302</v>
      </c>
      <c r="C797">
        <v>2</v>
      </c>
      <c r="D797">
        <v>4</v>
      </c>
      <c r="E797" s="1">
        <v>22352841.539999899</v>
      </c>
      <c r="F797">
        <v>328834.76</v>
      </c>
      <c r="G797">
        <v>208719.91</v>
      </c>
      <c r="H797">
        <v>226987.99999999901</v>
      </c>
      <c r="I797">
        <v>54898.94</v>
      </c>
    </row>
    <row r="798" spans="1:9" x14ac:dyDescent="0.25">
      <c r="A798" t="s">
        <v>9</v>
      </c>
      <c r="B798">
        <v>201306</v>
      </c>
      <c r="C798">
        <v>2</v>
      </c>
      <c r="D798">
        <v>4</v>
      </c>
      <c r="E798" s="1">
        <v>26073174.9099999</v>
      </c>
      <c r="F798">
        <v>790265.31</v>
      </c>
      <c r="G798">
        <v>242860.74</v>
      </c>
      <c r="H798">
        <v>672378.929999999</v>
      </c>
      <c r="I798">
        <v>117886.379999999</v>
      </c>
    </row>
    <row r="799" spans="1:9" x14ac:dyDescent="0.25">
      <c r="A799" t="s">
        <v>9</v>
      </c>
      <c r="B799">
        <v>201303</v>
      </c>
      <c r="C799">
        <v>2</v>
      </c>
      <c r="D799">
        <v>4</v>
      </c>
      <c r="E799" s="1">
        <v>23904123.059999999</v>
      </c>
      <c r="F799">
        <v>774343.3</v>
      </c>
      <c r="G799">
        <v>214101.92</v>
      </c>
      <c r="H799">
        <v>667843.96</v>
      </c>
      <c r="I799">
        <v>106499.33999999901</v>
      </c>
    </row>
    <row r="800" spans="1:9" x14ac:dyDescent="0.25">
      <c r="A800" t="s">
        <v>9</v>
      </c>
      <c r="B800">
        <v>201301</v>
      </c>
      <c r="C800">
        <v>2</v>
      </c>
      <c r="D800">
        <v>4</v>
      </c>
      <c r="E800" s="1">
        <v>21769807.09</v>
      </c>
      <c r="F800">
        <v>463880.66999999899</v>
      </c>
      <c r="G800">
        <v>132549.56</v>
      </c>
      <c r="H800">
        <v>319841.86</v>
      </c>
      <c r="I800">
        <v>144038.81</v>
      </c>
    </row>
    <row r="801" spans="1:9" x14ac:dyDescent="0.25">
      <c r="A801">
        <v>-1</v>
      </c>
      <c r="B801">
        <v>201312</v>
      </c>
      <c r="C801">
        <v>2</v>
      </c>
      <c r="D801">
        <v>3</v>
      </c>
      <c r="E801" s="1">
        <v>116858490.67</v>
      </c>
      <c r="F801">
        <v>3667662.26</v>
      </c>
      <c r="G801">
        <v>2543207.25</v>
      </c>
      <c r="H801">
        <v>2821186.47</v>
      </c>
      <c r="I801">
        <v>846475.78999999899</v>
      </c>
    </row>
    <row r="802" spans="1:9" x14ac:dyDescent="0.25">
      <c r="A802" t="s">
        <v>11</v>
      </c>
      <c r="B802">
        <v>201305</v>
      </c>
      <c r="C802">
        <v>2</v>
      </c>
      <c r="D802">
        <v>4</v>
      </c>
      <c r="E802" s="1">
        <v>14758005.529999999</v>
      </c>
      <c r="F802">
        <v>1417807.72</v>
      </c>
      <c r="G802">
        <v>2526502.0399999898</v>
      </c>
      <c r="H802">
        <v>946388.33999999904</v>
      </c>
      <c r="I802">
        <v>471419.37999999902</v>
      </c>
    </row>
    <row r="803" spans="1:9" x14ac:dyDescent="0.25">
      <c r="A803" t="s">
        <v>11</v>
      </c>
      <c r="B803">
        <v>201303</v>
      </c>
      <c r="C803">
        <v>2</v>
      </c>
      <c r="D803">
        <v>4</v>
      </c>
      <c r="E803" s="1">
        <v>15444277.1</v>
      </c>
      <c r="F803">
        <v>1801470.81</v>
      </c>
      <c r="G803">
        <v>2383861.5999999898</v>
      </c>
      <c r="H803">
        <v>1201808.99</v>
      </c>
      <c r="I803">
        <v>599661.81999999995</v>
      </c>
    </row>
    <row r="804" spans="1:9" x14ac:dyDescent="0.25">
      <c r="A804" t="s">
        <v>11</v>
      </c>
      <c r="B804">
        <v>201301</v>
      </c>
      <c r="C804">
        <v>2</v>
      </c>
      <c r="D804">
        <v>4</v>
      </c>
      <c r="E804" s="1">
        <v>15881113.999999899</v>
      </c>
      <c r="F804">
        <v>1964767.1099999901</v>
      </c>
      <c r="G804">
        <v>2076740.27999999</v>
      </c>
      <c r="H804">
        <v>1591400.56</v>
      </c>
      <c r="I804">
        <v>355861.429999999</v>
      </c>
    </row>
    <row r="805" spans="1:9" x14ac:dyDescent="0.25">
      <c r="A805">
        <v>-1</v>
      </c>
      <c r="B805">
        <v>201311</v>
      </c>
      <c r="C805">
        <v>2</v>
      </c>
      <c r="D805">
        <v>3</v>
      </c>
      <c r="E805" s="1">
        <v>114425913.699999</v>
      </c>
      <c r="F805">
        <v>3459334.8499999898</v>
      </c>
      <c r="G805">
        <v>2320574.5599999898</v>
      </c>
      <c r="H805">
        <v>2113020.9499999899</v>
      </c>
      <c r="I805">
        <v>1345238.24</v>
      </c>
    </row>
    <row r="806" spans="1:9" x14ac:dyDescent="0.25">
      <c r="A806">
        <v>-1</v>
      </c>
      <c r="B806">
        <v>201308</v>
      </c>
      <c r="C806">
        <v>2</v>
      </c>
      <c r="D806">
        <v>3</v>
      </c>
      <c r="E806" s="1">
        <v>109120620.11999901</v>
      </c>
      <c r="F806">
        <v>3024257.1899999902</v>
      </c>
      <c r="G806">
        <v>1866345.1</v>
      </c>
      <c r="H806">
        <v>2689540.3599999901</v>
      </c>
      <c r="I806">
        <v>334519.25</v>
      </c>
    </row>
    <row r="807" spans="1:9" x14ac:dyDescent="0.25">
      <c r="A807">
        <v>-1</v>
      </c>
      <c r="B807">
        <v>201304</v>
      </c>
      <c r="C807">
        <v>2</v>
      </c>
      <c r="D807">
        <v>3</v>
      </c>
      <c r="E807" s="1">
        <v>102091354.67999899</v>
      </c>
      <c r="F807">
        <v>2938421.7299999902</v>
      </c>
      <c r="G807">
        <v>1762495.28</v>
      </c>
      <c r="H807">
        <v>2182787.25</v>
      </c>
      <c r="I807">
        <v>755634.48</v>
      </c>
    </row>
    <row r="808" spans="1:9" x14ac:dyDescent="0.25">
      <c r="A808">
        <v>-1</v>
      </c>
      <c r="B808">
        <v>201307</v>
      </c>
      <c r="C808">
        <v>2</v>
      </c>
      <c r="D808">
        <v>3</v>
      </c>
      <c r="E808" s="1">
        <v>108723956.949999</v>
      </c>
      <c r="F808">
        <v>1623839.1899999899</v>
      </c>
      <c r="G808">
        <v>1853361.1999999899</v>
      </c>
      <c r="H808">
        <v>1011043.10999999</v>
      </c>
      <c r="I808">
        <v>608984.6</v>
      </c>
    </row>
    <row r="809" spans="1:9" x14ac:dyDescent="0.25">
      <c r="A809">
        <v>-1</v>
      </c>
      <c r="B809">
        <v>201305</v>
      </c>
      <c r="C809">
        <v>2</v>
      </c>
      <c r="D809">
        <v>3</v>
      </c>
      <c r="E809" s="1">
        <v>103887066.93000001</v>
      </c>
      <c r="F809">
        <v>2984838.78</v>
      </c>
      <c r="G809">
        <v>1906413.30999999</v>
      </c>
      <c r="H809">
        <v>2282309.66</v>
      </c>
      <c r="I809">
        <v>702529.11999999895</v>
      </c>
    </row>
    <row r="810" spans="1:9" x14ac:dyDescent="0.25">
      <c r="A810">
        <v>-1</v>
      </c>
      <c r="B810">
        <v>201309</v>
      </c>
      <c r="C810">
        <v>2</v>
      </c>
      <c r="D810">
        <v>3</v>
      </c>
      <c r="E810" s="1">
        <v>112937879.92</v>
      </c>
      <c r="F810">
        <v>3854206.9199999901</v>
      </c>
      <c r="G810">
        <v>1788287.3899999899</v>
      </c>
      <c r="H810">
        <v>3024735.1999999899</v>
      </c>
      <c r="I810">
        <v>812570.94</v>
      </c>
    </row>
    <row r="811" spans="1:9" x14ac:dyDescent="0.25">
      <c r="A811">
        <v>-1</v>
      </c>
      <c r="B811">
        <v>201303</v>
      </c>
      <c r="C811">
        <v>2</v>
      </c>
      <c r="D811">
        <v>3</v>
      </c>
      <c r="E811" s="1">
        <v>97610972.359999895</v>
      </c>
      <c r="F811">
        <v>3044703.65</v>
      </c>
      <c r="G811">
        <v>1539252.13</v>
      </c>
      <c r="H811">
        <v>2169611.84</v>
      </c>
      <c r="I811">
        <v>875091.80999999901</v>
      </c>
    </row>
    <row r="812" spans="1:9" x14ac:dyDescent="0.25">
      <c r="A812">
        <v>-1</v>
      </c>
      <c r="B812">
        <v>201310</v>
      </c>
      <c r="C812">
        <v>2</v>
      </c>
      <c r="D812">
        <v>3</v>
      </c>
      <c r="E812" s="1">
        <v>117551231.59</v>
      </c>
      <c r="F812">
        <v>4521084.5899999896</v>
      </c>
      <c r="G812">
        <v>1868112.6599999899</v>
      </c>
      <c r="H812">
        <v>3005435.28</v>
      </c>
      <c r="I812">
        <v>1515649.31</v>
      </c>
    </row>
    <row r="813" spans="1:9" x14ac:dyDescent="0.25">
      <c r="A813">
        <v>-1</v>
      </c>
      <c r="B813">
        <v>201301</v>
      </c>
      <c r="C813">
        <v>2</v>
      </c>
      <c r="D813">
        <v>3</v>
      </c>
      <c r="E813" s="1">
        <v>90292711.640000001</v>
      </c>
      <c r="F813">
        <v>2157492.7099999902</v>
      </c>
      <c r="G813">
        <v>1112540.71999999</v>
      </c>
      <c r="H813">
        <v>1669943.03999999</v>
      </c>
      <c r="I813">
        <v>465465.99</v>
      </c>
    </row>
    <row r="814" spans="1:9" x14ac:dyDescent="0.25">
      <c r="A814" t="s">
        <v>11</v>
      </c>
      <c r="B814">
        <v>201311</v>
      </c>
      <c r="C814">
        <v>2</v>
      </c>
      <c r="D814">
        <v>4</v>
      </c>
      <c r="E814" s="1">
        <v>12755939.050000001</v>
      </c>
      <c r="F814">
        <v>1484365.9399999899</v>
      </c>
      <c r="G814">
        <v>1903220.66</v>
      </c>
      <c r="H814">
        <v>729790.69999999902</v>
      </c>
      <c r="I814">
        <v>748276.92</v>
      </c>
    </row>
    <row r="815" spans="1:9" x14ac:dyDescent="0.25">
      <c r="A815" t="s">
        <v>11</v>
      </c>
      <c r="B815">
        <v>201308</v>
      </c>
      <c r="C815">
        <v>2</v>
      </c>
      <c r="D815">
        <v>4</v>
      </c>
      <c r="E815" s="1">
        <v>13981413.26</v>
      </c>
      <c r="F815">
        <v>1076323.55</v>
      </c>
      <c r="G815">
        <v>2149041.54</v>
      </c>
      <c r="H815">
        <v>641501.19999999995</v>
      </c>
      <c r="I815">
        <v>428466.83</v>
      </c>
    </row>
    <row r="816" spans="1:9" x14ac:dyDescent="0.25">
      <c r="A816" t="s">
        <v>11</v>
      </c>
      <c r="B816">
        <v>201304</v>
      </c>
      <c r="C816">
        <v>2</v>
      </c>
      <c r="D816">
        <v>4</v>
      </c>
      <c r="E816" s="1">
        <v>14973590.269999901</v>
      </c>
      <c r="F816">
        <v>1480845.14</v>
      </c>
      <c r="G816">
        <v>2358667.7599999998</v>
      </c>
      <c r="H816">
        <v>870977.31</v>
      </c>
      <c r="I816">
        <v>601213.5</v>
      </c>
    </row>
    <row r="817" spans="1:9" x14ac:dyDescent="0.25">
      <c r="A817" t="s">
        <v>11</v>
      </c>
      <c r="B817">
        <v>201307</v>
      </c>
      <c r="C817">
        <v>2</v>
      </c>
      <c r="D817">
        <v>4</v>
      </c>
      <c r="E817" s="1">
        <v>14443935.1499999</v>
      </c>
      <c r="F817">
        <v>1192943.8699999901</v>
      </c>
      <c r="G817">
        <v>2462398.33</v>
      </c>
      <c r="H817">
        <v>850181.88999999897</v>
      </c>
      <c r="I817">
        <v>335039.52999999898</v>
      </c>
    </row>
    <row r="818" spans="1:9" x14ac:dyDescent="0.25">
      <c r="A818" t="s">
        <v>11</v>
      </c>
      <c r="B818">
        <v>201302</v>
      </c>
      <c r="C818">
        <v>2</v>
      </c>
      <c r="D818">
        <v>4</v>
      </c>
      <c r="E818" s="1">
        <v>15587147.6499999</v>
      </c>
      <c r="F818">
        <v>1294794.6399999999</v>
      </c>
      <c r="G818">
        <v>2234717.1</v>
      </c>
      <c r="H818">
        <v>718765.58</v>
      </c>
      <c r="I818">
        <v>411062.01999999897</v>
      </c>
    </row>
    <row r="819" spans="1:9" x14ac:dyDescent="0.25">
      <c r="A819" t="s">
        <v>11</v>
      </c>
      <c r="B819">
        <v>201312</v>
      </c>
      <c r="C819">
        <v>2</v>
      </c>
      <c r="D819">
        <v>4</v>
      </c>
      <c r="E819" s="1">
        <v>12513536.929999899</v>
      </c>
      <c r="F819">
        <v>1316658.1299999999</v>
      </c>
      <c r="G819">
        <v>2081685.44</v>
      </c>
      <c r="H819">
        <v>851142.37</v>
      </c>
      <c r="I819">
        <v>464565.83</v>
      </c>
    </row>
    <row r="820" spans="1:9" x14ac:dyDescent="0.25">
      <c r="A820" t="s">
        <v>11</v>
      </c>
      <c r="B820">
        <v>201309</v>
      </c>
      <c r="C820">
        <v>2</v>
      </c>
      <c r="D820">
        <v>4</v>
      </c>
      <c r="E820" s="1">
        <v>13635773.26</v>
      </c>
      <c r="F820">
        <v>1464309.04</v>
      </c>
      <c r="G820">
        <v>1993585.01999999</v>
      </c>
      <c r="H820">
        <v>1014231.31</v>
      </c>
      <c r="I820">
        <v>447371.07999999903</v>
      </c>
    </row>
    <row r="821" spans="1:9" x14ac:dyDescent="0.25">
      <c r="A821" t="s">
        <v>11</v>
      </c>
      <c r="B821">
        <v>201306</v>
      </c>
      <c r="C821">
        <v>2</v>
      </c>
      <c r="D821">
        <v>4</v>
      </c>
      <c r="E821" s="1">
        <v>14503585.359999999</v>
      </c>
      <c r="F821">
        <v>1629041.30999999</v>
      </c>
      <c r="G821">
        <v>2484570.7999999998</v>
      </c>
      <c r="H821">
        <v>1133543.32</v>
      </c>
      <c r="I821">
        <v>483731.81</v>
      </c>
    </row>
    <row r="822" spans="1:9" x14ac:dyDescent="0.25">
      <c r="A822" t="s">
        <v>11</v>
      </c>
      <c r="B822">
        <v>201310</v>
      </c>
      <c r="C822">
        <v>2</v>
      </c>
      <c r="D822">
        <v>4</v>
      </c>
      <c r="E822" s="1">
        <v>13170207.380000001</v>
      </c>
      <c r="F822">
        <v>1574702.47999999</v>
      </c>
      <c r="G822">
        <v>1885741.26</v>
      </c>
      <c r="H822">
        <v>985253.79</v>
      </c>
      <c r="I822">
        <v>585870.95999999903</v>
      </c>
    </row>
    <row r="823" spans="1:9" x14ac:dyDescent="0.25">
      <c r="A823" t="s">
        <v>12</v>
      </c>
      <c r="B823">
        <v>201311</v>
      </c>
      <c r="C823">
        <v>2</v>
      </c>
      <c r="D823">
        <v>4</v>
      </c>
      <c r="E823" s="1">
        <v>5243156.72</v>
      </c>
      <c r="F823">
        <v>281443.56</v>
      </c>
      <c r="G823">
        <v>77529.509999999995</v>
      </c>
      <c r="H823">
        <v>228520.18</v>
      </c>
      <c r="I823">
        <v>52923.38</v>
      </c>
    </row>
    <row r="824" spans="1:9" x14ac:dyDescent="0.25">
      <c r="A824" t="s">
        <v>12</v>
      </c>
      <c r="B824">
        <v>201308</v>
      </c>
      <c r="C824">
        <v>2</v>
      </c>
      <c r="D824">
        <v>4</v>
      </c>
      <c r="E824">
        <v>4887045.7299999902</v>
      </c>
      <c r="F824">
        <v>259810.2</v>
      </c>
      <c r="G824">
        <v>36642.9</v>
      </c>
      <c r="H824">
        <v>227590.48</v>
      </c>
      <c r="I824">
        <v>32219.72</v>
      </c>
    </row>
    <row r="825" spans="1:9" x14ac:dyDescent="0.25">
      <c r="A825" t="s">
        <v>12</v>
      </c>
      <c r="B825">
        <v>201304</v>
      </c>
      <c r="C825">
        <v>2</v>
      </c>
      <c r="D825">
        <v>4</v>
      </c>
      <c r="E825">
        <v>4505487.22</v>
      </c>
      <c r="F825">
        <v>257889.459999999</v>
      </c>
      <c r="G825">
        <v>61487.71</v>
      </c>
      <c r="H825">
        <v>193662.65999999901</v>
      </c>
      <c r="I825">
        <v>64226.8</v>
      </c>
    </row>
    <row r="826" spans="1:9" x14ac:dyDescent="0.25">
      <c r="A826" t="s">
        <v>12</v>
      </c>
      <c r="B826">
        <v>201307</v>
      </c>
      <c r="C826">
        <v>2</v>
      </c>
      <c r="D826">
        <v>4</v>
      </c>
      <c r="E826">
        <v>5058251.6199999899</v>
      </c>
      <c r="F826">
        <v>247271.72999999899</v>
      </c>
      <c r="G826">
        <v>54214.19</v>
      </c>
      <c r="H826">
        <v>154831.27999999901</v>
      </c>
      <c r="I826">
        <v>92440.45</v>
      </c>
    </row>
    <row r="827" spans="1:9" x14ac:dyDescent="0.25">
      <c r="A827" t="s">
        <v>12</v>
      </c>
      <c r="B827">
        <v>201305</v>
      </c>
      <c r="C827">
        <v>2</v>
      </c>
      <c r="D827">
        <v>4</v>
      </c>
      <c r="E827">
        <v>4668302.8099999996</v>
      </c>
      <c r="F827">
        <v>242769.84</v>
      </c>
      <c r="G827">
        <v>92862.22</v>
      </c>
      <c r="H827">
        <v>218800.52</v>
      </c>
      <c r="I827">
        <v>23969.32</v>
      </c>
    </row>
    <row r="828" spans="1:9" x14ac:dyDescent="0.25">
      <c r="A828" t="s">
        <v>12</v>
      </c>
      <c r="B828">
        <v>201302</v>
      </c>
      <c r="C828">
        <v>2</v>
      </c>
      <c r="D828">
        <v>4</v>
      </c>
      <c r="E828">
        <v>4385284.34</v>
      </c>
      <c r="F828">
        <v>389671.98</v>
      </c>
      <c r="G828">
        <v>68962.070000000007</v>
      </c>
      <c r="H828">
        <v>99180.26</v>
      </c>
      <c r="I828">
        <v>219373.94</v>
      </c>
    </row>
    <row r="829" spans="1:9" x14ac:dyDescent="0.25">
      <c r="A829" t="s">
        <v>12</v>
      </c>
      <c r="B829">
        <v>201312</v>
      </c>
      <c r="C829">
        <v>2</v>
      </c>
      <c r="D829">
        <v>4</v>
      </c>
      <c r="E829">
        <v>5586158.2800000003</v>
      </c>
      <c r="F829">
        <v>322695.57999999903</v>
      </c>
      <c r="G829">
        <v>66937.06</v>
      </c>
      <c r="H829">
        <v>221667.98</v>
      </c>
      <c r="I829">
        <v>101027.6</v>
      </c>
    </row>
    <row r="830" spans="1:9" x14ac:dyDescent="0.25">
      <c r="A830" t="s">
        <v>12</v>
      </c>
      <c r="B830">
        <v>201309</v>
      </c>
      <c r="C830">
        <v>2</v>
      </c>
      <c r="D830">
        <v>4</v>
      </c>
      <c r="E830">
        <v>4992543.57</v>
      </c>
      <c r="F830">
        <v>434001.26</v>
      </c>
      <c r="G830">
        <v>23194.29</v>
      </c>
      <c r="H830">
        <v>323920.56999999902</v>
      </c>
      <c r="I830">
        <v>110080.689999999</v>
      </c>
    </row>
    <row r="831" spans="1:9" x14ac:dyDescent="0.25">
      <c r="A831" t="s">
        <v>12</v>
      </c>
      <c r="B831">
        <v>201306</v>
      </c>
      <c r="C831">
        <v>2</v>
      </c>
      <c r="D831">
        <v>4</v>
      </c>
      <c r="E831">
        <v>4748903.7699999996</v>
      </c>
      <c r="F831">
        <v>157379.20000000001</v>
      </c>
      <c r="G831">
        <v>89337.849999999904</v>
      </c>
      <c r="H831">
        <v>130279.83999999901</v>
      </c>
      <c r="I831">
        <v>27099.360000000001</v>
      </c>
    </row>
    <row r="832" spans="1:9" x14ac:dyDescent="0.25">
      <c r="A832" t="s">
        <v>12</v>
      </c>
      <c r="B832">
        <v>201303</v>
      </c>
      <c r="C832">
        <v>2</v>
      </c>
      <c r="D832">
        <v>4</v>
      </c>
      <c r="E832">
        <v>4540848.74</v>
      </c>
      <c r="F832">
        <v>215334.03</v>
      </c>
      <c r="G832">
        <v>243861.579999999</v>
      </c>
      <c r="H832">
        <v>97580.86</v>
      </c>
      <c r="I832">
        <v>117753.17</v>
      </c>
    </row>
    <row r="833" spans="1:9" x14ac:dyDescent="0.25">
      <c r="A833" t="s">
        <v>12</v>
      </c>
      <c r="B833">
        <v>201310</v>
      </c>
      <c r="C833">
        <v>2</v>
      </c>
      <c r="D833">
        <v>4</v>
      </c>
      <c r="E833">
        <v>5214522.6899999902</v>
      </c>
      <c r="F833">
        <v>243793.08</v>
      </c>
      <c r="G833">
        <v>70740.22</v>
      </c>
      <c r="H833">
        <v>193106.43</v>
      </c>
      <c r="I833">
        <v>50686.65</v>
      </c>
    </row>
    <row r="834" spans="1:9" x14ac:dyDescent="0.25">
      <c r="A834" t="s">
        <v>12</v>
      </c>
      <c r="B834">
        <v>201301</v>
      </c>
      <c r="C834">
        <v>2</v>
      </c>
      <c r="D834">
        <v>4</v>
      </c>
      <c r="E834">
        <v>4093478.1299999901</v>
      </c>
      <c r="F834">
        <v>245246.98</v>
      </c>
      <c r="G834">
        <v>67209.989999999903</v>
      </c>
      <c r="H834">
        <v>221355.4</v>
      </c>
      <c r="I834">
        <v>18530.16</v>
      </c>
    </row>
    <row r="835" spans="1:9" x14ac:dyDescent="0.25">
      <c r="A835" t="s">
        <v>9</v>
      </c>
      <c r="B835">
        <v>201311</v>
      </c>
      <c r="C835">
        <v>2</v>
      </c>
      <c r="D835">
        <v>4</v>
      </c>
      <c r="E835" s="1">
        <v>30884932.859999899</v>
      </c>
      <c r="F835">
        <v>861661.99</v>
      </c>
      <c r="G835">
        <v>223496.88</v>
      </c>
      <c r="H835">
        <v>608784.12</v>
      </c>
      <c r="I835">
        <v>170372.56</v>
      </c>
    </row>
    <row r="836" spans="1:9" x14ac:dyDescent="0.25">
      <c r="A836" t="s">
        <v>9</v>
      </c>
      <c r="B836">
        <v>201308</v>
      </c>
      <c r="C836">
        <v>2</v>
      </c>
      <c r="D836">
        <v>4</v>
      </c>
      <c r="E836" s="1">
        <v>27584109.669999901</v>
      </c>
      <c r="F836">
        <v>321423.299999999</v>
      </c>
      <c r="G836">
        <v>194279.53999999899</v>
      </c>
      <c r="H836">
        <v>243402.72</v>
      </c>
      <c r="I836">
        <v>78020.58</v>
      </c>
    </row>
    <row r="837" spans="1:9" x14ac:dyDescent="0.25">
      <c r="A837" t="s">
        <v>9</v>
      </c>
      <c r="B837">
        <v>201312</v>
      </c>
      <c r="C837">
        <v>2</v>
      </c>
      <c r="D837">
        <v>4</v>
      </c>
      <c r="E837" s="1">
        <v>32137935.609999899</v>
      </c>
      <c r="F837">
        <v>2582638.9900000002</v>
      </c>
      <c r="G837">
        <v>234311.47999999899</v>
      </c>
      <c r="H837">
        <v>2376821.11</v>
      </c>
      <c r="I837">
        <v>205817.88</v>
      </c>
    </row>
    <row r="838" spans="1:9" x14ac:dyDescent="0.25">
      <c r="A838" t="s">
        <v>9</v>
      </c>
      <c r="B838">
        <v>201309</v>
      </c>
      <c r="C838">
        <v>2</v>
      </c>
      <c r="D838">
        <v>4</v>
      </c>
      <c r="E838" s="1">
        <v>28731127.68</v>
      </c>
      <c r="F838">
        <v>496286.25</v>
      </c>
      <c r="G838">
        <v>238299.15999999901</v>
      </c>
      <c r="H838">
        <v>446684.9</v>
      </c>
      <c r="I838">
        <v>41175.54</v>
      </c>
    </row>
    <row r="839" spans="1:9" x14ac:dyDescent="0.25">
      <c r="A839" t="s">
        <v>9</v>
      </c>
      <c r="B839">
        <v>201310</v>
      </c>
      <c r="C839">
        <v>2</v>
      </c>
      <c r="D839">
        <v>4</v>
      </c>
      <c r="E839" s="1">
        <v>30178167.02</v>
      </c>
      <c r="F839">
        <v>764492.36999999895</v>
      </c>
      <c r="G839">
        <v>215520.3</v>
      </c>
      <c r="H839">
        <v>726647.99999999895</v>
      </c>
      <c r="I839">
        <v>35011.120000000003</v>
      </c>
    </row>
    <row r="840" spans="1:9" x14ac:dyDescent="0.25">
      <c r="A840" t="s">
        <v>10</v>
      </c>
      <c r="B840">
        <v>201308</v>
      </c>
      <c r="C840">
        <v>2</v>
      </c>
      <c r="D840">
        <v>4</v>
      </c>
      <c r="E840" s="1">
        <v>136017622.55999899</v>
      </c>
      <c r="F840">
        <v>4886021.0699999901</v>
      </c>
      <c r="G840">
        <v>5457487.8899999997</v>
      </c>
      <c r="H840">
        <v>3369906.57</v>
      </c>
      <c r="I840">
        <v>1386468.0999999901</v>
      </c>
    </row>
    <row r="841" spans="1:9" x14ac:dyDescent="0.25">
      <c r="A841" t="s">
        <v>10</v>
      </c>
      <c r="B841">
        <v>201304</v>
      </c>
      <c r="C841">
        <v>2</v>
      </c>
      <c r="D841">
        <v>4</v>
      </c>
      <c r="E841" s="1">
        <v>124048818.83999901</v>
      </c>
      <c r="F841">
        <v>5265580.57</v>
      </c>
      <c r="G841">
        <v>6684760.6399999997</v>
      </c>
      <c r="H841">
        <v>3785620.9</v>
      </c>
      <c r="I841">
        <v>1476531.92</v>
      </c>
    </row>
    <row r="842" spans="1:9" x14ac:dyDescent="0.25">
      <c r="A842" t="s">
        <v>10</v>
      </c>
      <c r="B842">
        <v>201307</v>
      </c>
      <c r="C842">
        <v>2</v>
      </c>
      <c r="D842">
        <v>4</v>
      </c>
      <c r="E842" s="1">
        <v>134610439.919999</v>
      </c>
      <c r="F842">
        <v>5309281.5199999902</v>
      </c>
      <c r="G842">
        <v>5993621.7699999996</v>
      </c>
      <c r="H842">
        <v>3793418.3499999898</v>
      </c>
      <c r="I842">
        <v>1515863.17</v>
      </c>
    </row>
    <row r="843" spans="1:9" x14ac:dyDescent="0.25">
      <c r="A843" t="s">
        <v>10</v>
      </c>
      <c r="B843">
        <v>201305</v>
      </c>
      <c r="C843">
        <v>2</v>
      </c>
      <c r="D843">
        <v>4</v>
      </c>
      <c r="E843" s="1">
        <v>127756381.43000001</v>
      </c>
      <c r="F843">
        <v>4549238.71</v>
      </c>
      <c r="G843">
        <v>6272860.8599999901</v>
      </c>
      <c r="H843">
        <v>3373962.9499999899</v>
      </c>
      <c r="I843">
        <v>1163657.54999999</v>
      </c>
    </row>
    <row r="844" spans="1:9" x14ac:dyDescent="0.25">
      <c r="A844" t="s">
        <v>10</v>
      </c>
      <c r="B844">
        <v>201309</v>
      </c>
      <c r="C844">
        <v>2</v>
      </c>
      <c r="D844">
        <v>4</v>
      </c>
      <c r="E844" s="1">
        <v>141907559.550001</v>
      </c>
      <c r="F844">
        <v>4851411.1199999899</v>
      </c>
      <c r="G844">
        <v>5490108.8099999903</v>
      </c>
      <c r="H844">
        <v>3643798.3599999901</v>
      </c>
      <c r="I844">
        <v>1164429.77</v>
      </c>
    </row>
    <row r="845" spans="1:9" x14ac:dyDescent="0.25">
      <c r="A845" t="s">
        <v>10</v>
      </c>
      <c r="B845">
        <v>201306</v>
      </c>
      <c r="C845">
        <v>2</v>
      </c>
      <c r="D845">
        <v>4</v>
      </c>
      <c r="E845" s="1">
        <v>131793763.109999</v>
      </c>
      <c r="F845">
        <v>6076133.8699999899</v>
      </c>
      <c r="G845">
        <v>5872938.8599999901</v>
      </c>
      <c r="H845">
        <v>4602779.42</v>
      </c>
      <c r="I845">
        <v>1430850.48999999</v>
      </c>
    </row>
    <row r="846" spans="1:9" x14ac:dyDescent="0.25">
      <c r="A846" t="s">
        <v>10</v>
      </c>
      <c r="B846">
        <v>201310</v>
      </c>
      <c r="C846">
        <v>2</v>
      </c>
      <c r="D846">
        <v>4</v>
      </c>
      <c r="E846" s="1">
        <v>146723993.709999</v>
      </c>
      <c r="F846">
        <v>4509800.9599999897</v>
      </c>
      <c r="G846">
        <v>5047339.05</v>
      </c>
      <c r="H846">
        <v>3040831.1499999901</v>
      </c>
      <c r="I846">
        <v>1238892.6299999999</v>
      </c>
    </row>
    <row r="847" spans="1:9" x14ac:dyDescent="0.25">
      <c r="A847" t="s">
        <v>10</v>
      </c>
      <c r="B847">
        <v>201311</v>
      </c>
      <c r="C847">
        <v>2</v>
      </c>
      <c r="D847">
        <v>4</v>
      </c>
      <c r="E847" s="1">
        <v>149949425.959999</v>
      </c>
      <c r="F847">
        <v>5500462.8899999997</v>
      </c>
      <c r="G847">
        <v>5417550.79</v>
      </c>
      <c r="H847">
        <v>3685876.77999999</v>
      </c>
      <c r="I847">
        <v>1551968.25</v>
      </c>
    </row>
    <row r="848" spans="1:9" x14ac:dyDescent="0.25">
      <c r="A848" t="s">
        <v>10</v>
      </c>
      <c r="B848">
        <v>201302</v>
      </c>
      <c r="C848">
        <v>2</v>
      </c>
      <c r="D848">
        <v>4</v>
      </c>
      <c r="E848" s="1">
        <v>118638067.48999999</v>
      </c>
      <c r="F848">
        <v>5015218.99</v>
      </c>
      <c r="G848">
        <v>6652224.1200000001</v>
      </c>
      <c r="H848">
        <v>3178123.27</v>
      </c>
      <c r="I848">
        <v>1152084.5</v>
      </c>
    </row>
    <row r="849" spans="1:9" x14ac:dyDescent="0.25">
      <c r="A849" t="s">
        <v>10</v>
      </c>
      <c r="B849">
        <v>201312</v>
      </c>
      <c r="C849">
        <v>2</v>
      </c>
      <c r="D849">
        <v>4</v>
      </c>
      <c r="E849" s="1">
        <v>157771455.55000001</v>
      </c>
      <c r="F849">
        <v>6640661.9199999897</v>
      </c>
      <c r="G849">
        <v>5339221.05</v>
      </c>
      <c r="H849">
        <v>5219348.21</v>
      </c>
      <c r="I849">
        <v>1364759.05</v>
      </c>
    </row>
    <row r="850" spans="1:9" x14ac:dyDescent="0.25">
      <c r="A850" t="s">
        <v>10</v>
      </c>
      <c r="B850">
        <v>201303</v>
      </c>
      <c r="C850">
        <v>2</v>
      </c>
      <c r="D850">
        <v>4</v>
      </c>
      <c r="E850" s="1">
        <v>124153583.11</v>
      </c>
      <c r="F850">
        <v>6030298.8199999901</v>
      </c>
      <c r="G850">
        <v>6600565.98999999</v>
      </c>
      <c r="H850">
        <v>4142437.26</v>
      </c>
      <c r="I850">
        <v>1887861.55999999</v>
      </c>
    </row>
    <row r="851" spans="1:9" x14ac:dyDescent="0.25">
      <c r="A851" t="s">
        <v>10</v>
      </c>
      <c r="B851">
        <v>201301</v>
      </c>
      <c r="C851">
        <v>2</v>
      </c>
      <c r="D851">
        <v>4</v>
      </c>
      <c r="E851" s="1">
        <v>116480512.109999</v>
      </c>
      <c r="F851">
        <v>5910310.0199999902</v>
      </c>
      <c r="G851">
        <v>6223878.25</v>
      </c>
      <c r="H851">
        <v>4410790.18</v>
      </c>
      <c r="I851">
        <v>1435454.28</v>
      </c>
    </row>
    <row r="852" spans="1:9" x14ac:dyDescent="0.25">
      <c r="A852">
        <v>-1</v>
      </c>
      <c r="B852">
        <v>201306</v>
      </c>
      <c r="C852">
        <v>2</v>
      </c>
      <c r="D852">
        <v>3</v>
      </c>
      <c r="E852" s="1">
        <v>105286087.06999899</v>
      </c>
      <c r="F852">
        <v>3714652.6099999901</v>
      </c>
      <c r="G852">
        <v>1780897.4299999899</v>
      </c>
      <c r="H852">
        <v>2872694.1599999899</v>
      </c>
      <c r="I852">
        <v>841958.44999999902</v>
      </c>
    </row>
    <row r="853" spans="1:9" x14ac:dyDescent="0.25">
      <c r="A853" t="s">
        <v>10</v>
      </c>
      <c r="B853">
        <v>201305</v>
      </c>
      <c r="C853">
        <v>2</v>
      </c>
      <c r="D853">
        <v>3</v>
      </c>
      <c r="E853" s="1">
        <v>2457442128.0899501</v>
      </c>
      <c r="F853" s="1">
        <v>82345393.3800001</v>
      </c>
      <c r="G853" s="1">
        <v>103176242.56999999</v>
      </c>
      <c r="H853" s="1">
        <v>58195719.530000098</v>
      </c>
      <c r="I853" s="1">
        <v>24149673.850000001</v>
      </c>
    </row>
    <row r="854" spans="1:9" x14ac:dyDescent="0.25">
      <c r="A854" t="s">
        <v>10</v>
      </c>
      <c r="B854">
        <v>201306</v>
      </c>
      <c r="C854">
        <v>2</v>
      </c>
      <c r="D854">
        <v>3</v>
      </c>
      <c r="E854" s="1">
        <v>2454316440.6099601</v>
      </c>
      <c r="F854" s="1">
        <v>92329133.019999698</v>
      </c>
      <c r="G854" s="1">
        <v>104007251.55</v>
      </c>
      <c r="H854" s="1">
        <v>64445521.189999998</v>
      </c>
      <c r="I854" s="1">
        <v>27631151.689999901</v>
      </c>
    </row>
    <row r="855" spans="1:9" x14ac:dyDescent="0.25">
      <c r="A855" t="s">
        <v>11</v>
      </c>
      <c r="B855">
        <v>201304</v>
      </c>
      <c r="C855">
        <v>2</v>
      </c>
      <c r="D855">
        <v>3</v>
      </c>
      <c r="E855" s="1">
        <v>660343455.95000005</v>
      </c>
      <c r="F855" s="1">
        <v>34990947.899999999</v>
      </c>
      <c r="G855" s="1">
        <v>53859592.680000097</v>
      </c>
      <c r="H855" s="1">
        <v>20147589.9799999</v>
      </c>
      <c r="I855" s="1">
        <v>14789682.8999999</v>
      </c>
    </row>
    <row r="856" spans="1:9" x14ac:dyDescent="0.25">
      <c r="A856" t="s">
        <v>11</v>
      </c>
      <c r="B856">
        <v>201302</v>
      </c>
      <c r="C856">
        <v>2</v>
      </c>
      <c r="D856">
        <v>3</v>
      </c>
      <c r="E856" s="1">
        <v>649758288.57000899</v>
      </c>
      <c r="F856" s="1">
        <v>43898304.329999998</v>
      </c>
      <c r="G856" s="1">
        <v>36338583.569999903</v>
      </c>
      <c r="H856" s="1">
        <v>29048947.8199999</v>
      </c>
      <c r="I856" s="1">
        <v>11255620.839999899</v>
      </c>
    </row>
    <row r="857" spans="1:9" x14ac:dyDescent="0.25">
      <c r="A857" t="s">
        <v>11</v>
      </c>
      <c r="B857">
        <v>201306</v>
      </c>
      <c r="C857">
        <v>2</v>
      </c>
      <c r="D857">
        <v>3</v>
      </c>
      <c r="E857" s="1">
        <v>635990802.55999804</v>
      </c>
      <c r="F857" s="1">
        <v>37405791.710000001</v>
      </c>
      <c r="G857" s="1">
        <v>56287263.829999499</v>
      </c>
      <c r="H857" s="1">
        <v>24344240.739999998</v>
      </c>
      <c r="I857" s="1">
        <v>12963962.009999899</v>
      </c>
    </row>
    <row r="858" spans="1:9" x14ac:dyDescent="0.25">
      <c r="A858" t="s">
        <v>11</v>
      </c>
      <c r="B858">
        <v>201301</v>
      </c>
      <c r="C858">
        <v>2</v>
      </c>
      <c r="D858">
        <v>3</v>
      </c>
      <c r="E858" s="1">
        <v>636857362.53999996</v>
      </c>
      <c r="F858" s="1">
        <v>28726167.999999899</v>
      </c>
      <c r="G858" s="1">
        <v>31318950.920000002</v>
      </c>
      <c r="H858" s="1">
        <v>19762144.41</v>
      </c>
      <c r="I858" s="1">
        <v>8868798.6599999703</v>
      </c>
    </row>
    <row r="859" spans="1:9" x14ac:dyDescent="0.25">
      <c r="A859" t="s">
        <v>9</v>
      </c>
      <c r="B859">
        <v>201311</v>
      </c>
      <c r="C859">
        <v>2</v>
      </c>
      <c r="D859">
        <v>3</v>
      </c>
      <c r="E859" s="1">
        <v>2156067649.58002</v>
      </c>
      <c r="F859" s="1">
        <v>40104576.859999999</v>
      </c>
      <c r="G859" s="1">
        <v>13097857.9899999</v>
      </c>
      <c r="H859" s="1">
        <v>30963043.43</v>
      </c>
      <c r="I859">
        <v>9039989.9199999906</v>
      </c>
    </row>
    <row r="860" spans="1:9" x14ac:dyDescent="0.25">
      <c r="A860" t="s">
        <v>9</v>
      </c>
      <c r="B860">
        <v>201308</v>
      </c>
      <c r="C860">
        <v>2</v>
      </c>
      <c r="D860">
        <v>3</v>
      </c>
      <c r="E860" s="1">
        <v>1989587711.2399499</v>
      </c>
      <c r="F860" s="1">
        <v>27803748.269999899</v>
      </c>
      <c r="G860" s="1">
        <v>12343131.369999999</v>
      </c>
      <c r="H860" s="1">
        <v>23925830.239999902</v>
      </c>
      <c r="I860">
        <v>3868577.8</v>
      </c>
    </row>
    <row r="861" spans="1:9" x14ac:dyDescent="0.25">
      <c r="A861" t="s">
        <v>9</v>
      </c>
      <c r="B861">
        <v>201304</v>
      </c>
      <c r="C861">
        <v>2</v>
      </c>
      <c r="D861">
        <v>3</v>
      </c>
      <c r="E861" s="1">
        <v>1850739007.7999699</v>
      </c>
      <c r="F861" s="1">
        <v>34983839.700000003</v>
      </c>
      <c r="G861" s="1">
        <v>12203740.34</v>
      </c>
      <c r="H861" s="1">
        <v>24169603.439999901</v>
      </c>
      <c r="I861" s="1">
        <v>10810165.119999999</v>
      </c>
    </row>
    <row r="862" spans="1:9" x14ac:dyDescent="0.25">
      <c r="A862" t="s">
        <v>9</v>
      </c>
      <c r="B862">
        <v>201312</v>
      </c>
      <c r="C862">
        <v>2</v>
      </c>
      <c r="D862">
        <v>3</v>
      </c>
      <c r="E862" s="1">
        <v>2204511554.9099202</v>
      </c>
      <c r="F862" s="1">
        <v>36759462.890000001</v>
      </c>
      <c r="G862" s="1">
        <v>12111903.599999901</v>
      </c>
      <c r="H862" s="1">
        <v>28295907.149999999</v>
      </c>
      <c r="I862" s="1">
        <v>8463555.7399999909</v>
      </c>
    </row>
    <row r="863" spans="1:9" x14ac:dyDescent="0.25">
      <c r="A863" t="s">
        <v>9</v>
      </c>
      <c r="B863">
        <v>201306</v>
      </c>
      <c r="C863">
        <v>2</v>
      </c>
      <c r="D863">
        <v>3</v>
      </c>
      <c r="E863" s="1">
        <v>1894845779.1099501</v>
      </c>
      <c r="F863" s="1">
        <v>39419730.100000001</v>
      </c>
      <c r="G863" s="1">
        <v>12948161.77</v>
      </c>
      <c r="H863" s="1">
        <v>28926009.940000001</v>
      </c>
      <c r="I863" s="1">
        <v>10393709.949999901</v>
      </c>
    </row>
    <row r="864" spans="1:9" x14ac:dyDescent="0.25">
      <c r="A864" t="s">
        <v>9</v>
      </c>
      <c r="B864">
        <v>201310</v>
      </c>
      <c r="C864">
        <v>2</v>
      </c>
      <c r="D864">
        <v>3</v>
      </c>
      <c r="E864" s="1">
        <v>2163512759.20997</v>
      </c>
      <c r="F864" s="1">
        <v>34718179.349999897</v>
      </c>
      <c r="G864" s="1">
        <v>10574323.2299999</v>
      </c>
      <c r="H864" s="1">
        <v>24047536.699999899</v>
      </c>
      <c r="I864" s="1">
        <v>10597023.8899999</v>
      </c>
    </row>
    <row r="865" spans="1:9" x14ac:dyDescent="0.25">
      <c r="A865" t="s">
        <v>9</v>
      </c>
      <c r="B865">
        <v>201307</v>
      </c>
      <c r="C865">
        <v>2</v>
      </c>
      <c r="D865">
        <v>3</v>
      </c>
      <c r="E865" s="1">
        <v>1985974391.0899899</v>
      </c>
      <c r="F865" s="1">
        <v>17302582.710000001</v>
      </c>
      <c r="G865" s="1">
        <v>12957807.039999999</v>
      </c>
      <c r="H865" s="1">
        <v>11250880.640000001</v>
      </c>
      <c r="I865" s="1">
        <v>6033275.0899999896</v>
      </c>
    </row>
    <row r="866" spans="1:9" x14ac:dyDescent="0.25">
      <c r="A866" t="s">
        <v>9</v>
      </c>
      <c r="B866">
        <v>201305</v>
      </c>
      <c r="C866">
        <v>2</v>
      </c>
      <c r="D866">
        <v>3</v>
      </c>
      <c r="E866" s="1">
        <v>1872873557.67997</v>
      </c>
      <c r="F866" s="1">
        <v>35926208.439999998</v>
      </c>
      <c r="G866" s="1">
        <v>13893847.419999899</v>
      </c>
      <c r="H866" s="1">
        <v>28587855.699999999</v>
      </c>
      <c r="I866">
        <v>7288870.9800000004</v>
      </c>
    </row>
    <row r="867" spans="1:9" x14ac:dyDescent="0.25">
      <c r="A867" t="s">
        <v>9</v>
      </c>
      <c r="B867">
        <v>201302</v>
      </c>
      <c r="C867">
        <v>2</v>
      </c>
      <c r="D867">
        <v>3</v>
      </c>
      <c r="E867" s="1">
        <v>1721722151.3899901</v>
      </c>
      <c r="F867" s="1">
        <v>32840941.679999899</v>
      </c>
      <c r="G867" s="1">
        <v>8588667.7099999692</v>
      </c>
      <c r="H867" s="1">
        <v>25175996.349999901</v>
      </c>
      <c r="I867">
        <v>6410194.98999999</v>
      </c>
    </row>
    <row r="868" spans="1:9" x14ac:dyDescent="0.25">
      <c r="A868" t="s">
        <v>9</v>
      </c>
      <c r="B868">
        <v>201309</v>
      </c>
      <c r="C868">
        <v>2</v>
      </c>
      <c r="D868">
        <v>3</v>
      </c>
      <c r="E868" s="1">
        <v>2078863580.8699701</v>
      </c>
      <c r="F868" s="1">
        <v>38082015.969999999</v>
      </c>
      <c r="G868" s="1">
        <v>10348233.34</v>
      </c>
      <c r="H868" s="1">
        <v>30326235.399999902</v>
      </c>
      <c r="I868">
        <v>7493173.8500000099</v>
      </c>
    </row>
    <row r="869" spans="1:9" x14ac:dyDescent="0.25">
      <c r="A869" t="s">
        <v>9</v>
      </c>
      <c r="B869">
        <v>201303</v>
      </c>
      <c r="C869">
        <v>2</v>
      </c>
      <c r="D869">
        <v>3</v>
      </c>
      <c r="E869" s="1">
        <v>1764895121.8799701</v>
      </c>
      <c r="F869" s="1">
        <v>37595583.129999898</v>
      </c>
      <c r="G869" s="1">
        <v>9995922.3699999806</v>
      </c>
      <c r="H869" s="1">
        <v>26620667.420000002</v>
      </c>
      <c r="I869" s="1">
        <v>10974915.710000001</v>
      </c>
    </row>
    <row r="870" spans="1:9" x14ac:dyDescent="0.25">
      <c r="A870" t="s">
        <v>9</v>
      </c>
      <c r="B870">
        <v>201301</v>
      </c>
      <c r="C870">
        <v>2</v>
      </c>
      <c r="D870">
        <v>3</v>
      </c>
      <c r="E870" s="1">
        <v>1656799152.50998</v>
      </c>
      <c r="F870" s="1">
        <v>22500877.329999901</v>
      </c>
      <c r="G870">
        <v>6291779.4299999801</v>
      </c>
      <c r="H870" s="1">
        <v>18650448.800000001</v>
      </c>
      <c r="I870" s="1">
        <v>3836806.31</v>
      </c>
    </row>
    <row r="871" spans="1:9" x14ac:dyDescent="0.25">
      <c r="A871" t="s">
        <v>11</v>
      </c>
      <c r="B871">
        <v>201311</v>
      </c>
      <c r="C871">
        <v>2</v>
      </c>
      <c r="D871">
        <v>3</v>
      </c>
      <c r="E871" s="1">
        <v>461097683.33999902</v>
      </c>
      <c r="F871" s="1">
        <v>28900111.350000001</v>
      </c>
      <c r="G871" s="1">
        <v>56151438.7099998</v>
      </c>
      <c r="H871" s="1">
        <v>18101220.239999998</v>
      </c>
      <c r="I871" s="1">
        <v>10458620.359999999</v>
      </c>
    </row>
    <row r="872" spans="1:9" x14ac:dyDescent="0.25">
      <c r="A872" t="s">
        <v>11</v>
      </c>
      <c r="B872">
        <v>201308</v>
      </c>
      <c r="C872">
        <v>2</v>
      </c>
      <c r="D872">
        <v>3</v>
      </c>
      <c r="E872" s="1">
        <v>575907766.51999795</v>
      </c>
      <c r="F872" s="1">
        <v>34934193.149999902</v>
      </c>
      <c r="G872" s="1">
        <v>56492260.289999798</v>
      </c>
      <c r="H872" s="1">
        <v>26156098.989999902</v>
      </c>
      <c r="I872" s="1">
        <v>8649218.6300000101</v>
      </c>
    </row>
    <row r="873" spans="1:9" x14ac:dyDescent="0.25">
      <c r="A873" t="s">
        <v>11</v>
      </c>
      <c r="B873">
        <v>201307</v>
      </c>
      <c r="C873">
        <v>2</v>
      </c>
      <c r="D873">
        <v>3</v>
      </c>
      <c r="E873" s="1">
        <v>619204480.74998999</v>
      </c>
      <c r="F873" s="1">
        <v>24455227.170000002</v>
      </c>
      <c r="G873" s="1">
        <v>57699710.649999604</v>
      </c>
      <c r="H873" s="1">
        <v>14933994.7199999</v>
      </c>
      <c r="I873">
        <v>9378115.6999999993</v>
      </c>
    </row>
    <row r="874" spans="1:9" x14ac:dyDescent="0.25">
      <c r="A874" t="s">
        <v>11</v>
      </c>
      <c r="B874">
        <v>201305</v>
      </c>
      <c r="C874">
        <v>2</v>
      </c>
      <c r="D874">
        <v>3</v>
      </c>
      <c r="E874" s="1">
        <v>657549597.50999796</v>
      </c>
      <c r="F874" s="1">
        <v>33567135.329999901</v>
      </c>
      <c r="G874" s="1">
        <v>55815157.459999502</v>
      </c>
      <c r="H874" s="1">
        <v>22433551.8199999</v>
      </c>
      <c r="I874" s="1">
        <v>11133322.339999899</v>
      </c>
    </row>
    <row r="875" spans="1:9" x14ac:dyDescent="0.25">
      <c r="A875" t="s">
        <v>11</v>
      </c>
      <c r="B875">
        <v>201312</v>
      </c>
      <c r="C875">
        <v>2</v>
      </c>
      <c r="D875">
        <v>3</v>
      </c>
      <c r="E875" s="1">
        <v>444625089.02000302</v>
      </c>
      <c r="F875" s="1">
        <v>35286110.669999801</v>
      </c>
      <c r="G875" s="1">
        <v>57351345.8099996</v>
      </c>
      <c r="H875" s="1">
        <v>24523102.169999901</v>
      </c>
      <c r="I875" s="1">
        <v>10684938.6599999</v>
      </c>
    </row>
    <row r="876" spans="1:9" x14ac:dyDescent="0.25">
      <c r="A876" t="s">
        <v>11</v>
      </c>
      <c r="B876">
        <v>201309</v>
      </c>
      <c r="C876">
        <v>2</v>
      </c>
      <c r="D876">
        <v>3</v>
      </c>
      <c r="E876" s="1">
        <v>555083173.07999504</v>
      </c>
      <c r="F876" s="1">
        <v>33897294.779999897</v>
      </c>
      <c r="G876" s="1">
        <v>56323884.569999903</v>
      </c>
      <c r="H876" s="1">
        <v>22902374.609999899</v>
      </c>
      <c r="I876" s="1">
        <v>10726334.6399999</v>
      </c>
    </row>
    <row r="877" spans="1:9" x14ac:dyDescent="0.25">
      <c r="A877" t="s">
        <v>11</v>
      </c>
      <c r="B877">
        <v>201303</v>
      </c>
      <c r="C877">
        <v>2</v>
      </c>
      <c r="D877">
        <v>3</v>
      </c>
      <c r="E877" s="1">
        <v>657144062.85999596</v>
      </c>
      <c r="F877" s="1">
        <v>49781246.360000104</v>
      </c>
      <c r="G877" s="1">
        <v>43643686.379999697</v>
      </c>
      <c r="H877" s="1">
        <v>26879850.5699999</v>
      </c>
      <c r="I877" s="1">
        <v>22855967.699999999</v>
      </c>
    </row>
    <row r="878" spans="1:9" x14ac:dyDescent="0.25">
      <c r="A878" t="s">
        <v>11</v>
      </c>
      <c r="B878">
        <v>201310</v>
      </c>
      <c r="C878">
        <v>2</v>
      </c>
      <c r="D878">
        <v>3</v>
      </c>
      <c r="E878" s="1">
        <v>528544972.82999599</v>
      </c>
      <c r="F878" s="1">
        <v>29633384.699999899</v>
      </c>
      <c r="G878" s="1">
        <v>54400465.369999997</v>
      </c>
      <c r="H878" s="1">
        <v>18406886.009999901</v>
      </c>
      <c r="I878" s="1">
        <v>11123921.99</v>
      </c>
    </row>
    <row r="879" spans="1:9" x14ac:dyDescent="0.25">
      <c r="A879" t="s">
        <v>10</v>
      </c>
      <c r="B879">
        <v>201312</v>
      </c>
      <c r="C879">
        <v>2</v>
      </c>
      <c r="D879">
        <v>3</v>
      </c>
      <c r="E879" s="1">
        <v>2363935592.4899902</v>
      </c>
      <c r="F879" s="1">
        <v>107642194.79000001</v>
      </c>
      <c r="G879" s="1">
        <v>118950321.199999</v>
      </c>
      <c r="H879" s="1">
        <v>82199539.330000103</v>
      </c>
      <c r="I879" s="1">
        <v>25170545.5499999</v>
      </c>
    </row>
    <row r="880" spans="1:9" x14ac:dyDescent="0.25">
      <c r="A880" t="s">
        <v>10</v>
      </c>
      <c r="B880">
        <v>201309</v>
      </c>
      <c r="C880">
        <v>2</v>
      </c>
      <c r="D880">
        <v>3</v>
      </c>
      <c r="E880" s="1">
        <v>2436829657.4499998</v>
      </c>
      <c r="F880" s="1">
        <v>80294102.719999894</v>
      </c>
      <c r="G880" s="1">
        <v>105899401.92</v>
      </c>
      <c r="H880" s="1">
        <v>56111375.509999901</v>
      </c>
      <c r="I880" s="1">
        <v>23447890.5</v>
      </c>
    </row>
    <row r="881" spans="1:9" x14ac:dyDescent="0.25">
      <c r="A881" t="s">
        <v>10</v>
      </c>
      <c r="B881">
        <v>201304</v>
      </c>
      <c r="C881">
        <v>2</v>
      </c>
      <c r="D881">
        <v>3</v>
      </c>
      <c r="E881" s="1">
        <v>2410475934.4900498</v>
      </c>
      <c r="F881" s="1">
        <v>84111283.529999495</v>
      </c>
      <c r="G881" s="1">
        <v>97736373.860000193</v>
      </c>
      <c r="H881" s="1">
        <v>54292397.539999902</v>
      </c>
      <c r="I881" s="1">
        <v>29798422.18</v>
      </c>
    </row>
    <row r="882" spans="1:9" x14ac:dyDescent="0.25">
      <c r="A882" t="s">
        <v>10</v>
      </c>
      <c r="B882">
        <v>201303</v>
      </c>
      <c r="C882">
        <v>2</v>
      </c>
      <c r="D882">
        <v>3</v>
      </c>
      <c r="E882" s="1">
        <v>2349686454.5699902</v>
      </c>
      <c r="F882" s="1">
        <v>99720780.100000307</v>
      </c>
      <c r="G882" s="1">
        <v>78915995.420000106</v>
      </c>
      <c r="H882" s="1">
        <v>60325447.5999998</v>
      </c>
      <c r="I882" s="1">
        <v>39278398.810000002</v>
      </c>
    </row>
    <row r="883" spans="1:9" x14ac:dyDescent="0.25">
      <c r="A883" t="s">
        <v>10</v>
      </c>
      <c r="B883">
        <v>201311</v>
      </c>
      <c r="C883">
        <v>2</v>
      </c>
      <c r="D883">
        <v>3</v>
      </c>
      <c r="E883" s="1">
        <v>2309337559.6199799</v>
      </c>
      <c r="F883" s="1">
        <v>79968062.429999903</v>
      </c>
      <c r="G883" s="1">
        <v>113642924.81999999</v>
      </c>
      <c r="H883" s="1">
        <v>54263601.279999897</v>
      </c>
      <c r="I883" s="1">
        <v>24645124.210000001</v>
      </c>
    </row>
    <row r="884" spans="1:9" x14ac:dyDescent="0.25">
      <c r="A884" t="s">
        <v>10</v>
      </c>
      <c r="B884">
        <v>201310</v>
      </c>
      <c r="C884">
        <v>2</v>
      </c>
      <c r="D884">
        <v>3</v>
      </c>
      <c r="E884" s="1">
        <v>2461402503.5300002</v>
      </c>
      <c r="F884" s="1">
        <v>74290180.990000293</v>
      </c>
      <c r="G884" s="1">
        <v>108373854.95999999</v>
      </c>
      <c r="H884" s="1">
        <v>51356327.460000001</v>
      </c>
      <c r="I884" s="1">
        <v>22632198.639999799</v>
      </c>
    </row>
    <row r="885" spans="1:9" x14ac:dyDescent="0.25">
      <c r="A885" t="s">
        <v>10</v>
      </c>
      <c r="B885">
        <v>201308</v>
      </c>
      <c r="C885">
        <v>2</v>
      </c>
      <c r="D885">
        <v>3</v>
      </c>
      <c r="E885" s="1">
        <v>2419472716.1199999</v>
      </c>
      <c r="F885" s="1">
        <v>88147801.629999995</v>
      </c>
      <c r="G885" s="1">
        <v>106373638.40000001</v>
      </c>
      <c r="H885" s="1">
        <v>71212166.819999993</v>
      </c>
      <c r="I885" s="1">
        <v>16639733.35</v>
      </c>
    </row>
    <row r="886" spans="1:9" x14ac:dyDescent="0.25">
      <c r="A886" t="s">
        <v>10</v>
      </c>
      <c r="B886">
        <v>201307</v>
      </c>
      <c r="C886">
        <v>2</v>
      </c>
      <c r="D886">
        <v>3</v>
      </c>
      <c r="E886" s="1">
        <v>2480973976.8899999</v>
      </c>
      <c r="F886" s="1">
        <v>53908649.449999802</v>
      </c>
      <c r="G886" s="1">
        <v>107150193.43000001</v>
      </c>
      <c r="H886" s="1">
        <v>34069791.929999903</v>
      </c>
      <c r="I886" s="1">
        <v>19607711.239999998</v>
      </c>
    </row>
    <row r="887" spans="1:9" x14ac:dyDescent="0.25">
      <c r="A887" t="s">
        <v>10</v>
      </c>
      <c r="B887">
        <v>201302</v>
      </c>
      <c r="C887">
        <v>2</v>
      </c>
      <c r="D887">
        <v>3</v>
      </c>
      <c r="E887" s="1">
        <v>2280163219.1399598</v>
      </c>
      <c r="F887" s="1">
        <v>81296235.689999893</v>
      </c>
      <c r="G887" s="1">
        <v>67186907.400000006</v>
      </c>
      <c r="H887" s="1">
        <v>55218437.109999999</v>
      </c>
      <c r="I887" s="1">
        <v>19825522.739999998</v>
      </c>
    </row>
    <row r="888" spans="1:9" x14ac:dyDescent="0.25">
      <c r="A888" t="s">
        <v>10</v>
      </c>
      <c r="B888">
        <v>201301</v>
      </c>
      <c r="C888">
        <v>2</v>
      </c>
      <c r="D888">
        <v>3</v>
      </c>
      <c r="E888" s="1">
        <v>2202375909.12992</v>
      </c>
      <c r="F888" s="1">
        <v>57541588.420000002</v>
      </c>
      <c r="G888" s="1">
        <v>58685124.009999998</v>
      </c>
      <c r="H888" s="1">
        <v>40814733.950000003</v>
      </c>
      <c r="I888" s="1">
        <v>16404682.509999899</v>
      </c>
    </row>
    <row r="889" spans="1:9" x14ac:dyDescent="0.25">
      <c r="A889" t="s">
        <v>9</v>
      </c>
      <c r="B889">
        <v>201412</v>
      </c>
      <c r="C889">
        <v>3</v>
      </c>
      <c r="D889">
        <v>3</v>
      </c>
      <c r="E889" s="1">
        <v>98.12</v>
      </c>
      <c r="F889" s="1">
        <v>0</v>
      </c>
      <c r="G889" s="1">
        <v>0</v>
      </c>
      <c r="H889" s="1">
        <v>0</v>
      </c>
      <c r="I889" s="1">
        <v>0</v>
      </c>
    </row>
    <row r="890" spans="1:9" x14ac:dyDescent="0.25">
      <c r="A890" t="s">
        <v>9</v>
      </c>
      <c r="B890">
        <v>201409</v>
      </c>
      <c r="C890">
        <v>3</v>
      </c>
      <c r="D890">
        <v>3</v>
      </c>
      <c r="E890">
        <v>14126.86</v>
      </c>
      <c r="F890">
        <v>14126.86</v>
      </c>
      <c r="G890">
        <v>0</v>
      </c>
      <c r="H890">
        <v>14126.86</v>
      </c>
      <c r="I890">
        <v>0</v>
      </c>
    </row>
    <row r="891" spans="1:9" x14ac:dyDescent="0.25">
      <c r="A891" t="s">
        <v>9</v>
      </c>
      <c r="B891">
        <v>201402</v>
      </c>
      <c r="C891">
        <v>3</v>
      </c>
      <c r="D891">
        <v>3</v>
      </c>
      <c r="E891">
        <v>12662.72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t="s">
        <v>9</v>
      </c>
      <c r="B892">
        <v>201406</v>
      </c>
      <c r="C892">
        <v>3</v>
      </c>
      <c r="D892">
        <v>3</v>
      </c>
      <c r="E892">
        <v>5991.26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t="s">
        <v>9</v>
      </c>
      <c r="B893">
        <v>201403</v>
      </c>
      <c r="C893">
        <v>3</v>
      </c>
      <c r="D893">
        <v>3</v>
      </c>
      <c r="E893">
        <v>11961.99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 t="s">
        <v>9</v>
      </c>
      <c r="B894">
        <v>201410</v>
      </c>
      <c r="C894">
        <v>3</v>
      </c>
      <c r="D894">
        <v>3</v>
      </c>
      <c r="E894">
        <v>9854.92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 t="s">
        <v>9</v>
      </c>
      <c r="B895">
        <v>201407</v>
      </c>
      <c r="C895">
        <v>3</v>
      </c>
      <c r="D895">
        <v>3</v>
      </c>
      <c r="E895">
        <v>10036.790000000001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 t="s">
        <v>9</v>
      </c>
      <c r="B896">
        <v>201404</v>
      </c>
      <c r="C896">
        <v>3</v>
      </c>
      <c r="D896">
        <v>3</v>
      </c>
      <c r="E896">
        <v>14660.95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 t="s">
        <v>9</v>
      </c>
      <c r="B897">
        <v>201401</v>
      </c>
      <c r="C897">
        <v>3</v>
      </c>
      <c r="D897">
        <v>3</v>
      </c>
      <c r="E897">
        <v>19963.68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 t="s">
        <v>9</v>
      </c>
      <c r="B898">
        <v>201411</v>
      </c>
      <c r="C898">
        <v>3</v>
      </c>
      <c r="D898">
        <v>3</v>
      </c>
      <c r="E898">
        <v>98.12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 t="s">
        <v>9</v>
      </c>
      <c r="B899">
        <v>201408</v>
      </c>
      <c r="C899">
        <v>3</v>
      </c>
      <c r="D899">
        <v>3</v>
      </c>
      <c r="E899">
        <v>14758.06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 t="s">
        <v>9</v>
      </c>
      <c r="B900">
        <v>201405</v>
      </c>
      <c r="C900">
        <v>3</v>
      </c>
      <c r="D900">
        <v>3</v>
      </c>
      <c r="E900">
        <v>22304.15</v>
      </c>
      <c r="F900">
        <v>0</v>
      </c>
      <c r="G900">
        <v>0</v>
      </c>
      <c r="H900">
        <v>0</v>
      </c>
      <c r="I900">
        <v>0</v>
      </c>
    </row>
    <row r="901" spans="1:9" x14ac:dyDescent="0.25">
      <c r="A901" t="s">
        <v>12</v>
      </c>
      <c r="B901">
        <v>201402</v>
      </c>
      <c r="C901">
        <v>3</v>
      </c>
      <c r="D901">
        <v>4</v>
      </c>
      <c r="E901">
        <v>29240.73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 t="s">
        <v>12</v>
      </c>
      <c r="B902">
        <v>201403</v>
      </c>
      <c r="C902">
        <v>3</v>
      </c>
      <c r="D902">
        <v>4</v>
      </c>
      <c r="E902">
        <v>29737.200000000001</v>
      </c>
      <c r="F902">
        <v>29737.200000000001</v>
      </c>
      <c r="G902">
        <v>0</v>
      </c>
      <c r="H902">
        <v>29737.200000000001</v>
      </c>
      <c r="I902">
        <v>0</v>
      </c>
    </row>
    <row r="903" spans="1:9" x14ac:dyDescent="0.25">
      <c r="A903" t="s">
        <v>12</v>
      </c>
      <c r="B903">
        <v>201401</v>
      </c>
      <c r="C903">
        <v>3</v>
      </c>
      <c r="D903">
        <v>4</v>
      </c>
      <c r="E903">
        <v>13813.01</v>
      </c>
      <c r="F903">
        <v>0</v>
      </c>
      <c r="G903">
        <v>0</v>
      </c>
      <c r="H903">
        <v>0</v>
      </c>
      <c r="I903">
        <v>0</v>
      </c>
    </row>
    <row r="904" spans="1:9" x14ac:dyDescent="0.25">
      <c r="A904" t="s">
        <v>11</v>
      </c>
      <c r="B904">
        <v>201409</v>
      </c>
      <c r="C904">
        <v>3</v>
      </c>
      <c r="D904">
        <v>3</v>
      </c>
      <c r="E904">
        <v>2806.3799999999901</v>
      </c>
      <c r="F904">
        <v>2791.68</v>
      </c>
      <c r="G904">
        <v>14.7</v>
      </c>
      <c r="H904">
        <v>2791.68</v>
      </c>
      <c r="I904">
        <v>0</v>
      </c>
    </row>
    <row r="905" spans="1:9" x14ac:dyDescent="0.25">
      <c r="A905" t="s">
        <v>11</v>
      </c>
      <c r="B905">
        <v>201411</v>
      </c>
      <c r="C905">
        <v>3</v>
      </c>
      <c r="D905">
        <v>4</v>
      </c>
      <c r="E905">
        <v>727.45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 t="s">
        <v>11</v>
      </c>
      <c r="B906">
        <v>201412</v>
      </c>
      <c r="C906">
        <v>3</v>
      </c>
      <c r="D906">
        <v>4</v>
      </c>
      <c r="E906">
        <v>329.73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 t="s">
        <v>11</v>
      </c>
      <c r="B907">
        <v>201408</v>
      </c>
      <c r="C907">
        <v>3</v>
      </c>
      <c r="D907">
        <v>4</v>
      </c>
      <c r="E907">
        <v>8548.52</v>
      </c>
      <c r="F907">
        <v>7474.42</v>
      </c>
      <c r="G907">
        <v>0</v>
      </c>
      <c r="H907">
        <v>7474.42</v>
      </c>
      <c r="I907">
        <v>0</v>
      </c>
    </row>
    <row r="908" spans="1:9" x14ac:dyDescent="0.25">
      <c r="A908" t="s">
        <v>11</v>
      </c>
      <c r="B908">
        <v>201405</v>
      </c>
      <c r="C908">
        <v>3</v>
      </c>
      <c r="D908">
        <v>4</v>
      </c>
      <c r="E908">
        <v>13404.63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 t="s">
        <v>11</v>
      </c>
      <c r="B909">
        <v>201409</v>
      </c>
      <c r="C909">
        <v>3</v>
      </c>
      <c r="D909">
        <v>4</v>
      </c>
      <c r="E909">
        <v>8901.2199999999993</v>
      </c>
      <c r="F909">
        <v>8229.51</v>
      </c>
      <c r="G909">
        <v>0</v>
      </c>
      <c r="H909">
        <v>0</v>
      </c>
      <c r="I909">
        <v>8229.51</v>
      </c>
    </row>
    <row r="910" spans="1:9" x14ac:dyDescent="0.25">
      <c r="A910" t="s">
        <v>11</v>
      </c>
      <c r="B910">
        <v>201402</v>
      </c>
      <c r="C910">
        <v>3</v>
      </c>
      <c r="D910">
        <v>4</v>
      </c>
      <c r="E910">
        <v>19494.2399999999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 t="s">
        <v>11</v>
      </c>
      <c r="B911">
        <v>201406</v>
      </c>
      <c r="C911">
        <v>3</v>
      </c>
      <c r="D911">
        <v>4</v>
      </c>
      <c r="E911">
        <v>8518.41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t="s">
        <v>11</v>
      </c>
      <c r="B912">
        <v>201403</v>
      </c>
      <c r="C912">
        <v>3</v>
      </c>
      <c r="D912">
        <v>4</v>
      </c>
      <c r="E912">
        <v>18383.47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 t="s">
        <v>11</v>
      </c>
      <c r="B913">
        <v>201410</v>
      </c>
      <c r="C913">
        <v>3</v>
      </c>
      <c r="D913">
        <v>4</v>
      </c>
      <c r="E913">
        <v>9572.9399999999896</v>
      </c>
      <c r="F913">
        <v>0</v>
      </c>
      <c r="G913">
        <v>8905.9</v>
      </c>
      <c r="H913">
        <v>0</v>
      </c>
      <c r="I913">
        <v>0</v>
      </c>
    </row>
    <row r="914" spans="1:9" x14ac:dyDescent="0.25">
      <c r="A914" t="s">
        <v>11</v>
      </c>
      <c r="B914">
        <v>201407</v>
      </c>
      <c r="C914">
        <v>3</v>
      </c>
      <c r="D914">
        <v>4</v>
      </c>
      <c r="E914">
        <v>8847.33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 t="s">
        <v>11</v>
      </c>
      <c r="B915">
        <v>201404</v>
      </c>
      <c r="C915">
        <v>3</v>
      </c>
      <c r="D915">
        <v>4</v>
      </c>
      <c r="E915">
        <v>11172.369999999901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t="s">
        <v>11</v>
      </c>
      <c r="B916">
        <v>201401</v>
      </c>
      <c r="C916">
        <v>3</v>
      </c>
      <c r="D916">
        <v>4</v>
      </c>
      <c r="E916">
        <v>20794.439999999999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 t="s">
        <v>10</v>
      </c>
      <c r="B917">
        <v>201411</v>
      </c>
      <c r="C917">
        <v>3</v>
      </c>
      <c r="D917">
        <v>4</v>
      </c>
      <c r="E917">
        <v>65379.94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 t="s">
        <v>10</v>
      </c>
      <c r="B918">
        <v>201408</v>
      </c>
      <c r="C918">
        <v>3</v>
      </c>
      <c r="D918">
        <v>4</v>
      </c>
      <c r="E918">
        <v>32528.2399999999</v>
      </c>
      <c r="F918">
        <v>0</v>
      </c>
      <c r="G918">
        <v>0</v>
      </c>
      <c r="H918">
        <v>0</v>
      </c>
      <c r="I918">
        <v>0</v>
      </c>
    </row>
    <row r="919" spans="1:9" x14ac:dyDescent="0.25">
      <c r="A919" t="s">
        <v>10</v>
      </c>
      <c r="B919">
        <v>201405</v>
      </c>
      <c r="C919">
        <v>3</v>
      </c>
      <c r="D919">
        <v>4</v>
      </c>
      <c r="E919">
        <v>66846.52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 t="s">
        <v>10</v>
      </c>
      <c r="B920">
        <v>201412</v>
      </c>
      <c r="C920">
        <v>3</v>
      </c>
      <c r="D920">
        <v>4</v>
      </c>
      <c r="E920">
        <v>43204.57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 t="s">
        <v>10</v>
      </c>
      <c r="B921">
        <v>201409</v>
      </c>
      <c r="C921">
        <v>3</v>
      </c>
      <c r="D921">
        <v>4</v>
      </c>
      <c r="E921">
        <v>59714.69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 t="s">
        <v>10</v>
      </c>
      <c r="B922">
        <v>201402</v>
      </c>
      <c r="C922">
        <v>3</v>
      </c>
      <c r="D922">
        <v>4</v>
      </c>
      <c r="E922">
        <v>48075.05</v>
      </c>
      <c r="F922">
        <v>0</v>
      </c>
      <c r="G922">
        <v>340.66</v>
      </c>
      <c r="H922">
        <v>0</v>
      </c>
      <c r="I922">
        <v>0</v>
      </c>
    </row>
    <row r="923" spans="1:9" x14ac:dyDescent="0.25">
      <c r="A923" t="s">
        <v>10</v>
      </c>
      <c r="B923">
        <v>201406</v>
      </c>
      <c r="C923">
        <v>3</v>
      </c>
      <c r="D923">
        <v>4</v>
      </c>
      <c r="E923">
        <v>52924.44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 t="s">
        <v>10</v>
      </c>
      <c r="B924">
        <v>201403</v>
      </c>
      <c r="C924">
        <v>3</v>
      </c>
      <c r="D924">
        <v>4</v>
      </c>
      <c r="E924">
        <v>61706.219999999899</v>
      </c>
      <c r="F924">
        <v>0</v>
      </c>
      <c r="G924">
        <v>350.18</v>
      </c>
      <c r="H924">
        <v>0</v>
      </c>
      <c r="I924">
        <v>0</v>
      </c>
    </row>
    <row r="925" spans="1:9" x14ac:dyDescent="0.25">
      <c r="A925" t="s">
        <v>10</v>
      </c>
      <c r="B925">
        <v>201410</v>
      </c>
      <c r="C925">
        <v>3</v>
      </c>
      <c r="D925">
        <v>4</v>
      </c>
      <c r="E925">
        <v>33034.6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t="s">
        <v>10</v>
      </c>
      <c r="B926">
        <v>201407</v>
      </c>
      <c r="C926">
        <v>3</v>
      </c>
      <c r="D926">
        <v>4</v>
      </c>
      <c r="E926">
        <v>60153.159999999902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 t="s">
        <v>10</v>
      </c>
      <c r="B927">
        <v>201404</v>
      </c>
      <c r="C927">
        <v>3</v>
      </c>
      <c r="D927">
        <v>4</v>
      </c>
      <c r="E927">
        <v>67797.56</v>
      </c>
      <c r="F927">
        <v>0</v>
      </c>
      <c r="G927">
        <v>350.18</v>
      </c>
      <c r="H927">
        <v>0</v>
      </c>
      <c r="I927">
        <v>0</v>
      </c>
    </row>
    <row r="928" spans="1:9" x14ac:dyDescent="0.25">
      <c r="A928" t="s">
        <v>10</v>
      </c>
      <c r="B928">
        <v>201401</v>
      </c>
      <c r="C928">
        <v>3</v>
      </c>
      <c r="D928">
        <v>4</v>
      </c>
      <c r="E928">
        <v>54303.03</v>
      </c>
      <c r="F928">
        <v>0</v>
      </c>
      <c r="G928">
        <v>320.07</v>
      </c>
      <c r="H928">
        <v>0</v>
      </c>
      <c r="I928">
        <v>0</v>
      </c>
    </row>
    <row r="929" spans="1:9" x14ac:dyDescent="0.25">
      <c r="A929">
        <v>-1</v>
      </c>
      <c r="B929">
        <v>201411</v>
      </c>
      <c r="C929">
        <v>1</v>
      </c>
      <c r="D929">
        <v>4</v>
      </c>
      <c r="E929">
        <v>206453.62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>
        <v>-1</v>
      </c>
      <c r="B930">
        <v>201408</v>
      </c>
      <c r="C930">
        <v>1</v>
      </c>
      <c r="D930">
        <v>4</v>
      </c>
      <c r="E930">
        <v>119119.61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>
        <v>-1</v>
      </c>
      <c r="B931">
        <v>201405</v>
      </c>
      <c r="C931">
        <v>1</v>
      </c>
      <c r="D931">
        <v>4</v>
      </c>
      <c r="E931">
        <v>182519.75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>
        <v>-1</v>
      </c>
      <c r="B932">
        <v>201412</v>
      </c>
      <c r="C932">
        <v>1</v>
      </c>
      <c r="D932">
        <v>4</v>
      </c>
      <c r="E932">
        <v>291956.76999999897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>
        <v>-1</v>
      </c>
      <c r="B933">
        <v>201409</v>
      </c>
      <c r="C933">
        <v>1</v>
      </c>
      <c r="D933">
        <v>4</v>
      </c>
      <c r="E933">
        <v>210050.05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>
        <v>-1</v>
      </c>
      <c r="B934">
        <v>201402</v>
      </c>
      <c r="C934">
        <v>1</v>
      </c>
      <c r="D934">
        <v>4</v>
      </c>
      <c r="E934">
        <v>145497.85999999999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>
        <v>-1</v>
      </c>
      <c r="B935">
        <v>201406</v>
      </c>
      <c r="C935">
        <v>1</v>
      </c>
      <c r="D935">
        <v>4</v>
      </c>
      <c r="E935">
        <v>185538.16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>
        <v>-1</v>
      </c>
      <c r="B936">
        <v>201403</v>
      </c>
      <c r="C936">
        <v>1</v>
      </c>
      <c r="D936">
        <v>4</v>
      </c>
      <c r="E936">
        <v>208264.83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>
        <v>-1</v>
      </c>
      <c r="B937">
        <v>201410</v>
      </c>
      <c r="C937">
        <v>1</v>
      </c>
      <c r="D937">
        <v>4</v>
      </c>
      <c r="E937">
        <v>228143.55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>
        <v>-1</v>
      </c>
      <c r="B938">
        <v>201407</v>
      </c>
      <c r="C938">
        <v>1</v>
      </c>
      <c r="D938">
        <v>4</v>
      </c>
      <c r="E938">
        <v>163596.87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>
        <v>-1</v>
      </c>
      <c r="B939">
        <v>201404</v>
      </c>
      <c r="C939">
        <v>1</v>
      </c>
      <c r="D939">
        <v>4</v>
      </c>
      <c r="E939">
        <v>250594.96</v>
      </c>
      <c r="F939">
        <v>0</v>
      </c>
      <c r="G939">
        <v>0</v>
      </c>
      <c r="H939">
        <v>0</v>
      </c>
      <c r="I939">
        <v>0</v>
      </c>
    </row>
    <row r="940" spans="1:9" x14ac:dyDescent="0.25">
      <c r="A940">
        <v>-1</v>
      </c>
      <c r="B940">
        <v>201401</v>
      </c>
      <c r="C940">
        <v>1</v>
      </c>
      <c r="D940">
        <v>4</v>
      </c>
      <c r="E940">
        <v>143401.97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 t="s">
        <v>11</v>
      </c>
      <c r="B941">
        <v>201408</v>
      </c>
      <c r="C941">
        <v>1</v>
      </c>
      <c r="D941">
        <v>4</v>
      </c>
      <c r="E941">
        <v>118503.79</v>
      </c>
      <c r="F941">
        <v>0</v>
      </c>
      <c r="G941">
        <v>2050.5100000000002</v>
      </c>
      <c r="H941">
        <v>0</v>
      </c>
      <c r="I941">
        <v>0</v>
      </c>
    </row>
    <row r="942" spans="1:9" x14ac:dyDescent="0.25">
      <c r="A942" t="s">
        <v>11</v>
      </c>
      <c r="B942">
        <v>201405</v>
      </c>
      <c r="C942">
        <v>1</v>
      </c>
      <c r="D942">
        <v>4</v>
      </c>
      <c r="E942">
        <v>304159.68</v>
      </c>
      <c r="F942">
        <v>0</v>
      </c>
      <c r="G942">
        <v>2050.5100000000002</v>
      </c>
      <c r="H942">
        <v>0</v>
      </c>
      <c r="I942">
        <v>0</v>
      </c>
    </row>
    <row r="943" spans="1:9" x14ac:dyDescent="0.25">
      <c r="A943" t="s">
        <v>11</v>
      </c>
      <c r="B943">
        <v>201412</v>
      </c>
      <c r="C943">
        <v>1</v>
      </c>
      <c r="D943">
        <v>4</v>
      </c>
      <c r="E943">
        <v>54052.82</v>
      </c>
      <c r="F943">
        <v>12476.31</v>
      </c>
      <c r="G943">
        <v>2050.5100000000002</v>
      </c>
      <c r="H943">
        <v>12476.31</v>
      </c>
      <c r="I943">
        <v>0</v>
      </c>
    </row>
    <row r="944" spans="1:9" x14ac:dyDescent="0.25">
      <c r="A944" t="s">
        <v>11</v>
      </c>
      <c r="B944">
        <v>201409</v>
      </c>
      <c r="C944">
        <v>1</v>
      </c>
      <c r="D944">
        <v>4</v>
      </c>
      <c r="E944">
        <v>54698.11</v>
      </c>
      <c r="F944">
        <v>0</v>
      </c>
      <c r="G944">
        <v>2050.5100000000002</v>
      </c>
      <c r="H944">
        <v>0</v>
      </c>
      <c r="I944">
        <v>0</v>
      </c>
    </row>
    <row r="945" spans="1:9" x14ac:dyDescent="0.25">
      <c r="A945" t="s">
        <v>11</v>
      </c>
      <c r="B945">
        <v>201403</v>
      </c>
      <c r="C945">
        <v>1</v>
      </c>
      <c r="D945">
        <v>4</v>
      </c>
      <c r="E945">
        <v>61558.84</v>
      </c>
      <c r="F945">
        <v>6428.2</v>
      </c>
      <c r="G945">
        <v>2050.5100000000002</v>
      </c>
      <c r="H945">
        <v>0</v>
      </c>
      <c r="I945">
        <v>6428.2</v>
      </c>
    </row>
    <row r="946" spans="1:9" x14ac:dyDescent="0.25">
      <c r="A946" t="s">
        <v>11</v>
      </c>
      <c r="B946">
        <v>201410</v>
      </c>
      <c r="C946">
        <v>1</v>
      </c>
      <c r="D946">
        <v>4</v>
      </c>
      <c r="E946">
        <v>55155.9399999999</v>
      </c>
      <c r="F946">
        <v>0</v>
      </c>
      <c r="G946">
        <v>2050.5100000000002</v>
      </c>
      <c r="H946">
        <v>0</v>
      </c>
      <c r="I946">
        <v>0</v>
      </c>
    </row>
    <row r="947" spans="1:9" x14ac:dyDescent="0.25">
      <c r="A947" t="s">
        <v>11</v>
      </c>
      <c r="B947">
        <v>201407</v>
      </c>
      <c r="C947">
        <v>1</v>
      </c>
      <c r="D947">
        <v>4</v>
      </c>
      <c r="E947">
        <v>183285.33</v>
      </c>
      <c r="F947">
        <v>0</v>
      </c>
      <c r="G947">
        <v>2050.5100000000002</v>
      </c>
      <c r="H947">
        <v>0</v>
      </c>
      <c r="I947">
        <v>0</v>
      </c>
    </row>
    <row r="948" spans="1:9" x14ac:dyDescent="0.25">
      <c r="A948" t="s">
        <v>11</v>
      </c>
      <c r="B948">
        <v>201404</v>
      </c>
      <c r="C948">
        <v>1</v>
      </c>
      <c r="D948">
        <v>4</v>
      </c>
      <c r="E948">
        <v>361708.08</v>
      </c>
      <c r="F948">
        <v>0</v>
      </c>
      <c r="G948">
        <v>2050.5100000000002</v>
      </c>
      <c r="H948">
        <v>0</v>
      </c>
      <c r="I948">
        <v>0</v>
      </c>
    </row>
    <row r="949" spans="1:9" x14ac:dyDescent="0.25">
      <c r="A949" t="s">
        <v>11</v>
      </c>
      <c r="B949">
        <v>201401</v>
      </c>
      <c r="C949">
        <v>1</v>
      </c>
      <c r="D949">
        <v>4</v>
      </c>
      <c r="E949">
        <v>95793.66</v>
      </c>
      <c r="F949">
        <v>436.8</v>
      </c>
      <c r="G949">
        <v>2050.5100000000002</v>
      </c>
      <c r="H949">
        <v>436.8</v>
      </c>
      <c r="I949">
        <v>0</v>
      </c>
    </row>
    <row r="950" spans="1:9" x14ac:dyDescent="0.25">
      <c r="A950" t="s">
        <v>10</v>
      </c>
      <c r="B950">
        <v>201411</v>
      </c>
      <c r="C950">
        <v>3</v>
      </c>
      <c r="D950">
        <v>3</v>
      </c>
      <c r="E950">
        <v>95741.109999999899</v>
      </c>
      <c r="F950">
        <v>0</v>
      </c>
      <c r="G950">
        <v>0</v>
      </c>
      <c r="H950">
        <v>0</v>
      </c>
      <c r="I950">
        <v>0</v>
      </c>
    </row>
    <row r="951" spans="1:9" x14ac:dyDescent="0.25">
      <c r="A951" t="s">
        <v>10</v>
      </c>
      <c r="B951">
        <v>201408</v>
      </c>
      <c r="C951">
        <v>3</v>
      </c>
      <c r="D951">
        <v>3</v>
      </c>
      <c r="E951">
        <v>55654.5799999999</v>
      </c>
      <c r="F951">
        <v>0</v>
      </c>
      <c r="G951">
        <v>0</v>
      </c>
      <c r="H951">
        <v>0</v>
      </c>
      <c r="I951">
        <v>0</v>
      </c>
    </row>
    <row r="952" spans="1:9" x14ac:dyDescent="0.25">
      <c r="A952" t="s">
        <v>10</v>
      </c>
      <c r="B952">
        <v>201405</v>
      </c>
      <c r="C952">
        <v>3</v>
      </c>
      <c r="D952">
        <v>3</v>
      </c>
      <c r="E952">
        <v>99540.31</v>
      </c>
      <c r="F952">
        <v>0</v>
      </c>
      <c r="G952">
        <v>0</v>
      </c>
      <c r="H952">
        <v>0</v>
      </c>
      <c r="I952">
        <v>0</v>
      </c>
    </row>
    <row r="953" spans="1:9" x14ac:dyDescent="0.25">
      <c r="A953" t="s">
        <v>10</v>
      </c>
      <c r="B953">
        <v>201412</v>
      </c>
      <c r="C953">
        <v>3</v>
      </c>
      <c r="D953">
        <v>3</v>
      </c>
      <c r="E953">
        <v>67538.09</v>
      </c>
      <c r="F953">
        <v>0</v>
      </c>
      <c r="G953">
        <v>0</v>
      </c>
      <c r="H953">
        <v>0</v>
      </c>
      <c r="I953">
        <v>0</v>
      </c>
    </row>
    <row r="954" spans="1:9" x14ac:dyDescent="0.25">
      <c r="A954" t="s">
        <v>10</v>
      </c>
      <c r="B954">
        <v>201409</v>
      </c>
      <c r="C954">
        <v>3</v>
      </c>
      <c r="D954">
        <v>3</v>
      </c>
      <c r="E954">
        <v>44414.049999999901</v>
      </c>
      <c r="F954">
        <v>0</v>
      </c>
      <c r="G954">
        <v>0</v>
      </c>
      <c r="H954">
        <v>0</v>
      </c>
      <c r="I954">
        <v>0</v>
      </c>
    </row>
    <row r="955" spans="1:9" x14ac:dyDescent="0.25">
      <c r="A955" t="s">
        <v>10</v>
      </c>
      <c r="B955">
        <v>201402</v>
      </c>
      <c r="C955">
        <v>3</v>
      </c>
      <c r="D955">
        <v>3</v>
      </c>
      <c r="E955">
        <v>59396.9</v>
      </c>
      <c r="F955">
        <v>0</v>
      </c>
      <c r="G955">
        <v>0</v>
      </c>
      <c r="H955">
        <v>0</v>
      </c>
      <c r="I955">
        <v>0</v>
      </c>
    </row>
    <row r="956" spans="1:9" x14ac:dyDescent="0.25">
      <c r="A956" t="s">
        <v>10</v>
      </c>
      <c r="B956">
        <v>201406</v>
      </c>
      <c r="C956">
        <v>3</v>
      </c>
      <c r="D956">
        <v>3</v>
      </c>
      <c r="E956">
        <v>59097.42</v>
      </c>
      <c r="F956">
        <v>0</v>
      </c>
      <c r="G956">
        <v>0</v>
      </c>
      <c r="H956">
        <v>0</v>
      </c>
      <c r="I956">
        <v>0</v>
      </c>
    </row>
    <row r="957" spans="1:9" x14ac:dyDescent="0.25">
      <c r="A957" t="s">
        <v>10</v>
      </c>
      <c r="B957">
        <v>201403</v>
      </c>
      <c r="C957">
        <v>3</v>
      </c>
      <c r="D957">
        <v>3</v>
      </c>
      <c r="E957">
        <v>67686.89</v>
      </c>
      <c r="F957">
        <v>0</v>
      </c>
      <c r="G957">
        <v>0</v>
      </c>
      <c r="H957">
        <v>0</v>
      </c>
      <c r="I957">
        <v>0</v>
      </c>
    </row>
    <row r="958" spans="1:9" x14ac:dyDescent="0.25">
      <c r="A958" t="s">
        <v>10</v>
      </c>
      <c r="B958">
        <v>201410</v>
      </c>
      <c r="C958">
        <v>3</v>
      </c>
      <c r="D958">
        <v>3</v>
      </c>
      <c r="E958">
        <v>37443.83</v>
      </c>
      <c r="F958">
        <v>0</v>
      </c>
      <c r="G958">
        <v>0</v>
      </c>
      <c r="H958">
        <v>0</v>
      </c>
      <c r="I958">
        <v>0</v>
      </c>
    </row>
    <row r="959" spans="1:9" x14ac:dyDescent="0.25">
      <c r="A959" t="s">
        <v>10</v>
      </c>
      <c r="B959">
        <v>201407</v>
      </c>
      <c r="C959">
        <v>3</v>
      </c>
      <c r="D959">
        <v>3</v>
      </c>
      <c r="E959">
        <v>49836.800000000003</v>
      </c>
      <c r="F959">
        <v>0</v>
      </c>
      <c r="G959">
        <v>0</v>
      </c>
      <c r="H959">
        <v>0</v>
      </c>
      <c r="I959">
        <v>0</v>
      </c>
    </row>
    <row r="960" spans="1:9" x14ac:dyDescent="0.25">
      <c r="A960" t="s">
        <v>10</v>
      </c>
      <c r="B960">
        <v>201404</v>
      </c>
      <c r="C960">
        <v>3</v>
      </c>
      <c r="D960">
        <v>3</v>
      </c>
      <c r="E960">
        <v>64480.209999999897</v>
      </c>
      <c r="F960">
        <v>0</v>
      </c>
      <c r="G960">
        <v>0</v>
      </c>
      <c r="H960">
        <v>0</v>
      </c>
      <c r="I960">
        <v>0</v>
      </c>
    </row>
    <row r="961" spans="1:9" x14ac:dyDescent="0.25">
      <c r="A961" t="s">
        <v>10</v>
      </c>
      <c r="B961">
        <v>201401</v>
      </c>
      <c r="C961">
        <v>3</v>
      </c>
      <c r="D961">
        <v>3</v>
      </c>
      <c r="E961">
        <v>65997.64</v>
      </c>
      <c r="F961">
        <v>0</v>
      </c>
      <c r="G961">
        <v>0</v>
      </c>
      <c r="H961">
        <v>0</v>
      </c>
      <c r="I961">
        <v>0</v>
      </c>
    </row>
    <row r="962" spans="1:9" x14ac:dyDescent="0.25">
      <c r="A962" t="s">
        <v>11</v>
      </c>
      <c r="B962">
        <v>201411</v>
      </c>
      <c r="C962">
        <v>1</v>
      </c>
      <c r="D962">
        <v>3</v>
      </c>
      <c r="E962">
        <v>262632.83</v>
      </c>
      <c r="F962">
        <v>121.22</v>
      </c>
      <c r="G962">
        <v>0.08</v>
      </c>
      <c r="H962">
        <v>121.22</v>
      </c>
      <c r="I962">
        <v>0</v>
      </c>
    </row>
    <row r="963" spans="1:9" x14ac:dyDescent="0.25">
      <c r="A963" t="s">
        <v>11</v>
      </c>
      <c r="B963">
        <v>201408</v>
      </c>
      <c r="C963">
        <v>1</v>
      </c>
      <c r="D963">
        <v>3</v>
      </c>
      <c r="E963">
        <v>254053.68</v>
      </c>
      <c r="F963">
        <v>55473.94</v>
      </c>
      <c r="G963">
        <v>433.42999999999898</v>
      </c>
      <c r="H963">
        <v>55473.94</v>
      </c>
      <c r="I963">
        <v>0</v>
      </c>
    </row>
    <row r="964" spans="1:9" x14ac:dyDescent="0.25">
      <c r="A964" t="s">
        <v>11</v>
      </c>
      <c r="B964">
        <v>201412</v>
      </c>
      <c r="C964">
        <v>1</v>
      </c>
      <c r="D964">
        <v>3</v>
      </c>
      <c r="E964">
        <v>270733.37</v>
      </c>
      <c r="F964">
        <v>42603.45</v>
      </c>
      <c r="G964">
        <v>0.08</v>
      </c>
      <c r="H964">
        <v>42412.73</v>
      </c>
      <c r="I964">
        <v>190.72</v>
      </c>
    </row>
    <row r="965" spans="1:9" x14ac:dyDescent="0.25">
      <c r="A965" t="s">
        <v>11</v>
      </c>
      <c r="B965">
        <v>201410</v>
      </c>
      <c r="C965">
        <v>1</v>
      </c>
      <c r="D965">
        <v>3</v>
      </c>
      <c r="E965">
        <v>246889.67</v>
      </c>
      <c r="F965">
        <v>0</v>
      </c>
      <c r="G965">
        <v>0.08</v>
      </c>
      <c r="H965">
        <v>0</v>
      </c>
      <c r="I965">
        <v>0</v>
      </c>
    </row>
    <row r="966" spans="1:9" x14ac:dyDescent="0.25">
      <c r="A966" t="s">
        <v>11</v>
      </c>
      <c r="B966">
        <v>201407</v>
      </c>
      <c r="C966">
        <v>1</v>
      </c>
      <c r="D966">
        <v>3</v>
      </c>
      <c r="E966">
        <v>240316.51</v>
      </c>
      <c r="F966">
        <v>0</v>
      </c>
      <c r="G966">
        <v>4725.0999999999904</v>
      </c>
      <c r="H966">
        <v>0</v>
      </c>
      <c r="I966">
        <v>0</v>
      </c>
    </row>
    <row r="967" spans="1:9" x14ac:dyDescent="0.25">
      <c r="A967" t="s">
        <v>11</v>
      </c>
      <c r="B967">
        <v>201411</v>
      </c>
      <c r="C967">
        <v>1</v>
      </c>
      <c r="D967">
        <v>4</v>
      </c>
      <c r="E967">
        <v>58226.26</v>
      </c>
      <c r="F967">
        <v>0</v>
      </c>
      <c r="G967">
        <v>2050.5100000000002</v>
      </c>
      <c r="H967">
        <v>0</v>
      </c>
      <c r="I967">
        <v>0</v>
      </c>
    </row>
    <row r="968" spans="1:9" x14ac:dyDescent="0.25">
      <c r="A968" t="s">
        <v>11</v>
      </c>
      <c r="B968">
        <v>201402</v>
      </c>
      <c r="C968">
        <v>1</v>
      </c>
      <c r="D968">
        <v>4</v>
      </c>
      <c r="E968">
        <v>79486.77</v>
      </c>
      <c r="F968">
        <v>7252.96</v>
      </c>
      <c r="G968">
        <v>2050.5100000000002</v>
      </c>
      <c r="H968">
        <v>6077.89</v>
      </c>
      <c r="I968">
        <v>1175.07</v>
      </c>
    </row>
    <row r="969" spans="1:9" x14ac:dyDescent="0.25">
      <c r="A969" t="s">
        <v>11</v>
      </c>
      <c r="B969">
        <v>201406</v>
      </c>
      <c r="C969">
        <v>1</v>
      </c>
      <c r="D969">
        <v>4</v>
      </c>
      <c r="E969">
        <v>244928.09</v>
      </c>
      <c r="F969">
        <v>0</v>
      </c>
      <c r="G969">
        <v>2050.5100000000002</v>
      </c>
      <c r="H969">
        <v>0</v>
      </c>
      <c r="I969">
        <v>0</v>
      </c>
    </row>
    <row r="970" spans="1:9" x14ac:dyDescent="0.25">
      <c r="A970" t="s">
        <v>12</v>
      </c>
      <c r="B970">
        <v>201411</v>
      </c>
      <c r="C970">
        <v>1</v>
      </c>
      <c r="D970">
        <v>3</v>
      </c>
      <c r="E970">
        <v>118435.73</v>
      </c>
      <c r="F970">
        <v>3171.7</v>
      </c>
      <c r="G970">
        <v>0</v>
      </c>
      <c r="H970">
        <v>0</v>
      </c>
      <c r="I970">
        <v>3171.7</v>
      </c>
    </row>
    <row r="971" spans="1:9" x14ac:dyDescent="0.25">
      <c r="A971" t="s">
        <v>12</v>
      </c>
      <c r="B971">
        <v>201408</v>
      </c>
      <c r="C971">
        <v>1</v>
      </c>
      <c r="D971">
        <v>3</v>
      </c>
      <c r="E971">
        <v>148851.59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 t="s">
        <v>12</v>
      </c>
      <c r="B972">
        <v>201405</v>
      </c>
      <c r="C972">
        <v>1</v>
      </c>
      <c r="D972">
        <v>3</v>
      </c>
      <c r="E972">
        <v>297964.46999999997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 t="s">
        <v>12</v>
      </c>
      <c r="B973">
        <v>201412</v>
      </c>
      <c r="C973">
        <v>1</v>
      </c>
      <c r="D973">
        <v>3</v>
      </c>
      <c r="E973">
        <v>112146.83</v>
      </c>
      <c r="F973">
        <v>1501.39</v>
      </c>
      <c r="G973">
        <v>0</v>
      </c>
      <c r="H973">
        <v>1501.39</v>
      </c>
      <c r="I973">
        <v>0</v>
      </c>
    </row>
    <row r="974" spans="1:9" x14ac:dyDescent="0.25">
      <c r="A974" t="s">
        <v>12</v>
      </c>
      <c r="B974">
        <v>201409</v>
      </c>
      <c r="C974">
        <v>1</v>
      </c>
      <c r="D974">
        <v>3</v>
      </c>
      <c r="E974">
        <v>137603.59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 t="s">
        <v>12</v>
      </c>
      <c r="B975">
        <v>201402</v>
      </c>
      <c r="C975">
        <v>1</v>
      </c>
      <c r="D975">
        <v>3</v>
      </c>
      <c r="E975">
        <v>188735.85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 t="s">
        <v>12</v>
      </c>
      <c r="B976">
        <v>201406</v>
      </c>
      <c r="C976">
        <v>1</v>
      </c>
      <c r="D976">
        <v>3</v>
      </c>
      <c r="E976">
        <v>180235.44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 t="s">
        <v>12</v>
      </c>
      <c r="B977">
        <v>201403</v>
      </c>
      <c r="C977">
        <v>1</v>
      </c>
      <c r="D977">
        <v>3</v>
      </c>
      <c r="E977">
        <v>177612.97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 t="s">
        <v>12</v>
      </c>
      <c r="B978">
        <v>201410</v>
      </c>
      <c r="C978">
        <v>1</v>
      </c>
      <c r="D978">
        <v>3</v>
      </c>
      <c r="E978">
        <v>124497.3</v>
      </c>
      <c r="F978">
        <v>3581.77</v>
      </c>
      <c r="G978">
        <v>0</v>
      </c>
      <c r="H978">
        <v>3581.77</v>
      </c>
      <c r="I978">
        <v>0</v>
      </c>
    </row>
    <row r="979" spans="1:9" x14ac:dyDescent="0.25">
      <c r="A979" t="s">
        <v>12</v>
      </c>
      <c r="B979">
        <v>201407</v>
      </c>
      <c r="C979">
        <v>1</v>
      </c>
      <c r="D979">
        <v>3</v>
      </c>
      <c r="E979">
        <v>146402.57999999999</v>
      </c>
      <c r="F979">
        <v>3035.35</v>
      </c>
      <c r="G979">
        <v>0</v>
      </c>
      <c r="H979">
        <v>3035.35</v>
      </c>
      <c r="I979">
        <v>0</v>
      </c>
    </row>
    <row r="980" spans="1:9" x14ac:dyDescent="0.25">
      <c r="A980" t="s">
        <v>12</v>
      </c>
      <c r="B980">
        <v>201404</v>
      </c>
      <c r="C980">
        <v>1</v>
      </c>
      <c r="D980">
        <v>3</v>
      </c>
      <c r="E980">
        <v>170463.28</v>
      </c>
      <c r="F980">
        <v>3901.57</v>
      </c>
      <c r="G980">
        <v>0</v>
      </c>
      <c r="H980">
        <v>3901.57</v>
      </c>
      <c r="I980">
        <v>0</v>
      </c>
    </row>
    <row r="981" spans="1:9" x14ac:dyDescent="0.25">
      <c r="A981" t="s">
        <v>12</v>
      </c>
      <c r="B981">
        <v>201401</v>
      </c>
      <c r="C981">
        <v>1</v>
      </c>
      <c r="D981">
        <v>3</v>
      </c>
      <c r="E981">
        <v>210504.47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 t="s">
        <v>12</v>
      </c>
      <c r="B982">
        <v>201411</v>
      </c>
      <c r="C982">
        <v>1</v>
      </c>
      <c r="D982">
        <v>4</v>
      </c>
      <c r="E982">
        <v>489967.75999999902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 t="s">
        <v>12</v>
      </c>
      <c r="B983">
        <v>201408</v>
      </c>
      <c r="C983">
        <v>1</v>
      </c>
      <c r="D983">
        <v>4</v>
      </c>
      <c r="E983">
        <v>488964.179999999</v>
      </c>
      <c r="F983">
        <v>0</v>
      </c>
      <c r="G983">
        <v>0</v>
      </c>
      <c r="H983">
        <v>0</v>
      </c>
      <c r="I983">
        <v>0</v>
      </c>
    </row>
    <row r="984" spans="1:9" x14ac:dyDescent="0.25">
      <c r="A984" t="s">
        <v>12</v>
      </c>
      <c r="B984">
        <v>201405</v>
      </c>
      <c r="C984">
        <v>1</v>
      </c>
      <c r="D984">
        <v>4</v>
      </c>
      <c r="E984">
        <v>562757.68999999994</v>
      </c>
      <c r="F984">
        <v>0</v>
      </c>
      <c r="G984">
        <v>0</v>
      </c>
      <c r="H984">
        <v>0</v>
      </c>
      <c r="I984">
        <v>0</v>
      </c>
    </row>
    <row r="985" spans="1:9" x14ac:dyDescent="0.25">
      <c r="A985" t="s">
        <v>12</v>
      </c>
      <c r="B985">
        <v>201412</v>
      </c>
      <c r="C985">
        <v>1</v>
      </c>
      <c r="D985">
        <v>4</v>
      </c>
      <c r="E985">
        <v>565136.84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 t="s">
        <v>12</v>
      </c>
      <c r="B986">
        <v>201409</v>
      </c>
      <c r="C986">
        <v>1</v>
      </c>
      <c r="D986">
        <v>4</v>
      </c>
      <c r="E986">
        <v>526081.21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 t="s">
        <v>12</v>
      </c>
      <c r="B987">
        <v>201402</v>
      </c>
      <c r="C987">
        <v>1</v>
      </c>
      <c r="D987">
        <v>4</v>
      </c>
      <c r="E987">
        <v>628798.4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 t="s">
        <v>12</v>
      </c>
      <c r="B988">
        <v>201406</v>
      </c>
      <c r="C988">
        <v>1</v>
      </c>
      <c r="D988">
        <v>4</v>
      </c>
      <c r="E988">
        <v>560395.18999999994</v>
      </c>
      <c r="F988">
        <v>0</v>
      </c>
      <c r="G988">
        <v>0</v>
      </c>
      <c r="H988">
        <v>0</v>
      </c>
      <c r="I988">
        <v>0</v>
      </c>
    </row>
    <row r="989" spans="1:9" x14ac:dyDescent="0.25">
      <c r="A989" t="s">
        <v>12</v>
      </c>
      <c r="B989">
        <v>201403</v>
      </c>
      <c r="C989">
        <v>1</v>
      </c>
      <c r="D989">
        <v>4</v>
      </c>
      <c r="E989">
        <v>577109.68999999994</v>
      </c>
      <c r="F989">
        <v>132441.57999999999</v>
      </c>
      <c r="G989">
        <v>0</v>
      </c>
      <c r="H989">
        <v>132441.57999999999</v>
      </c>
      <c r="I989">
        <v>0</v>
      </c>
    </row>
    <row r="990" spans="1:9" x14ac:dyDescent="0.25">
      <c r="A990" t="s">
        <v>12</v>
      </c>
      <c r="B990">
        <v>201410</v>
      </c>
      <c r="C990">
        <v>1</v>
      </c>
      <c r="D990">
        <v>4</v>
      </c>
      <c r="E990">
        <v>512203.38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 t="s">
        <v>12</v>
      </c>
      <c r="B991">
        <v>201407</v>
      </c>
      <c r="C991">
        <v>1</v>
      </c>
      <c r="D991">
        <v>4</v>
      </c>
      <c r="E991">
        <v>458843.66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 t="s">
        <v>12</v>
      </c>
      <c r="B992">
        <v>201404</v>
      </c>
      <c r="C992">
        <v>1</v>
      </c>
      <c r="D992">
        <v>4</v>
      </c>
      <c r="E992">
        <v>557463.54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 t="s">
        <v>12</v>
      </c>
      <c r="B993">
        <v>201401</v>
      </c>
      <c r="C993">
        <v>1</v>
      </c>
      <c r="D993">
        <v>4</v>
      </c>
      <c r="E993">
        <v>547572.85999999905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>
        <v>-1</v>
      </c>
      <c r="B994">
        <v>201411</v>
      </c>
      <c r="C994">
        <v>1</v>
      </c>
      <c r="D994">
        <v>3</v>
      </c>
      <c r="E994">
        <v>305536.82</v>
      </c>
      <c r="F994">
        <v>0</v>
      </c>
      <c r="G994">
        <v>0</v>
      </c>
      <c r="H994">
        <v>0</v>
      </c>
      <c r="I994">
        <v>0</v>
      </c>
    </row>
    <row r="995" spans="1:9" x14ac:dyDescent="0.25">
      <c r="A995">
        <v>-1</v>
      </c>
      <c r="B995">
        <v>201408</v>
      </c>
      <c r="C995">
        <v>1</v>
      </c>
      <c r="D995">
        <v>3</v>
      </c>
      <c r="E995">
        <v>283479.71000000002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>
        <v>-1</v>
      </c>
      <c r="B996">
        <v>201405</v>
      </c>
      <c r="C996">
        <v>1</v>
      </c>
      <c r="D996">
        <v>3</v>
      </c>
      <c r="E996">
        <v>321822.859999999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>
        <v>-1</v>
      </c>
      <c r="B997">
        <v>201412</v>
      </c>
      <c r="C997">
        <v>1</v>
      </c>
      <c r="D997">
        <v>3</v>
      </c>
      <c r="E997">
        <v>327589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>
        <v>-1</v>
      </c>
      <c r="B998">
        <v>201409</v>
      </c>
      <c r="C998">
        <v>1</v>
      </c>
      <c r="D998">
        <v>3</v>
      </c>
      <c r="E998">
        <v>294377.32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>
        <v>-1</v>
      </c>
      <c r="B999">
        <v>201402</v>
      </c>
      <c r="C999">
        <v>1</v>
      </c>
      <c r="D999">
        <v>3</v>
      </c>
      <c r="E999">
        <v>364047.06</v>
      </c>
      <c r="F999">
        <v>0</v>
      </c>
      <c r="G999">
        <v>0</v>
      </c>
      <c r="H999">
        <v>0</v>
      </c>
      <c r="I999">
        <v>0</v>
      </c>
    </row>
    <row r="1000" spans="1:9" x14ac:dyDescent="0.25">
      <c r="A1000">
        <v>-1</v>
      </c>
      <c r="B1000">
        <v>201406</v>
      </c>
      <c r="C1000">
        <v>1</v>
      </c>
      <c r="D1000">
        <v>3</v>
      </c>
      <c r="E1000">
        <v>324504.3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>
        <v>-1</v>
      </c>
      <c r="B1001">
        <v>201403</v>
      </c>
      <c r="C1001">
        <v>1</v>
      </c>
      <c r="D1001">
        <v>3</v>
      </c>
      <c r="E1001">
        <v>311133.05</v>
      </c>
      <c r="F1001">
        <v>0</v>
      </c>
      <c r="G1001">
        <v>0</v>
      </c>
      <c r="H1001">
        <v>0</v>
      </c>
      <c r="I1001">
        <v>0</v>
      </c>
    </row>
    <row r="1002" spans="1:9" x14ac:dyDescent="0.25">
      <c r="A1002">
        <v>-1</v>
      </c>
      <c r="B1002">
        <v>201410</v>
      </c>
      <c r="C1002">
        <v>1</v>
      </c>
      <c r="D1002">
        <v>3</v>
      </c>
      <c r="E1002">
        <v>257152.94</v>
      </c>
      <c r="F1002">
        <v>52503.31</v>
      </c>
      <c r="G1002">
        <v>0</v>
      </c>
      <c r="H1002">
        <v>52503.31</v>
      </c>
      <c r="I1002">
        <v>0</v>
      </c>
    </row>
    <row r="1003" spans="1:9" x14ac:dyDescent="0.25">
      <c r="A1003">
        <v>-1</v>
      </c>
      <c r="B1003">
        <v>201407</v>
      </c>
      <c r="C1003">
        <v>1</v>
      </c>
      <c r="D1003">
        <v>3</v>
      </c>
      <c r="E1003">
        <v>285485.82</v>
      </c>
      <c r="F1003">
        <v>0</v>
      </c>
      <c r="G1003">
        <v>0</v>
      </c>
      <c r="H1003">
        <v>0</v>
      </c>
      <c r="I1003">
        <v>0</v>
      </c>
    </row>
    <row r="1004" spans="1:9" x14ac:dyDescent="0.25">
      <c r="A1004">
        <v>-1</v>
      </c>
      <c r="B1004">
        <v>201404</v>
      </c>
      <c r="C1004">
        <v>1</v>
      </c>
      <c r="D1004">
        <v>3</v>
      </c>
      <c r="E1004">
        <v>289993.52999999898</v>
      </c>
      <c r="F1004">
        <v>0</v>
      </c>
      <c r="G1004">
        <v>0</v>
      </c>
      <c r="H1004">
        <v>0</v>
      </c>
      <c r="I1004">
        <v>0</v>
      </c>
    </row>
    <row r="1005" spans="1:9" x14ac:dyDescent="0.25">
      <c r="A1005">
        <v>-1</v>
      </c>
      <c r="B1005">
        <v>201401</v>
      </c>
      <c r="C1005">
        <v>1</v>
      </c>
      <c r="D1005">
        <v>3</v>
      </c>
      <c r="E1005">
        <v>462240.37</v>
      </c>
      <c r="F1005">
        <v>434.11</v>
      </c>
      <c r="G1005">
        <v>0</v>
      </c>
      <c r="H1005">
        <v>434.11</v>
      </c>
      <c r="I1005">
        <v>0</v>
      </c>
    </row>
    <row r="1006" spans="1:9" x14ac:dyDescent="0.25">
      <c r="A1006" t="s">
        <v>11</v>
      </c>
      <c r="B1006">
        <v>201411</v>
      </c>
      <c r="C1006">
        <v>3</v>
      </c>
      <c r="D1006">
        <v>3</v>
      </c>
      <c r="E1006">
        <v>1256.83</v>
      </c>
      <c r="F1006">
        <v>1240.23</v>
      </c>
      <c r="G1006">
        <v>16.600000000000001</v>
      </c>
      <c r="H1006">
        <v>0</v>
      </c>
      <c r="I1006">
        <v>1240.23</v>
      </c>
    </row>
    <row r="1007" spans="1:9" x14ac:dyDescent="0.25">
      <c r="A1007" t="s">
        <v>11</v>
      </c>
      <c r="B1007">
        <v>201408</v>
      </c>
      <c r="C1007">
        <v>3</v>
      </c>
      <c r="D1007">
        <v>3</v>
      </c>
      <c r="E1007">
        <v>4046.6099999999901</v>
      </c>
      <c r="F1007">
        <v>0</v>
      </c>
      <c r="G1007">
        <v>14.7</v>
      </c>
      <c r="H1007">
        <v>0</v>
      </c>
      <c r="I1007">
        <v>0</v>
      </c>
    </row>
    <row r="1008" spans="1:9" x14ac:dyDescent="0.25">
      <c r="A1008" t="s">
        <v>11</v>
      </c>
      <c r="B1008">
        <v>201405</v>
      </c>
      <c r="C1008">
        <v>3</v>
      </c>
      <c r="D1008">
        <v>3</v>
      </c>
      <c r="E1008">
        <v>11103.83</v>
      </c>
      <c r="F1008">
        <v>0</v>
      </c>
      <c r="G1008">
        <v>12.88</v>
      </c>
      <c r="H1008">
        <v>0</v>
      </c>
      <c r="I1008">
        <v>0</v>
      </c>
    </row>
    <row r="1009" spans="1:9" x14ac:dyDescent="0.25">
      <c r="A1009" t="s">
        <v>11</v>
      </c>
      <c r="B1009">
        <v>201412</v>
      </c>
      <c r="C1009">
        <v>3</v>
      </c>
      <c r="D1009">
        <v>3</v>
      </c>
      <c r="E1009">
        <v>1256.83</v>
      </c>
      <c r="F1009">
        <v>0</v>
      </c>
      <c r="G1009">
        <v>1256.83</v>
      </c>
      <c r="H1009">
        <v>0</v>
      </c>
      <c r="I1009">
        <v>0</v>
      </c>
    </row>
    <row r="1010" spans="1:9" x14ac:dyDescent="0.25">
      <c r="A1010" t="s">
        <v>11</v>
      </c>
      <c r="B1010">
        <v>201402</v>
      </c>
      <c r="C1010">
        <v>3</v>
      </c>
      <c r="D1010">
        <v>3</v>
      </c>
      <c r="E1010">
        <v>56454.06</v>
      </c>
      <c r="F1010">
        <v>249.78</v>
      </c>
      <c r="G1010">
        <v>0</v>
      </c>
      <c r="H1010">
        <v>249.78</v>
      </c>
      <c r="I1010">
        <v>0</v>
      </c>
    </row>
    <row r="1011" spans="1:9" x14ac:dyDescent="0.25">
      <c r="A1011" t="s">
        <v>11</v>
      </c>
      <c r="B1011">
        <v>201406</v>
      </c>
      <c r="C1011">
        <v>3</v>
      </c>
      <c r="D1011">
        <v>3</v>
      </c>
      <c r="E1011">
        <v>12438.95</v>
      </c>
      <c r="F1011">
        <v>0</v>
      </c>
      <c r="G1011">
        <v>13.44</v>
      </c>
      <c r="H1011">
        <v>0</v>
      </c>
      <c r="I1011">
        <v>0</v>
      </c>
    </row>
    <row r="1012" spans="1:9" x14ac:dyDescent="0.25">
      <c r="A1012" t="s">
        <v>11</v>
      </c>
      <c r="B1012">
        <v>201403</v>
      </c>
      <c r="C1012">
        <v>3</v>
      </c>
      <c r="D1012">
        <v>3</v>
      </c>
      <c r="E1012">
        <v>43428.479999999901</v>
      </c>
      <c r="F1012">
        <v>284.81</v>
      </c>
      <c r="G1012">
        <v>0</v>
      </c>
      <c r="H1012">
        <v>0</v>
      </c>
      <c r="I1012">
        <v>284.81</v>
      </c>
    </row>
    <row r="1013" spans="1:9" x14ac:dyDescent="0.25">
      <c r="A1013" t="s">
        <v>11</v>
      </c>
      <c r="B1013">
        <v>201410</v>
      </c>
      <c r="C1013">
        <v>3</v>
      </c>
      <c r="D1013">
        <v>3</v>
      </c>
      <c r="E1013">
        <v>1256.23</v>
      </c>
      <c r="F1013">
        <v>1240.23</v>
      </c>
      <c r="G1013">
        <v>16</v>
      </c>
      <c r="H1013">
        <v>1240.23</v>
      </c>
      <c r="I1013">
        <v>0</v>
      </c>
    </row>
    <row r="1014" spans="1:9" x14ac:dyDescent="0.25">
      <c r="A1014" t="s">
        <v>11</v>
      </c>
      <c r="B1014">
        <v>201407</v>
      </c>
      <c r="C1014">
        <v>3</v>
      </c>
      <c r="D1014">
        <v>3</v>
      </c>
      <c r="E1014">
        <v>11978.39</v>
      </c>
      <c r="F1014">
        <v>6256.8</v>
      </c>
      <c r="G1014">
        <v>13.44</v>
      </c>
      <c r="H1014">
        <v>6256.8</v>
      </c>
      <c r="I1014">
        <v>0</v>
      </c>
    </row>
    <row r="1015" spans="1:9" x14ac:dyDescent="0.25">
      <c r="A1015" t="s">
        <v>11</v>
      </c>
      <c r="B1015">
        <v>201404</v>
      </c>
      <c r="C1015">
        <v>3</v>
      </c>
      <c r="D1015">
        <v>3</v>
      </c>
      <c r="E1015">
        <v>23138.04</v>
      </c>
      <c r="F1015">
        <v>0</v>
      </c>
      <c r="G1015">
        <v>284.81</v>
      </c>
      <c r="H1015">
        <v>0</v>
      </c>
      <c r="I1015">
        <v>0</v>
      </c>
    </row>
    <row r="1016" spans="1:9" x14ac:dyDescent="0.25">
      <c r="A1016" t="s">
        <v>11</v>
      </c>
      <c r="B1016">
        <v>201401</v>
      </c>
      <c r="C1016">
        <v>3</v>
      </c>
      <c r="D1016">
        <v>3</v>
      </c>
      <c r="E1016">
        <v>56497.2</v>
      </c>
      <c r="F1016">
        <v>0</v>
      </c>
      <c r="G1016">
        <v>0</v>
      </c>
      <c r="H1016">
        <v>0</v>
      </c>
      <c r="I1016">
        <v>0</v>
      </c>
    </row>
    <row r="1017" spans="1:9" x14ac:dyDescent="0.25">
      <c r="A1017" t="s">
        <v>9</v>
      </c>
      <c r="B1017">
        <v>201411</v>
      </c>
      <c r="C1017">
        <v>1</v>
      </c>
      <c r="D1017">
        <v>3</v>
      </c>
      <c r="E1017">
        <v>1049912.83</v>
      </c>
      <c r="F1017">
        <v>0</v>
      </c>
      <c r="G1017">
        <v>0</v>
      </c>
      <c r="H1017">
        <v>0</v>
      </c>
      <c r="I1017">
        <v>0</v>
      </c>
    </row>
    <row r="1018" spans="1:9" x14ac:dyDescent="0.25">
      <c r="A1018" t="s">
        <v>9</v>
      </c>
      <c r="B1018">
        <v>201408</v>
      </c>
      <c r="C1018">
        <v>1</v>
      </c>
      <c r="D1018">
        <v>3</v>
      </c>
      <c r="E1018">
        <v>1135750.3400000001</v>
      </c>
      <c r="F1018">
        <v>105.93</v>
      </c>
      <c r="G1018">
        <v>320.47000000000003</v>
      </c>
      <c r="H1018">
        <v>105.93</v>
      </c>
      <c r="I1018">
        <v>0</v>
      </c>
    </row>
    <row r="1019" spans="1:9" x14ac:dyDescent="0.25">
      <c r="A1019" t="s">
        <v>9</v>
      </c>
      <c r="B1019">
        <v>201405</v>
      </c>
      <c r="C1019">
        <v>1</v>
      </c>
      <c r="D1019">
        <v>3</v>
      </c>
      <c r="E1019">
        <v>1181891.80999999</v>
      </c>
      <c r="F1019">
        <v>55507.61</v>
      </c>
      <c r="G1019">
        <v>0</v>
      </c>
      <c r="H1019">
        <v>55507.61</v>
      </c>
      <c r="I1019">
        <v>0</v>
      </c>
    </row>
    <row r="1020" spans="1:9" x14ac:dyDescent="0.25">
      <c r="A1020" t="s">
        <v>9</v>
      </c>
      <c r="B1020">
        <v>201412</v>
      </c>
      <c r="C1020">
        <v>1</v>
      </c>
      <c r="D1020">
        <v>3</v>
      </c>
      <c r="E1020">
        <v>1205007.74999999</v>
      </c>
      <c r="F1020">
        <v>0</v>
      </c>
      <c r="G1020">
        <v>0</v>
      </c>
      <c r="H1020">
        <v>0</v>
      </c>
      <c r="I1020">
        <v>0</v>
      </c>
    </row>
    <row r="1021" spans="1:9" x14ac:dyDescent="0.25">
      <c r="A1021" t="s">
        <v>9</v>
      </c>
      <c r="B1021">
        <v>201402</v>
      </c>
      <c r="C1021">
        <v>1</v>
      </c>
      <c r="D1021">
        <v>3</v>
      </c>
      <c r="E1021">
        <v>1168420.96</v>
      </c>
      <c r="F1021">
        <v>22035.77</v>
      </c>
      <c r="G1021">
        <v>0</v>
      </c>
      <c r="H1021">
        <v>0</v>
      </c>
      <c r="I1021">
        <v>22035.77</v>
      </c>
    </row>
    <row r="1022" spans="1:9" x14ac:dyDescent="0.25">
      <c r="A1022" t="s">
        <v>9</v>
      </c>
      <c r="B1022">
        <v>201409</v>
      </c>
      <c r="C1022">
        <v>1</v>
      </c>
      <c r="D1022">
        <v>3</v>
      </c>
      <c r="E1022">
        <v>1189731.31</v>
      </c>
      <c r="F1022">
        <v>0</v>
      </c>
      <c r="G1022">
        <v>0</v>
      </c>
      <c r="H1022">
        <v>0</v>
      </c>
      <c r="I1022">
        <v>0</v>
      </c>
    </row>
    <row r="1023" spans="1:9" x14ac:dyDescent="0.25">
      <c r="A1023" t="s">
        <v>9</v>
      </c>
      <c r="B1023">
        <v>201406</v>
      </c>
      <c r="C1023">
        <v>1</v>
      </c>
      <c r="D1023">
        <v>3</v>
      </c>
      <c r="E1023">
        <v>1330282.48</v>
      </c>
      <c r="F1023">
        <v>98.2</v>
      </c>
      <c r="G1023">
        <v>0</v>
      </c>
      <c r="H1023">
        <v>98.2</v>
      </c>
      <c r="I1023">
        <v>0</v>
      </c>
    </row>
    <row r="1024" spans="1:9" x14ac:dyDescent="0.25">
      <c r="A1024" t="s">
        <v>9</v>
      </c>
      <c r="B1024">
        <v>201403</v>
      </c>
      <c r="C1024">
        <v>1</v>
      </c>
      <c r="D1024">
        <v>3</v>
      </c>
      <c r="E1024">
        <v>1244884.23</v>
      </c>
      <c r="F1024">
        <v>0</v>
      </c>
      <c r="G1024">
        <v>31162.36</v>
      </c>
      <c r="H1024">
        <v>0</v>
      </c>
      <c r="I1024">
        <v>0</v>
      </c>
    </row>
    <row r="1025" spans="1:9" x14ac:dyDescent="0.25">
      <c r="A1025" t="s">
        <v>9</v>
      </c>
      <c r="B1025">
        <v>201410</v>
      </c>
      <c r="C1025">
        <v>1</v>
      </c>
      <c r="D1025">
        <v>3</v>
      </c>
      <c r="E1025">
        <v>1078285.3999999899</v>
      </c>
      <c r="F1025">
        <v>2136.36</v>
      </c>
      <c r="G1025">
        <v>0</v>
      </c>
      <c r="H1025">
        <v>2136.36</v>
      </c>
      <c r="I1025">
        <v>0</v>
      </c>
    </row>
    <row r="1026" spans="1:9" x14ac:dyDescent="0.25">
      <c r="A1026" t="s">
        <v>9</v>
      </c>
      <c r="B1026">
        <v>201407</v>
      </c>
      <c r="C1026">
        <v>1</v>
      </c>
      <c r="D1026">
        <v>3</v>
      </c>
      <c r="E1026">
        <v>1336068.0900000001</v>
      </c>
      <c r="F1026">
        <v>40179.17</v>
      </c>
      <c r="G1026">
        <v>0</v>
      </c>
      <c r="H1026">
        <v>40018.58</v>
      </c>
      <c r="I1026">
        <v>160.59</v>
      </c>
    </row>
    <row r="1027" spans="1:9" x14ac:dyDescent="0.25">
      <c r="A1027" t="s">
        <v>9</v>
      </c>
      <c r="B1027">
        <v>201404</v>
      </c>
      <c r="C1027">
        <v>1</v>
      </c>
      <c r="D1027">
        <v>3</v>
      </c>
      <c r="E1027">
        <v>1163132.9199999899</v>
      </c>
      <c r="F1027">
        <v>1589.89</v>
      </c>
      <c r="G1027">
        <v>0</v>
      </c>
      <c r="H1027">
        <v>1589.89</v>
      </c>
      <c r="I1027">
        <v>0</v>
      </c>
    </row>
    <row r="1028" spans="1:9" x14ac:dyDescent="0.25">
      <c r="A1028" t="s">
        <v>9</v>
      </c>
      <c r="B1028">
        <v>201401</v>
      </c>
      <c r="C1028">
        <v>1</v>
      </c>
      <c r="D1028">
        <v>3</v>
      </c>
      <c r="E1028">
        <v>1208898.33</v>
      </c>
      <c r="F1028">
        <v>43449.47</v>
      </c>
      <c r="G1028">
        <v>0</v>
      </c>
      <c r="H1028">
        <v>43449.47</v>
      </c>
      <c r="I1028">
        <v>0</v>
      </c>
    </row>
    <row r="1029" spans="1:9" x14ac:dyDescent="0.25">
      <c r="A1029" t="s">
        <v>11</v>
      </c>
      <c r="B1029">
        <v>201409</v>
      </c>
      <c r="C1029">
        <v>1</v>
      </c>
      <c r="D1029">
        <v>3</v>
      </c>
      <c r="E1029">
        <v>243991.4</v>
      </c>
      <c r="F1029">
        <v>0</v>
      </c>
      <c r="G1029">
        <v>140.54</v>
      </c>
      <c r="H1029">
        <v>0</v>
      </c>
      <c r="I1029">
        <v>0</v>
      </c>
    </row>
    <row r="1030" spans="1:9" x14ac:dyDescent="0.25">
      <c r="A1030" t="s">
        <v>10</v>
      </c>
      <c r="B1030">
        <v>201411</v>
      </c>
      <c r="C1030">
        <v>1</v>
      </c>
      <c r="D1030">
        <v>3</v>
      </c>
      <c r="E1030">
        <v>1795366.3199999901</v>
      </c>
      <c r="F1030">
        <v>49035.2599999999</v>
      </c>
      <c r="G1030">
        <v>19510.039999999899</v>
      </c>
      <c r="H1030">
        <v>13515.38</v>
      </c>
      <c r="I1030">
        <v>35519.879999999997</v>
      </c>
    </row>
    <row r="1031" spans="1:9" x14ac:dyDescent="0.25">
      <c r="A1031" t="s">
        <v>10</v>
      </c>
      <c r="B1031">
        <v>201412</v>
      </c>
      <c r="C1031">
        <v>1</v>
      </c>
      <c r="D1031">
        <v>3</v>
      </c>
      <c r="E1031">
        <v>1749245.1999999899</v>
      </c>
      <c r="F1031">
        <v>6329.72</v>
      </c>
      <c r="G1031">
        <v>48308.75</v>
      </c>
      <c r="H1031">
        <v>6186.66</v>
      </c>
      <c r="I1031">
        <v>143.06</v>
      </c>
    </row>
    <row r="1032" spans="1:9" x14ac:dyDescent="0.25">
      <c r="A1032" t="s">
        <v>10</v>
      </c>
      <c r="B1032">
        <v>201409</v>
      </c>
      <c r="C1032">
        <v>1</v>
      </c>
      <c r="D1032">
        <v>3</v>
      </c>
      <c r="E1032">
        <v>1598196.75</v>
      </c>
      <c r="F1032">
        <v>34796.21</v>
      </c>
      <c r="G1032">
        <v>1809.68</v>
      </c>
      <c r="H1032">
        <v>18682.189999999999</v>
      </c>
      <c r="I1032">
        <v>16114.02</v>
      </c>
    </row>
    <row r="1033" spans="1:9" x14ac:dyDescent="0.25">
      <c r="A1033" t="s">
        <v>10</v>
      </c>
      <c r="B1033">
        <v>201410</v>
      </c>
      <c r="C1033">
        <v>1</v>
      </c>
      <c r="D1033">
        <v>3</v>
      </c>
      <c r="E1033">
        <v>1617070.05999999</v>
      </c>
      <c r="F1033">
        <v>57047.58</v>
      </c>
      <c r="G1033">
        <v>14387.05</v>
      </c>
      <c r="H1033">
        <v>55692.93</v>
      </c>
      <c r="I1033">
        <v>1354.65</v>
      </c>
    </row>
    <row r="1034" spans="1:9" x14ac:dyDescent="0.25">
      <c r="A1034" t="s">
        <v>10</v>
      </c>
      <c r="B1034">
        <v>201408</v>
      </c>
      <c r="C1034">
        <v>1</v>
      </c>
      <c r="D1034">
        <v>3</v>
      </c>
      <c r="E1034">
        <v>1577241.30999999</v>
      </c>
      <c r="F1034">
        <v>34686.93</v>
      </c>
      <c r="G1034">
        <v>4453.92</v>
      </c>
      <c r="H1034">
        <v>20490.839999999898</v>
      </c>
      <c r="I1034">
        <v>14196.09</v>
      </c>
    </row>
    <row r="1035" spans="1:9" x14ac:dyDescent="0.25">
      <c r="A1035" t="s">
        <v>10</v>
      </c>
      <c r="B1035">
        <v>201405</v>
      </c>
      <c r="C1035">
        <v>1</v>
      </c>
      <c r="D1035">
        <v>3</v>
      </c>
      <c r="E1035">
        <v>1782716.01</v>
      </c>
      <c r="F1035">
        <v>22086.799999999901</v>
      </c>
      <c r="G1035">
        <v>3996.3999999999901</v>
      </c>
      <c r="H1035">
        <v>22086.799999999901</v>
      </c>
      <c r="I1035">
        <v>0</v>
      </c>
    </row>
    <row r="1036" spans="1:9" x14ac:dyDescent="0.25">
      <c r="A1036" t="s">
        <v>10</v>
      </c>
      <c r="B1036">
        <v>201406</v>
      </c>
      <c r="C1036">
        <v>1</v>
      </c>
      <c r="D1036">
        <v>3</v>
      </c>
      <c r="E1036">
        <v>1816151.4</v>
      </c>
      <c r="F1036">
        <v>6125.61</v>
      </c>
      <c r="G1036">
        <v>3996.3999999999901</v>
      </c>
      <c r="H1036">
        <v>3086.7799999999902</v>
      </c>
      <c r="I1036">
        <v>3038.83</v>
      </c>
    </row>
    <row r="1037" spans="1:9" x14ac:dyDescent="0.25">
      <c r="A1037" t="s">
        <v>10</v>
      </c>
      <c r="B1037">
        <v>201407</v>
      </c>
      <c r="C1037">
        <v>1</v>
      </c>
      <c r="D1037">
        <v>3</v>
      </c>
      <c r="E1037">
        <v>1637331.1799999899</v>
      </c>
      <c r="F1037">
        <v>40066.619999999901</v>
      </c>
      <c r="G1037">
        <v>7157.18</v>
      </c>
      <c r="H1037">
        <v>36774.18</v>
      </c>
      <c r="I1037">
        <v>3292.44</v>
      </c>
    </row>
    <row r="1038" spans="1:9" x14ac:dyDescent="0.25">
      <c r="A1038" t="s">
        <v>10</v>
      </c>
      <c r="B1038">
        <v>201411</v>
      </c>
      <c r="C1038">
        <v>1</v>
      </c>
      <c r="D1038">
        <v>4</v>
      </c>
      <c r="E1038">
        <v>5260056.63</v>
      </c>
      <c r="F1038">
        <v>80046.48</v>
      </c>
      <c r="G1038">
        <v>31797.759999999998</v>
      </c>
      <c r="H1038">
        <v>65500.29</v>
      </c>
      <c r="I1038">
        <v>14546.19</v>
      </c>
    </row>
    <row r="1039" spans="1:9" x14ac:dyDescent="0.25">
      <c r="A1039" t="s">
        <v>10</v>
      </c>
      <c r="B1039">
        <v>201408</v>
      </c>
      <c r="C1039">
        <v>1</v>
      </c>
      <c r="D1039">
        <v>4</v>
      </c>
      <c r="E1039">
        <v>4359770.03</v>
      </c>
      <c r="F1039">
        <v>40951.11</v>
      </c>
      <c r="G1039">
        <v>38370.47</v>
      </c>
      <c r="H1039">
        <v>9037.58</v>
      </c>
      <c r="I1039">
        <v>31913.53</v>
      </c>
    </row>
    <row r="1040" spans="1:9" x14ac:dyDescent="0.25">
      <c r="A1040" t="s">
        <v>10</v>
      </c>
      <c r="B1040">
        <v>201407</v>
      </c>
      <c r="C1040">
        <v>1</v>
      </c>
      <c r="D1040">
        <v>4</v>
      </c>
      <c r="E1040">
        <v>4506672.6699999897</v>
      </c>
      <c r="F1040">
        <v>45441.869999999901</v>
      </c>
      <c r="G1040">
        <v>83416.759999999995</v>
      </c>
      <c r="H1040">
        <v>45441.869999999901</v>
      </c>
      <c r="I1040">
        <v>0</v>
      </c>
    </row>
    <row r="1041" spans="1:9" x14ac:dyDescent="0.25">
      <c r="A1041" t="s">
        <v>10</v>
      </c>
      <c r="B1041">
        <v>201412</v>
      </c>
      <c r="C1041">
        <v>1</v>
      </c>
      <c r="D1041">
        <v>4</v>
      </c>
      <c r="E1041">
        <v>5848701.1900000004</v>
      </c>
      <c r="F1041">
        <v>99762.18</v>
      </c>
      <c r="G1041">
        <v>51613.86</v>
      </c>
      <c r="H1041">
        <v>98267.71</v>
      </c>
      <c r="I1041">
        <v>1494.47</v>
      </c>
    </row>
    <row r="1042" spans="1:9" x14ac:dyDescent="0.25">
      <c r="A1042" t="s">
        <v>10</v>
      </c>
      <c r="B1042">
        <v>201409</v>
      </c>
      <c r="C1042">
        <v>1</v>
      </c>
      <c r="D1042">
        <v>4</v>
      </c>
      <c r="E1042">
        <v>4372439.5599999996</v>
      </c>
      <c r="F1042">
        <v>22062.73</v>
      </c>
      <c r="G1042">
        <v>31137.759999999998</v>
      </c>
      <c r="H1042">
        <v>22062.73</v>
      </c>
      <c r="I1042">
        <v>0</v>
      </c>
    </row>
    <row r="1043" spans="1:9" x14ac:dyDescent="0.25">
      <c r="A1043" t="s">
        <v>10</v>
      </c>
      <c r="B1043">
        <v>201410</v>
      </c>
      <c r="C1043">
        <v>1</v>
      </c>
      <c r="D1043">
        <v>4</v>
      </c>
      <c r="E1043">
        <v>4378559.47</v>
      </c>
      <c r="F1043">
        <v>44306.74</v>
      </c>
      <c r="G1043">
        <v>31137.759999999998</v>
      </c>
      <c r="H1043">
        <v>44306.74</v>
      </c>
      <c r="I1043">
        <v>0</v>
      </c>
    </row>
    <row r="1044" spans="1:9" x14ac:dyDescent="0.25">
      <c r="A1044" t="s">
        <v>10</v>
      </c>
      <c r="B1044">
        <v>201404</v>
      </c>
      <c r="C1044">
        <v>1</v>
      </c>
      <c r="D1044">
        <v>3</v>
      </c>
      <c r="E1044">
        <v>1768756.3999999899</v>
      </c>
      <c r="F1044">
        <v>3381.8599999999901</v>
      </c>
      <c r="G1044">
        <v>1820.77</v>
      </c>
      <c r="H1044">
        <v>1279.8699999999999</v>
      </c>
      <c r="I1044">
        <v>2101.9899999999998</v>
      </c>
    </row>
    <row r="1045" spans="1:9" x14ac:dyDescent="0.25">
      <c r="A1045" t="s">
        <v>11</v>
      </c>
      <c r="B1045">
        <v>201405</v>
      </c>
      <c r="C1045">
        <v>1</v>
      </c>
      <c r="D1045">
        <v>3</v>
      </c>
      <c r="E1045">
        <v>342902.75</v>
      </c>
      <c r="F1045">
        <v>117.69</v>
      </c>
      <c r="G1045">
        <v>4464.45</v>
      </c>
      <c r="H1045">
        <v>117.61</v>
      </c>
      <c r="I1045">
        <v>0.08</v>
      </c>
    </row>
    <row r="1046" spans="1:9" x14ac:dyDescent="0.25">
      <c r="A1046" t="s">
        <v>11</v>
      </c>
      <c r="B1046">
        <v>201402</v>
      </c>
      <c r="C1046">
        <v>1</v>
      </c>
      <c r="D1046">
        <v>3</v>
      </c>
      <c r="E1046">
        <v>327821.26</v>
      </c>
      <c r="F1046">
        <v>183.91</v>
      </c>
      <c r="G1046">
        <v>4105.62</v>
      </c>
      <c r="H1046">
        <v>0</v>
      </c>
      <c r="I1046">
        <v>183.91</v>
      </c>
    </row>
    <row r="1047" spans="1:9" x14ac:dyDescent="0.25">
      <c r="A1047" t="s">
        <v>11</v>
      </c>
      <c r="B1047">
        <v>201406</v>
      </c>
      <c r="C1047">
        <v>1</v>
      </c>
      <c r="D1047">
        <v>3</v>
      </c>
      <c r="E1047">
        <v>332259.90999999997</v>
      </c>
      <c r="F1047">
        <v>186.3</v>
      </c>
      <c r="G1047">
        <v>4464.53</v>
      </c>
      <c r="H1047">
        <v>0</v>
      </c>
      <c r="I1047">
        <v>186.3</v>
      </c>
    </row>
    <row r="1048" spans="1:9" x14ac:dyDescent="0.25">
      <c r="A1048" t="s">
        <v>11</v>
      </c>
      <c r="B1048">
        <v>201403</v>
      </c>
      <c r="C1048">
        <v>1</v>
      </c>
      <c r="D1048">
        <v>3</v>
      </c>
      <c r="E1048">
        <v>309359.92</v>
      </c>
      <c r="F1048">
        <v>0</v>
      </c>
      <c r="G1048">
        <v>4363.3099999999904</v>
      </c>
      <c r="H1048">
        <v>0</v>
      </c>
      <c r="I1048">
        <v>0</v>
      </c>
    </row>
    <row r="1049" spans="1:9" x14ac:dyDescent="0.25">
      <c r="A1049" t="s">
        <v>11</v>
      </c>
      <c r="B1049">
        <v>201404</v>
      </c>
      <c r="C1049">
        <v>1</v>
      </c>
      <c r="D1049">
        <v>3</v>
      </c>
      <c r="E1049">
        <v>309811.65999999997</v>
      </c>
      <c r="F1049">
        <v>0.08</v>
      </c>
      <c r="G1049">
        <v>4442.0199999999904</v>
      </c>
      <c r="H1049">
        <v>0.08</v>
      </c>
      <c r="I1049">
        <v>0</v>
      </c>
    </row>
    <row r="1050" spans="1:9" x14ac:dyDescent="0.25">
      <c r="A1050" t="s">
        <v>11</v>
      </c>
      <c r="B1050">
        <v>201401</v>
      </c>
      <c r="C1050">
        <v>1</v>
      </c>
      <c r="D1050">
        <v>3</v>
      </c>
      <c r="E1050">
        <v>343135.41</v>
      </c>
      <c r="F1050">
        <v>570.23</v>
      </c>
      <c r="G1050">
        <v>5621.76</v>
      </c>
      <c r="H1050">
        <v>542.349999999999</v>
      </c>
      <c r="I1050">
        <v>27.88</v>
      </c>
    </row>
    <row r="1051" spans="1:9" x14ac:dyDescent="0.25">
      <c r="A1051" t="s">
        <v>10</v>
      </c>
      <c r="B1051">
        <v>201402</v>
      </c>
      <c r="C1051">
        <v>1</v>
      </c>
      <c r="D1051">
        <v>3</v>
      </c>
      <c r="E1051">
        <v>1826938.81</v>
      </c>
      <c r="F1051">
        <v>101447.81</v>
      </c>
      <c r="G1051">
        <v>2303.1999999999998</v>
      </c>
      <c r="H1051">
        <v>40152.46</v>
      </c>
      <c r="I1051">
        <v>61295.35</v>
      </c>
    </row>
    <row r="1052" spans="1:9" x14ac:dyDescent="0.25">
      <c r="A1052" t="s">
        <v>10</v>
      </c>
      <c r="B1052">
        <v>201403</v>
      </c>
      <c r="C1052">
        <v>1</v>
      </c>
      <c r="D1052">
        <v>3</v>
      </c>
      <c r="E1052">
        <v>1836301.5999999901</v>
      </c>
      <c r="F1052">
        <v>31747.18</v>
      </c>
      <c r="G1052">
        <v>67043.350000000006</v>
      </c>
      <c r="H1052">
        <v>31747.18</v>
      </c>
      <c r="I1052">
        <v>0</v>
      </c>
    </row>
    <row r="1053" spans="1:9" x14ac:dyDescent="0.25">
      <c r="A1053" t="s">
        <v>10</v>
      </c>
      <c r="B1053">
        <v>201401</v>
      </c>
      <c r="C1053">
        <v>1</v>
      </c>
      <c r="D1053">
        <v>3</v>
      </c>
      <c r="E1053">
        <v>2003570.72</v>
      </c>
      <c r="F1053">
        <v>58387.27</v>
      </c>
      <c r="G1053">
        <v>3505.03</v>
      </c>
      <c r="H1053">
        <v>58387.27</v>
      </c>
      <c r="I1053">
        <v>0</v>
      </c>
    </row>
    <row r="1054" spans="1:9" x14ac:dyDescent="0.25">
      <c r="A1054" t="s">
        <v>9</v>
      </c>
      <c r="B1054">
        <v>201411</v>
      </c>
      <c r="C1054">
        <v>1</v>
      </c>
      <c r="D1054">
        <v>4</v>
      </c>
      <c r="E1054">
        <v>1646755.49</v>
      </c>
      <c r="F1054">
        <v>0</v>
      </c>
      <c r="G1054">
        <v>0</v>
      </c>
      <c r="H1054">
        <v>0</v>
      </c>
      <c r="I1054">
        <v>0</v>
      </c>
    </row>
    <row r="1055" spans="1:9" x14ac:dyDescent="0.25">
      <c r="A1055" t="s">
        <v>9</v>
      </c>
      <c r="B1055">
        <v>201408</v>
      </c>
      <c r="C1055">
        <v>1</v>
      </c>
      <c r="D1055">
        <v>4</v>
      </c>
      <c r="E1055">
        <v>1246933.1299999999</v>
      </c>
      <c r="F1055">
        <v>0</v>
      </c>
      <c r="G1055">
        <v>0</v>
      </c>
      <c r="H1055">
        <v>0</v>
      </c>
      <c r="I1055">
        <v>0</v>
      </c>
    </row>
    <row r="1056" spans="1:9" x14ac:dyDescent="0.25">
      <c r="A1056" t="s">
        <v>9</v>
      </c>
      <c r="B1056">
        <v>201405</v>
      </c>
      <c r="C1056">
        <v>1</v>
      </c>
      <c r="D1056">
        <v>4</v>
      </c>
      <c r="E1056">
        <v>1225109.28</v>
      </c>
      <c r="F1056">
        <v>0</v>
      </c>
      <c r="G1056">
        <v>0</v>
      </c>
      <c r="H1056">
        <v>0</v>
      </c>
      <c r="I1056">
        <v>0</v>
      </c>
    </row>
    <row r="1057" spans="1:9" x14ac:dyDescent="0.25">
      <c r="A1057" t="s">
        <v>9</v>
      </c>
      <c r="B1057">
        <v>201412</v>
      </c>
      <c r="C1057">
        <v>1</v>
      </c>
      <c r="D1057">
        <v>4</v>
      </c>
      <c r="E1057">
        <v>1954006.83</v>
      </c>
      <c r="F1057">
        <v>54232.52</v>
      </c>
      <c r="G1057">
        <v>0</v>
      </c>
      <c r="H1057">
        <v>54232.52</v>
      </c>
      <c r="I1057">
        <v>0</v>
      </c>
    </row>
    <row r="1058" spans="1:9" x14ac:dyDescent="0.25">
      <c r="A1058" t="s">
        <v>9</v>
      </c>
      <c r="B1058">
        <v>201402</v>
      </c>
      <c r="C1058">
        <v>1</v>
      </c>
      <c r="D1058">
        <v>4</v>
      </c>
      <c r="E1058">
        <v>1194143.48</v>
      </c>
      <c r="F1058">
        <v>0</v>
      </c>
      <c r="G1058">
        <v>0</v>
      </c>
      <c r="H1058">
        <v>0</v>
      </c>
      <c r="I1058">
        <v>0</v>
      </c>
    </row>
    <row r="1059" spans="1:9" x14ac:dyDescent="0.25">
      <c r="A1059" t="s">
        <v>9</v>
      </c>
      <c r="B1059">
        <v>201409</v>
      </c>
      <c r="C1059">
        <v>1</v>
      </c>
      <c r="D1059">
        <v>4</v>
      </c>
      <c r="E1059">
        <v>1220082.96</v>
      </c>
      <c r="F1059">
        <v>0</v>
      </c>
      <c r="G1059">
        <v>0</v>
      </c>
      <c r="H1059">
        <v>0</v>
      </c>
      <c r="I1059">
        <v>0</v>
      </c>
    </row>
    <row r="1060" spans="1:9" x14ac:dyDescent="0.25">
      <c r="A1060" t="s">
        <v>9</v>
      </c>
      <c r="B1060">
        <v>201406</v>
      </c>
      <c r="C1060">
        <v>1</v>
      </c>
      <c r="D1060">
        <v>4</v>
      </c>
      <c r="E1060">
        <v>899451.62</v>
      </c>
      <c r="F1060">
        <v>0</v>
      </c>
      <c r="G1060">
        <v>0</v>
      </c>
      <c r="H1060">
        <v>0</v>
      </c>
      <c r="I1060">
        <v>0</v>
      </c>
    </row>
    <row r="1061" spans="1:9" x14ac:dyDescent="0.25">
      <c r="A1061" t="s">
        <v>9</v>
      </c>
      <c r="B1061">
        <v>201403</v>
      </c>
      <c r="C1061">
        <v>1</v>
      </c>
      <c r="D1061">
        <v>4</v>
      </c>
      <c r="E1061">
        <v>1089013.03</v>
      </c>
      <c r="F1061">
        <v>28023.95</v>
      </c>
      <c r="G1061">
        <v>0</v>
      </c>
      <c r="H1061">
        <v>0</v>
      </c>
      <c r="I1061">
        <v>0</v>
      </c>
    </row>
    <row r="1062" spans="1:9" x14ac:dyDescent="0.25">
      <c r="A1062" t="s">
        <v>9</v>
      </c>
      <c r="B1062">
        <v>201410</v>
      </c>
      <c r="C1062">
        <v>1</v>
      </c>
      <c r="D1062">
        <v>4</v>
      </c>
      <c r="E1062">
        <v>1069786.54999999</v>
      </c>
      <c r="F1062">
        <v>0</v>
      </c>
      <c r="G1062">
        <v>0</v>
      </c>
      <c r="H1062">
        <v>0</v>
      </c>
      <c r="I1062">
        <v>0</v>
      </c>
    </row>
    <row r="1063" spans="1:9" x14ac:dyDescent="0.25">
      <c r="A1063" t="s">
        <v>9</v>
      </c>
      <c r="B1063">
        <v>201407</v>
      </c>
      <c r="C1063">
        <v>1</v>
      </c>
      <c r="D1063">
        <v>4</v>
      </c>
      <c r="E1063">
        <v>1081376.8899999899</v>
      </c>
      <c r="F1063">
        <v>320.92</v>
      </c>
      <c r="G1063">
        <v>0</v>
      </c>
      <c r="H1063">
        <v>320.92</v>
      </c>
      <c r="I1063">
        <v>0</v>
      </c>
    </row>
    <row r="1064" spans="1:9" x14ac:dyDescent="0.25">
      <c r="A1064" t="s">
        <v>9</v>
      </c>
      <c r="B1064">
        <v>201404</v>
      </c>
      <c r="C1064">
        <v>1</v>
      </c>
      <c r="D1064">
        <v>4</v>
      </c>
      <c r="E1064">
        <v>1190628.81</v>
      </c>
      <c r="F1064">
        <v>44377.440000000002</v>
      </c>
      <c r="G1064">
        <v>0</v>
      </c>
      <c r="H1064">
        <v>0</v>
      </c>
      <c r="I1064">
        <v>0</v>
      </c>
    </row>
    <row r="1065" spans="1:9" x14ac:dyDescent="0.25">
      <c r="A1065" t="s">
        <v>9</v>
      </c>
      <c r="B1065">
        <v>201401</v>
      </c>
      <c r="C1065">
        <v>1</v>
      </c>
      <c r="D1065">
        <v>4</v>
      </c>
      <c r="E1065">
        <v>1127270.22</v>
      </c>
      <c r="F1065">
        <v>249527.09</v>
      </c>
      <c r="G1065">
        <v>0</v>
      </c>
      <c r="H1065">
        <v>249527.09</v>
      </c>
      <c r="I1065">
        <v>0</v>
      </c>
    </row>
    <row r="1066" spans="1:9" x14ac:dyDescent="0.25">
      <c r="A1066" t="s">
        <v>12</v>
      </c>
      <c r="B1066">
        <v>201405</v>
      </c>
      <c r="C1066">
        <v>2</v>
      </c>
      <c r="D1066">
        <v>3</v>
      </c>
      <c r="E1066">
        <v>2762714.13</v>
      </c>
      <c r="F1066">
        <v>283099.78999999998</v>
      </c>
      <c r="G1066">
        <v>113278.12</v>
      </c>
      <c r="H1066">
        <v>179883.00999999899</v>
      </c>
      <c r="I1066">
        <v>103216.77999999899</v>
      </c>
    </row>
    <row r="1067" spans="1:9" x14ac:dyDescent="0.25">
      <c r="A1067" t="s">
        <v>12</v>
      </c>
      <c r="B1067">
        <v>201402</v>
      </c>
      <c r="C1067">
        <v>2</v>
      </c>
      <c r="D1067">
        <v>3</v>
      </c>
      <c r="E1067">
        <v>2822756.45</v>
      </c>
      <c r="F1067">
        <v>13952.18</v>
      </c>
      <c r="G1067">
        <v>59501.4399999999</v>
      </c>
      <c r="H1067">
        <v>13069.56</v>
      </c>
      <c r="I1067">
        <v>882.61999999999898</v>
      </c>
    </row>
    <row r="1068" spans="1:9" x14ac:dyDescent="0.25">
      <c r="A1068" t="s">
        <v>12</v>
      </c>
      <c r="B1068">
        <v>201406</v>
      </c>
      <c r="C1068">
        <v>2</v>
      </c>
      <c r="D1068">
        <v>3</v>
      </c>
      <c r="E1068">
        <v>2752116.34</v>
      </c>
      <c r="F1068">
        <v>119636.2</v>
      </c>
      <c r="G1068">
        <v>126638.55</v>
      </c>
      <c r="H1068">
        <v>50194.99</v>
      </c>
      <c r="I1068">
        <v>69441.209999999905</v>
      </c>
    </row>
    <row r="1069" spans="1:9" x14ac:dyDescent="0.25">
      <c r="A1069" t="s">
        <v>12</v>
      </c>
      <c r="B1069">
        <v>201403</v>
      </c>
      <c r="C1069">
        <v>2</v>
      </c>
      <c r="D1069">
        <v>3</v>
      </c>
      <c r="E1069">
        <v>2834440.7099999902</v>
      </c>
      <c r="F1069">
        <v>119795.93</v>
      </c>
      <c r="G1069">
        <v>60077.729999999901</v>
      </c>
      <c r="H1069">
        <v>113118.37</v>
      </c>
      <c r="I1069">
        <v>6482.45</v>
      </c>
    </row>
    <row r="1070" spans="1:9" x14ac:dyDescent="0.25">
      <c r="A1070" t="s">
        <v>12</v>
      </c>
      <c r="B1070">
        <v>201404</v>
      </c>
      <c r="C1070">
        <v>2</v>
      </c>
      <c r="D1070">
        <v>3</v>
      </c>
      <c r="E1070">
        <v>2781741.28</v>
      </c>
      <c r="F1070">
        <v>245550.49999999901</v>
      </c>
      <c r="G1070">
        <v>51869.86</v>
      </c>
      <c r="H1070">
        <v>171752.90999999901</v>
      </c>
      <c r="I1070">
        <v>73797.59</v>
      </c>
    </row>
    <row r="1071" spans="1:9" x14ac:dyDescent="0.25">
      <c r="A1071">
        <v>-1</v>
      </c>
      <c r="B1071">
        <v>201411</v>
      </c>
      <c r="C1071">
        <v>2</v>
      </c>
      <c r="D1071">
        <v>4</v>
      </c>
      <c r="E1071">
        <v>6341896.3399999896</v>
      </c>
      <c r="F1071">
        <v>117911.14</v>
      </c>
      <c r="G1071">
        <v>15744.22</v>
      </c>
      <c r="H1071">
        <v>73867.17</v>
      </c>
      <c r="I1071">
        <v>44043.97</v>
      </c>
    </row>
    <row r="1072" spans="1:9" x14ac:dyDescent="0.25">
      <c r="A1072">
        <v>-1</v>
      </c>
      <c r="B1072">
        <v>201408</v>
      </c>
      <c r="C1072">
        <v>2</v>
      </c>
      <c r="D1072">
        <v>4</v>
      </c>
      <c r="E1072">
        <v>4861996.08</v>
      </c>
      <c r="F1072">
        <v>215121.64</v>
      </c>
      <c r="G1072">
        <v>21416.94</v>
      </c>
      <c r="H1072">
        <v>176242.46</v>
      </c>
      <c r="I1072">
        <v>38879.18</v>
      </c>
    </row>
    <row r="1073" spans="1:9" x14ac:dyDescent="0.25">
      <c r="A1073">
        <v>-1</v>
      </c>
      <c r="B1073">
        <v>201412</v>
      </c>
      <c r="C1073">
        <v>2</v>
      </c>
      <c r="D1073">
        <v>4</v>
      </c>
      <c r="E1073">
        <v>6674703.1799999997</v>
      </c>
      <c r="F1073">
        <v>38218.7599999999</v>
      </c>
      <c r="G1073">
        <v>31414.400000000001</v>
      </c>
      <c r="H1073">
        <v>16017.01</v>
      </c>
      <c r="I1073">
        <v>22201.75</v>
      </c>
    </row>
    <row r="1074" spans="1:9" x14ac:dyDescent="0.25">
      <c r="A1074">
        <v>-1</v>
      </c>
      <c r="B1074">
        <v>201405</v>
      </c>
      <c r="C1074">
        <v>2</v>
      </c>
      <c r="D1074">
        <v>4</v>
      </c>
      <c r="E1074">
        <v>4751871.3899999997</v>
      </c>
      <c r="F1074">
        <v>68703.519999999902</v>
      </c>
      <c r="G1074">
        <v>404.25</v>
      </c>
      <c r="H1074">
        <v>56320.76</v>
      </c>
      <c r="I1074">
        <v>12382.76</v>
      </c>
    </row>
    <row r="1075" spans="1:9" x14ac:dyDescent="0.25">
      <c r="A1075">
        <v>-1</v>
      </c>
      <c r="B1075">
        <v>201402</v>
      </c>
      <c r="C1075">
        <v>2</v>
      </c>
      <c r="D1075">
        <v>4</v>
      </c>
      <c r="E1075">
        <v>4598433.8399999896</v>
      </c>
      <c r="F1075">
        <v>66311.42</v>
      </c>
      <c r="G1075">
        <v>17298.93</v>
      </c>
      <c r="H1075">
        <v>21472.71</v>
      </c>
      <c r="I1075">
        <v>44838.71</v>
      </c>
    </row>
    <row r="1076" spans="1:9" x14ac:dyDescent="0.25">
      <c r="A1076">
        <v>-1</v>
      </c>
      <c r="B1076">
        <v>201409</v>
      </c>
      <c r="C1076">
        <v>2</v>
      </c>
      <c r="D1076">
        <v>4</v>
      </c>
      <c r="E1076">
        <v>5289352.3899999997</v>
      </c>
      <c r="F1076">
        <v>96233.919999999896</v>
      </c>
      <c r="G1076">
        <v>59292.11</v>
      </c>
      <c r="H1076">
        <v>22174.09</v>
      </c>
      <c r="I1076">
        <v>74059.8299999999</v>
      </c>
    </row>
    <row r="1077" spans="1:9" x14ac:dyDescent="0.25">
      <c r="A1077">
        <v>-1</v>
      </c>
      <c r="B1077">
        <v>201406</v>
      </c>
      <c r="C1077">
        <v>2</v>
      </c>
      <c r="D1077">
        <v>4</v>
      </c>
      <c r="E1077">
        <v>4791638.53</v>
      </c>
      <c r="F1077">
        <v>130119.52</v>
      </c>
      <c r="G1077">
        <v>12176.75</v>
      </c>
      <c r="H1077">
        <v>88874.28</v>
      </c>
      <c r="I1077">
        <v>41245.24</v>
      </c>
    </row>
    <row r="1078" spans="1:9" x14ac:dyDescent="0.25">
      <c r="A1078">
        <v>-1</v>
      </c>
      <c r="B1078">
        <v>201403</v>
      </c>
      <c r="C1078">
        <v>2</v>
      </c>
      <c r="D1078">
        <v>4</v>
      </c>
      <c r="E1078">
        <v>4645590.57</v>
      </c>
      <c r="F1078">
        <v>49376.98</v>
      </c>
      <c r="G1078">
        <v>61397.51</v>
      </c>
      <c r="H1078">
        <v>40018.479999999901</v>
      </c>
      <c r="I1078">
        <v>0</v>
      </c>
    </row>
    <row r="1079" spans="1:9" x14ac:dyDescent="0.25">
      <c r="A1079">
        <v>-1</v>
      </c>
      <c r="B1079">
        <v>201410</v>
      </c>
      <c r="C1079">
        <v>2</v>
      </c>
      <c r="D1079">
        <v>4</v>
      </c>
      <c r="E1079">
        <v>6079740.0199999902</v>
      </c>
      <c r="F1079">
        <v>68113.899999999994</v>
      </c>
      <c r="G1079">
        <v>106029.78</v>
      </c>
      <c r="H1079">
        <v>56354.92</v>
      </c>
      <c r="I1079">
        <v>11758.98</v>
      </c>
    </row>
    <row r="1080" spans="1:9" x14ac:dyDescent="0.25">
      <c r="A1080">
        <v>-1</v>
      </c>
      <c r="B1080">
        <v>201407</v>
      </c>
      <c r="C1080">
        <v>2</v>
      </c>
      <c r="D1080">
        <v>4</v>
      </c>
      <c r="E1080">
        <v>4914875.29</v>
      </c>
      <c r="F1080">
        <v>109926.47</v>
      </c>
      <c r="G1080">
        <v>142.74</v>
      </c>
      <c r="H1080">
        <v>89401.9</v>
      </c>
      <c r="I1080">
        <v>20524.57</v>
      </c>
    </row>
    <row r="1081" spans="1:9" x14ac:dyDescent="0.25">
      <c r="A1081">
        <v>-1</v>
      </c>
      <c r="B1081">
        <v>201404</v>
      </c>
      <c r="C1081">
        <v>2</v>
      </c>
      <c r="D1081">
        <v>4</v>
      </c>
      <c r="E1081">
        <v>4622328.7699999902</v>
      </c>
      <c r="F1081">
        <v>74455.33</v>
      </c>
      <c r="G1081">
        <v>3037.8199999999902</v>
      </c>
      <c r="H1081">
        <v>74187.55</v>
      </c>
      <c r="I1081">
        <v>0</v>
      </c>
    </row>
    <row r="1082" spans="1:9" x14ac:dyDescent="0.25">
      <c r="A1082">
        <v>-1</v>
      </c>
      <c r="B1082">
        <v>201401</v>
      </c>
      <c r="C1082">
        <v>2</v>
      </c>
      <c r="D1082">
        <v>4</v>
      </c>
      <c r="E1082">
        <v>4707701.99</v>
      </c>
      <c r="F1082">
        <v>148811.24</v>
      </c>
      <c r="G1082">
        <v>13719.58</v>
      </c>
      <c r="H1082">
        <v>141742.39000000001</v>
      </c>
      <c r="I1082">
        <v>7068.8499999999904</v>
      </c>
    </row>
    <row r="1083" spans="1:9" x14ac:dyDescent="0.25">
      <c r="A1083" t="s">
        <v>10</v>
      </c>
      <c r="B1083">
        <v>201405</v>
      </c>
      <c r="C1083">
        <v>1</v>
      </c>
      <c r="D1083">
        <v>4</v>
      </c>
      <c r="E1083">
        <v>4347079.42</v>
      </c>
      <c r="F1083">
        <v>231287.4</v>
      </c>
      <c r="G1083">
        <v>87884.27</v>
      </c>
      <c r="H1083">
        <v>231287.4</v>
      </c>
      <c r="I1083">
        <v>0</v>
      </c>
    </row>
    <row r="1084" spans="1:9" x14ac:dyDescent="0.25">
      <c r="A1084" t="s">
        <v>10</v>
      </c>
      <c r="B1084">
        <v>201402</v>
      </c>
      <c r="C1084">
        <v>1</v>
      </c>
      <c r="D1084">
        <v>4</v>
      </c>
      <c r="E1084">
        <v>4417998.1299999896</v>
      </c>
      <c r="F1084">
        <v>38647.269999999997</v>
      </c>
      <c r="G1084">
        <v>82997.91</v>
      </c>
      <c r="H1084">
        <v>38647.269999999997</v>
      </c>
      <c r="I1084">
        <v>0</v>
      </c>
    </row>
    <row r="1085" spans="1:9" x14ac:dyDescent="0.25">
      <c r="A1085" t="s">
        <v>10</v>
      </c>
      <c r="B1085">
        <v>201406</v>
      </c>
      <c r="C1085">
        <v>1</v>
      </c>
      <c r="D1085">
        <v>4</v>
      </c>
      <c r="E1085">
        <v>4312851.3499999996</v>
      </c>
      <c r="F1085">
        <v>210544.68</v>
      </c>
      <c r="G1085">
        <v>70403.520000000004</v>
      </c>
      <c r="H1085">
        <v>11218.92</v>
      </c>
      <c r="I1085">
        <v>199325.76</v>
      </c>
    </row>
    <row r="1086" spans="1:9" x14ac:dyDescent="0.25">
      <c r="A1086" t="s">
        <v>10</v>
      </c>
      <c r="B1086">
        <v>201403</v>
      </c>
      <c r="C1086">
        <v>1</v>
      </c>
      <c r="D1086">
        <v>4</v>
      </c>
      <c r="E1086">
        <v>4554751.52999999</v>
      </c>
      <c r="F1086">
        <v>284972.46999999997</v>
      </c>
      <c r="G1086">
        <v>87513.58</v>
      </c>
      <c r="H1086">
        <v>284785.75</v>
      </c>
      <c r="I1086">
        <v>0</v>
      </c>
    </row>
    <row r="1087" spans="1:9" x14ac:dyDescent="0.25">
      <c r="A1087" t="s">
        <v>10</v>
      </c>
      <c r="B1087">
        <v>201404</v>
      </c>
      <c r="C1087">
        <v>1</v>
      </c>
      <c r="D1087">
        <v>4</v>
      </c>
      <c r="E1087">
        <v>4560354.28</v>
      </c>
      <c r="F1087">
        <v>62308.87</v>
      </c>
      <c r="G1087">
        <v>88635.55</v>
      </c>
      <c r="H1087">
        <v>51820.44</v>
      </c>
      <c r="I1087">
        <v>10488.43</v>
      </c>
    </row>
    <row r="1088" spans="1:9" x14ac:dyDescent="0.25">
      <c r="A1088" t="s">
        <v>10</v>
      </c>
      <c r="B1088">
        <v>201401</v>
      </c>
      <c r="C1088">
        <v>1</v>
      </c>
      <c r="D1088">
        <v>4</v>
      </c>
      <c r="E1088">
        <v>4540199.0899999896</v>
      </c>
      <c r="F1088">
        <v>68942.34</v>
      </c>
      <c r="G1088">
        <v>210713.71</v>
      </c>
      <c r="H1088">
        <v>68105.149999999994</v>
      </c>
      <c r="I1088">
        <v>837.19</v>
      </c>
    </row>
    <row r="1089" spans="1:9" x14ac:dyDescent="0.25">
      <c r="A1089" t="s">
        <v>12</v>
      </c>
      <c r="B1089">
        <v>201411</v>
      </c>
      <c r="C1089">
        <v>2</v>
      </c>
      <c r="D1089">
        <v>3</v>
      </c>
      <c r="E1089">
        <v>3064119.6099999901</v>
      </c>
      <c r="F1089">
        <v>127891.2</v>
      </c>
      <c r="G1089">
        <v>213240.56</v>
      </c>
      <c r="H1089">
        <v>113694.9</v>
      </c>
      <c r="I1089">
        <v>14196.3</v>
      </c>
    </row>
    <row r="1090" spans="1:9" x14ac:dyDescent="0.25">
      <c r="A1090" t="s">
        <v>12</v>
      </c>
      <c r="B1090">
        <v>201408</v>
      </c>
      <c r="C1090">
        <v>2</v>
      </c>
      <c r="D1090">
        <v>3</v>
      </c>
      <c r="E1090">
        <v>2570403.02</v>
      </c>
      <c r="F1090">
        <v>256884.7</v>
      </c>
      <c r="G1090">
        <v>159872.47</v>
      </c>
      <c r="H1090">
        <v>184596.6</v>
      </c>
      <c r="I1090">
        <v>64427.1</v>
      </c>
    </row>
    <row r="1091" spans="1:9" x14ac:dyDescent="0.25">
      <c r="A1091" t="s">
        <v>12</v>
      </c>
      <c r="B1091">
        <v>201412</v>
      </c>
      <c r="C1091">
        <v>2</v>
      </c>
      <c r="D1091">
        <v>3</v>
      </c>
      <c r="E1091">
        <v>3147977.42</v>
      </c>
      <c r="F1091">
        <v>242355.8</v>
      </c>
      <c r="G1091">
        <v>215045.66999999899</v>
      </c>
      <c r="H1091">
        <v>158805.859999999</v>
      </c>
      <c r="I1091">
        <v>83549.94</v>
      </c>
    </row>
    <row r="1092" spans="1:9" x14ac:dyDescent="0.25">
      <c r="A1092" t="s">
        <v>12</v>
      </c>
      <c r="B1092">
        <v>201409</v>
      </c>
      <c r="C1092">
        <v>2</v>
      </c>
      <c r="D1092">
        <v>3</v>
      </c>
      <c r="E1092">
        <v>2656953.7000000002</v>
      </c>
      <c r="F1092">
        <v>212696.56</v>
      </c>
      <c r="G1092">
        <v>195543.07</v>
      </c>
      <c r="H1092">
        <v>21655.51</v>
      </c>
      <c r="I1092">
        <v>191041.05</v>
      </c>
    </row>
    <row r="1093" spans="1:9" x14ac:dyDescent="0.25">
      <c r="A1093" t="s">
        <v>12</v>
      </c>
      <c r="B1093">
        <v>201410</v>
      </c>
      <c r="C1093">
        <v>2</v>
      </c>
      <c r="D1093">
        <v>3</v>
      </c>
      <c r="E1093">
        <v>2828590.63</v>
      </c>
      <c r="F1093">
        <v>33911.24</v>
      </c>
      <c r="G1093">
        <v>317072.88999999902</v>
      </c>
      <c r="H1093">
        <v>31165.64</v>
      </c>
      <c r="I1093">
        <v>2745.6</v>
      </c>
    </row>
    <row r="1094" spans="1:9" x14ac:dyDescent="0.25">
      <c r="A1094" t="s">
        <v>12</v>
      </c>
      <c r="B1094">
        <v>201407</v>
      </c>
      <c r="C1094">
        <v>2</v>
      </c>
      <c r="D1094">
        <v>3</v>
      </c>
      <c r="E1094">
        <v>2687866.5399999898</v>
      </c>
      <c r="F1094">
        <v>88893.64</v>
      </c>
      <c r="G1094">
        <v>172485.43</v>
      </c>
      <c r="H1094">
        <v>88599.28</v>
      </c>
      <c r="I1094">
        <v>294.36</v>
      </c>
    </row>
    <row r="1095" spans="1:9" x14ac:dyDescent="0.25">
      <c r="A1095" t="s">
        <v>12</v>
      </c>
      <c r="B1095">
        <v>201401</v>
      </c>
      <c r="C1095">
        <v>2</v>
      </c>
      <c r="D1095">
        <v>3</v>
      </c>
      <c r="E1095">
        <v>2801613.7099999902</v>
      </c>
      <c r="F1095">
        <v>176582.3</v>
      </c>
      <c r="G1095">
        <v>45192.789999999899</v>
      </c>
      <c r="H1095">
        <v>161609.43</v>
      </c>
      <c r="I1095">
        <v>14972.87</v>
      </c>
    </row>
    <row r="1096" spans="1:9" x14ac:dyDescent="0.25">
      <c r="A1096" t="s">
        <v>11</v>
      </c>
      <c r="B1096">
        <v>201411</v>
      </c>
      <c r="C1096">
        <v>2</v>
      </c>
      <c r="D1096">
        <v>4</v>
      </c>
      <c r="E1096">
        <v>9264671.3699999899</v>
      </c>
      <c r="F1096">
        <v>1173171.17</v>
      </c>
      <c r="G1096">
        <v>1930765.89</v>
      </c>
      <c r="H1096">
        <v>778952.37</v>
      </c>
      <c r="I1096">
        <v>380060.57</v>
      </c>
    </row>
    <row r="1097" spans="1:9" x14ac:dyDescent="0.25">
      <c r="A1097" t="s">
        <v>11</v>
      </c>
      <c r="B1097">
        <v>201408</v>
      </c>
      <c r="C1097">
        <v>2</v>
      </c>
      <c r="D1097">
        <v>4</v>
      </c>
      <c r="E1097">
        <v>9920188.8899999894</v>
      </c>
      <c r="F1097">
        <v>1221971.9299999899</v>
      </c>
      <c r="G1097">
        <v>1902773.6199999901</v>
      </c>
      <c r="H1097">
        <v>880947.8</v>
      </c>
      <c r="I1097">
        <v>334711.03000000003</v>
      </c>
    </row>
    <row r="1098" spans="1:9" x14ac:dyDescent="0.25">
      <c r="A1098" t="s">
        <v>11</v>
      </c>
      <c r="B1098">
        <v>201412</v>
      </c>
      <c r="C1098">
        <v>2</v>
      </c>
      <c r="D1098">
        <v>4</v>
      </c>
      <c r="E1098">
        <v>8678532.7499999795</v>
      </c>
      <c r="F1098">
        <v>1052588.45999999</v>
      </c>
      <c r="G1098">
        <v>1905741.12</v>
      </c>
      <c r="H1098">
        <v>594681.56999999995</v>
      </c>
      <c r="I1098">
        <v>457906.89</v>
      </c>
    </row>
    <row r="1099" spans="1:9" x14ac:dyDescent="0.25">
      <c r="A1099" t="s">
        <v>11</v>
      </c>
      <c r="B1099">
        <v>201409</v>
      </c>
      <c r="C1099">
        <v>2</v>
      </c>
      <c r="D1099">
        <v>4</v>
      </c>
      <c r="E1099">
        <v>9548994.5000000093</v>
      </c>
      <c r="F1099">
        <v>998646.16</v>
      </c>
      <c r="G1099">
        <v>1863710.55</v>
      </c>
      <c r="H1099">
        <v>520676.87999999902</v>
      </c>
      <c r="I1099">
        <v>477969.27999999898</v>
      </c>
    </row>
    <row r="1100" spans="1:9" x14ac:dyDescent="0.25">
      <c r="A1100" t="s">
        <v>11</v>
      </c>
      <c r="B1100">
        <v>201406</v>
      </c>
      <c r="C1100">
        <v>2</v>
      </c>
      <c r="D1100">
        <v>4</v>
      </c>
      <c r="E1100" s="1">
        <v>10672548.33</v>
      </c>
      <c r="F1100">
        <v>1352399.8799999901</v>
      </c>
      <c r="G1100">
        <v>2037154.32</v>
      </c>
      <c r="H1100">
        <v>723016.96</v>
      </c>
      <c r="I1100">
        <v>629382.92000000004</v>
      </c>
    </row>
    <row r="1101" spans="1:9" x14ac:dyDescent="0.25">
      <c r="A1101" t="s">
        <v>11</v>
      </c>
      <c r="B1101">
        <v>201410</v>
      </c>
      <c r="C1101">
        <v>2</v>
      </c>
      <c r="D1101">
        <v>4</v>
      </c>
      <c r="E1101" s="1">
        <v>9606440.6300000101</v>
      </c>
      <c r="F1101">
        <v>1068277.83</v>
      </c>
      <c r="G1101">
        <v>1822736.95999999</v>
      </c>
      <c r="H1101">
        <v>702529.10999999905</v>
      </c>
      <c r="I1101">
        <v>351352.57999999903</v>
      </c>
    </row>
    <row r="1102" spans="1:9" x14ac:dyDescent="0.25">
      <c r="A1102" t="s">
        <v>11</v>
      </c>
      <c r="B1102">
        <v>201407</v>
      </c>
      <c r="C1102">
        <v>2</v>
      </c>
      <c r="D1102">
        <v>4</v>
      </c>
      <c r="E1102" s="1">
        <v>10115551.02</v>
      </c>
      <c r="F1102">
        <v>1076613.01999999</v>
      </c>
      <c r="G1102">
        <v>1869391.1099999901</v>
      </c>
      <c r="H1102">
        <v>700599.72</v>
      </c>
      <c r="I1102">
        <v>373974.24999999901</v>
      </c>
    </row>
    <row r="1103" spans="1:9" x14ac:dyDescent="0.25">
      <c r="A1103" t="s">
        <v>11</v>
      </c>
      <c r="B1103">
        <v>201401</v>
      </c>
      <c r="C1103">
        <v>2</v>
      </c>
      <c r="D1103">
        <v>4</v>
      </c>
      <c r="E1103" s="1">
        <v>12454786.4699999</v>
      </c>
      <c r="F1103">
        <v>1077218.4499999899</v>
      </c>
      <c r="G1103">
        <v>1963675.26</v>
      </c>
      <c r="H1103">
        <v>601478.179999999</v>
      </c>
      <c r="I1103">
        <v>472721.31</v>
      </c>
    </row>
    <row r="1104" spans="1:9" x14ac:dyDescent="0.25">
      <c r="A1104">
        <v>-1</v>
      </c>
      <c r="B1104">
        <v>201408</v>
      </c>
      <c r="C1104">
        <v>2</v>
      </c>
      <c r="D1104">
        <v>3</v>
      </c>
      <c r="E1104" s="1">
        <v>134467235.61999899</v>
      </c>
      <c r="F1104">
        <v>4432183.2499999898</v>
      </c>
      <c r="G1104">
        <v>3737655.0599999898</v>
      </c>
      <c r="H1104">
        <v>3494560.05</v>
      </c>
      <c r="I1104">
        <v>918162.72999999905</v>
      </c>
    </row>
    <row r="1105" spans="1:9" x14ac:dyDescent="0.25">
      <c r="A1105">
        <v>-1</v>
      </c>
      <c r="B1105">
        <v>201405</v>
      </c>
      <c r="C1105">
        <v>2</v>
      </c>
      <c r="D1105">
        <v>3</v>
      </c>
      <c r="E1105" s="1">
        <v>131283051.03</v>
      </c>
      <c r="F1105">
        <v>4498482.77999999</v>
      </c>
      <c r="G1105">
        <v>3189461.06</v>
      </c>
      <c r="H1105">
        <v>3344038.83</v>
      </c>
      <c r="I1105">
        <v>1154443.95</v>
      </c>
    </row>
    <row r="1106" spans="1:9" x14ac:dyDescent="0.25">
      <c r="A1106">
        <v>-1</v>
      </c>
      <c r="B1106">
        <v>201402</v>
      </c>
      <c r="C1106">
        <v>2</v>
      </c>
      <c r="D1106">
        <v>3</v>
      </c>
      <c r="E1106" s="1">
        <v>123775224.29000001</v>
      </c>
      <c r="F1106">
        <v>4265549.7599999905</v>
      </c>
      <c r="G1106">
        <v>2452872.0799999898</v>
      </c>
      <c r="H1106">
        <v>2773213.0799999898</v>
      </c>
      <c r="I1106">
        <v>1484422.51</v>
      </c>
    </row>
    <row r="1107" spans="1:9" x14ac:dyDescent="0.25">
      <c r="A1107">
        <v>-1</v>
      </c>
      <c r="B1107">
        <v>201409</v>
      </c>
      <c r="C1107">
        <v>2</v>
      </c>
      <c r="D1107">
        <v>3</v>
      </c>
      <c r="E1107" s="1">
        <v>141519937.80000001</v>
      </c>
      <c r="F1107">
        <v>3348884.21999999</v>
      </c>
      <c r="G1107">
        <v>3804655.1</v>
      </c>
      <c r="H1107">
        <v>2478408.56</v>
      </c>
      <c r="I1107">
        <v>870475.66</v>
      </c>
    </row>
    <row r="1108" spans="1:9" x14ac:dyDescent="0.25">
      <c r="A1108">
        <v>-1</v>
      </c>
      <c r="B1108">
        <v>201406</v>
      </c>
      <c r="C1108">
        <v>2</v>
      </c>
      <c r="D1108">
        <v>3</v>
      </c>
      <c r="E1108" s="1">
        <v>134515235.28</v>
      </c>
      <c r="F1108">
        <v>5096843.26</v>
      </c>
      <c r="G1108">
        <v>3300634.6299999901</v>
      </c>
      <c r="H1108">
        <v>3516366.25</v>
      </c>
      <c r="I1108">
        <v>1580477.00999999</v>
      </c>
    </row>
    <row r="1109" spans="1:9" x14ac:dyDescent="0.25">
      <c r="A1109">
        <v>-1</v>
      </c>
      <c r="B1109">
        <v>201403</v>
      </c>
      <c r="C1109">
        <v>2</v>
      </c>
      <c r="D1109">
        <v>3</v>
      </c>
      <c r="E1109" s="1">
        <v>127526764.719999</v>
      </c>
      <c r="F1109">
        <v>5642539.5699999901</v>
      </c>
      <c r="G1109">
        <v>2773418.4</v>
      </c>
      <c r="H1109">
        <v>4192324.95</v>
      </c>
      <c r="I1109">
        <v>1283562.98999999</v>
      </c>
    </row>
    <row r="1110" spans="1:9" x14ac:dyDescent="0.25">
      <c r="A1110">
        <v>-1</v>
      </c>
      <c r="B1110">
        <v>201407</v>
      </c>
      <c r="C1110">
        <v>2</v>
      </c>
      <c r="D1110">
        <v>3</v>
      </c>
      <c r="E1110" s="1">
        <v>134047649.659999</v>
      </c>
      <c r="F1110">
        <v>3223301.2699999898</v>
      </c>
      <c r="G1110">
        <v>3511831.38</v>
      </c>
      <c r="H1110">
        <v>1973554.1</v>
      </c>
      <c r="I1110">
        <v>1215547.29999999</v>
      </c>
    </row>
    <row r="1111" spans="1:9" x14ac:dyDescent="0.25">
      <c r="A1111">
        <v>-1</v>
      </c>
      <c r="B1111">
        <v>201404</v>
      </c>
      <c r="C1111">
        <v>2</v>
      </c>
      <c r="D1111">
        <v>3</v>
      </c>
      <c r="E1111" s="1">
        <v>129966256.78</v>
      </c>
      <c r="F1111">
        <v>4628982.9999999898</v>
      </c>
      <c r="G1111">
        <v>2827010.0599999898</v>
      </c>
      <c r="H1111">
        <v>3124372</v>
      </c>
      <c r="I1111">
        <v>1453820.91</v>
      </c>
    </row>
    <row r="1112" spans="1:9" x14ac:dyDescent="0.25">
      <c r="A1112">
        <v>-1</v>
      </c>
      <c r="B1112">
        <v>201401</v>
      </c>
      <c r="C1112">
        <v>2</v>
      </c>
      <c r="D1112">
        <v>3</v>
      </c>
      <c r="E1112" s="1">
        <v>122575693.64</v>
      </c>
      <c r="F1112">
        <v>4392693.9400000004</v>
      </c>
      <c r="G1112">
        <v>2202620.71</v>
      </c>
      <c r="H1112">
        <v>3354953.24</v>
      </c>
      <c r="I1112">
        <v>1037740.02999999</v>
      </c>
    </row>
    <row r="1113" spans="1:9" x14ac:dyDescent="0.25">
      <c r="A1113" t="s">
        <v>11</v>
      </c>
      <c r="B1113">
        <v>201405</v>
      </c>
      <c r="C1113">
        <v>2</v>
      </c>
      <c r="D1113">
        <v>4</v>
      </c>
      <c r="E1113" s="1">
        <v>10952493.419999899</v>
      </c>
      <c r="F1113">
        <v>1493202.29</v>
      </c>
      <c r="G1113">
        <v>2013224.48999999</v>
      </c>
      <c r="H1113">
        <v>1008856.46999999</v>
      </c>
      <c r="I1113">
        <v>484345.81999999902</v>
      </c>
    </row>
    <row r="1114" spans="1:9" x14ac:dyDescent="0.25">
      <c r="A1114" t="s">
        <v>11</v>
      </c>
      <c r="B1114">
        <v>201402</v>
      </c>
      <c r="C1114">
        <v>2</v>
      </c>
      <c r="D1114">
        <v>4</v>
      </c>
      <c r="E1114" s="1">
        <v>12014905.119999999</v>
      </c>
      <c r="F1114">
        <v>1121287.3899999999</v>
      </c>
      <c r="G1114">
        <v>1826581.22</v>
      </c>
      <c r="H1114">
        <v>788877.68</v>
      </c>
      <c r="I1114">
        <v>332244.90000000002</v>
      </c>
    </row>
    <row r="1115" spans="1:9" x14ac:dyDescent="0.25">
      <c r="A1115" t="s">
        <v>11</v>
      </c>
      <c r="B1115">
        <v>201403</v>
      </c>
      <c r="C1115">
        <v>2</v>
      </c>
      <c r="D1115">
        <v>4</v>
      </c>
      <c r="E1115" s="1">
        <v>11997348.75</v>
      </c>
      <c r="F1115">
        <v>1481294.5699999901</v>
      </c>
      <c r="G1115">
        <v>1906406.1</v>
      </c>
      <c r="H1115">
        <v>836106.66999999899</v>
      </c>
      <c r="I1115">
        <v>478438.799999999</v>
      </c>
    </row>
    <row r="1116" spans="1:9" x14ac:dyDescent="0.25">
      <c r="A1116" t="s">
        <v>11</v>
      </c>
      <c r="B1116">
        <v>201404</v>
      </c>
      <c r="C1116">
        <v>2</v>
      </c>
      <c r="D1116">
        <v>4</v>
      </c>
      <c r="E1116" s="1">
        <v>11521126.02</v>
      </c>
      <c r="F1116">
        <v>1739187.75999999</v>
      </c>
      <c r="G1116">
        <v>1935259.21999999</v>
      </c>
      <c r="H1116">
        <v>1016736.01999999</v>
      </c>
      <c r="I1116">
        <v>638738.41</v>
      </c>
    </row>
    <row r="1117" spans="1:9" x14ac:dyDescent="0.25">
      <c r="A1117" t="s">
        <v>12</v>
      </c>
      <c r="B1117">
        <v>201411</v>
      </c>
      <c r="C1117">
        <v>2</v>
      </c>
      <c r="D1117">
        <v>4</v>
      </c>
      <c r="E1117" s="1">
        <v>6406401.2199999997</v>
      </c>
      <c r="F1117">
        <v>162501.85999999999</v>
      </c>
      <c r="G1117">
        <v>96427.18</v>
      </c>
      <c r="H1117">
        <v>118683.76</v>
      </c>
      <c r="I1117">
        <v>42242.2</v>
      </c>
    </row>
    <row r="1118" spans="1:9" x14ac:dyDescent="0.25">
      <c r="A1118" t="s">
        <v>12</v>
      </c>
      <c r="B1118">
        <v>201408</v>
      </c>
      <c r="C1118">
        <v>2</v>
      </c>
      <c r="D1118">
        <v>4</v>
      </c>
      <c r="E1118">
        <v>5800085.77999999</v>
      </c>
      <c r="F1118">
        <v>207987.609999999</v>
      </c>
      <c r="G1118">
        <v>107893.959999999</v>
      </c>
      <c r="H1118">
        <v>154141.55999999901</v>
      </c>
      <c r="I1118">
        <v>53846.05</v>
      </c>
    </row>
    <row r="1119" spans="1:9" x14ac:dyDescent="0.25">
      <c r="A1119" t="s">
        <v>12</v>
      </c>
      <c r="B1119">
        <v>201412</v>
      </c>
      <c r="C1119">
        <v>2</v>
      </c>
      <c r="D1119">
        <v>4</v>
      </c>
      <c r="E1119">
        <v>6367765.2999999998</v>
      </c>
      <c r="F1119">
        <v>405709.65999999898</v>
      </c>
      <c r="G1119">
        <v>129190.739999999</v>
      </c>
      <c r="H1119">
        <v>344731.04</v>
      </c>
      <c r="I1119">
        <v>60978.619999999901</v>
      </c>
    </row>
    <row r="1120" spans="1:9" x14ac:dyDescent="0.25">
      <c r="A1120" t="s">
        <v>12</v>
      </c>
      <c r="B1120">
        <v>201405</v>
      </c>
      <c r="C1120">
        <v>2</v>
      </c>
      <c r="D1120">
        <v>4</v>
      </c>
      <c r="E1120">
        <v>6399794.7099999897</v>
      </c>
      <c r="F1120">
        <v>139198.54999999999</v>
      </c>
      <c r="G1120">
        <v>125342.29</v>
      </c>
      <c r="H1120">
        <v>120005.65</v>
      </c>
      <c r="I1120">
        <v>19192.8999999999</v>
      </c>
    </row>
    <row r="1121" spans="1:9" x14ac:dyDescent="0.25">
      <c r="A1121" t="s">
        <v>12</v>
      </c>
      <c r="B1121">
        <v>201402</v>
      </c>
      <c r="C1121">
        <v>2</v>
      </c>
      <c r="D1121">
        <v>4</v>
      </c>
      <c r="E1121">
        <v>5861703.5999999903</v>
      </c>
      <c r="F1121">
        <v>180431.74</v>
      </c>
      <c r="G1121">
        <v>15055.83</v>
      </c>
      <c r="H1121">
        <v>63301.88</v>
      </c>
      <c r="I1121">
        <v>117129.86</v>
      </c>
    </row>
    <row r="1122" spans="1:9" x14ac:dyDescent="0.25">
      <c r="A1122" t="s">
        <v>12</v>
      </c>
      <c r="B1122">
        <v>201409</v>
      </c>
      <c r="C1122">
        <v>2</v>
      </c>
      <c r="D1122">
        <v>4</v>
      </c>
      <c r="E1122">
        <v>5872538.4800000004</v>
      </c>
      <c r="F1122">
        <v>166539.14000000001</v>
      </c>
      <c r="G1122">
        <v>105416.2</v>
      </c>
      <c r="H1122">
        <v>143245.24</v>
      </c>
      <c r="I1122">
        <v>23293.9</v>
      </c>
    </row>
    <row r="1123" spans="1:9" x14ac:dyDescent="0.25">
      <c r="A1123" t="s">
        <v>12</v>
      </c>
      <c r="B1123">
        <v>201406</v>
      </c>
      <c r="C1123">
        <v>2</v>
      </c>
      <c r="D1123">
        <v>4</v>
      </c>
      <c r="E1123">
        <v>6430973.4699999997</v>
      </c>
      <c r="F1123">
        <v>192064.02</v>
      </c>
      <c r="G1123">
        <v>95612.15</v>
      </c>
      <c r="H1123">
        <v>154309.20000000001</v>
      </c>
      <c r="I1123">
        <v>37754.82</v>
      </c>
    </row>
    <row r="1124" spans="1:9" x14ac:dyDescent="0.25">
      <c r="A1124" t="s">
        <v>12</v>
      </c>
      <c r="B1124">
        <v>201403</v>
      </c>
      <c r="C1124">
        <v>2</v>
      </c>
      <c r="D1124">
        <v>4</v>
      </c>
      <c r="E1124">
        <v>5867150.1900000004</v>
      </c>
      <c r="F1124">
        <v>413724.65</v>
      </c>
      <c r="G1124">
        <v>101374.12</v>
      </c>
      <c r="H1124">
        <v>323883.18</v>
      </c>
      <c r="I1124">
        <v>9602.7000000000007</v>
      </c>
    </row>
    <row r="1125" spans="1:9" x14ac:dyDescent="0.25">
      <c r="A1125" t="s">
        <v>12</v>
      </c>
      <c r="B1125">
        <v>201410</v>
      </c>
      <c r="C1125">
        <v>2</v>
      </c>
      <c r="D1125">
        <v>4</v>
      </c>
      <c r="E1125">
        <v>6203429.3799999999</v>
      </c>
      <c r="F1125">
        <v>79341.98</v>
      </c>
      <c r="G1125">
        <v>106041</v>
      </c>
      <c r="H1125">
        <v>77291.759999999995</v>
      </c>
      <c r="I1125">
        <v>951.03</v>
      </c>
    </row>
    <row r="1126" spans="1:9" x14ac:dyDescent="0.25">
      <c r="A1126" t="s">
        <v>12</v>
      </c>
      <c r="B1126">
        <v>201407</v>
      </c>
      <c r="C1126">
        <v>2</v>
      </c>
      <c r="D1126">
        <v>4</v>
      </c>
      <c r="E1126">
        <v>6022839.0199999996</v>
      </c>
      <c r="F1126">
        <v>360721.57999999903</v>
      </c>
      <c r="G1126">
        <v>115476.12</v>
      </c>
      <c r="H1126">
        <v>306406.44999999902</v>
      </c>
      <c r="I1126">
        <v>54315.13</v>
      </c>
    </row>
    <row r="1127" spans="1:9" x14ac:dyDescent="0.25">
      <c r="A1127" t="s">
        <v>12</v>
      </c>
      <c r="B1127">
        <v>201404</v>
      </c>
      <c r="C1127">
        <v>2</v>
      </c>
      <c r="D1127">
        <v>4</v>
      </c>
      <c r="E1127">
        <v>5809282.8599999901</v>
      </c>
      <c r="F1127">
        <v>542990.71999999904</v>
      </c>
      <c r="G1127">
        <v>71331.61</v>
      </c>
      <c r="H1127">
        <v>361303.01999999897</v>
      </c>
      <c r="I1127">
        <v>134980.44999999899</v>
      </c>
    </row>
    <row r="1128" spans="1:9" x14ac:dyDescent="0.25">
      <c r="A1128" t="s">
        <v>12</v>
      </c>
      <c r="B1128">
        <v>201401</v>
      </c>
      <c r="C1128">
        <v>2</v>
      </c>
      <c r="D1128">
        <v>4</v>
      </c>
      <c r="E1128">
        <v>6045136.5199999902</v>
      </c>
      <c r="F1128">
        <v>242593.6</v>
      </c>
      <c r="G1128">
        <v>5822.97</v>
      </c>
      <c r="H1128">
        <v>214446.06999999899</v>
      </c>
      <c r="I1128">
        <v>21623.9899999999</v>
      </c>
    </row>
    <row r="1129" spans="1:9" x14ac:dyDescent="0.25">
      <c r="A1129" t="s">
        <v>9</v>
      </c>
      <c r="B1129">
        <v>201411</v>
      </c>
      <c r="C1129">
        <v>2</v>
      </c>
      <c r="D1129">
        <v>4</v>
      </c>
      <c r="E1129" s="1">
        <v>36004526.119999997</v>
      </c>
      <c r="F1129">
        <v>1011489.03999999</v>
      </c>
      <c r="G1129">
        <v>314938</v>
      </c>
      <c r="H1129">
        <v>810429.54</v>
      </c>
      <c r="I1129">
        <v>200343.77999999901</v>
      </c>
    </row>
    <row r="1130" spans="1:9" x14ac:dyDescent="0.25">
      <c r="A1130" t="s">
        <v>9</v>
      </c>
      <c r="B1130">
        <v>201408</v>
      </c>
      <c r="C1130">
        <v>2</v>
      </c>
      <c r="D1130">
        <v>4</v>
      </c>
      <c r="E1130" s="1">
        <v>33566675.549999997</v>
      </c>
      <c r="F1130">
        <v>594914.07999999996</v>
      </c>
      <c r="G1130">
        <v>309306.13999999902</v>
      </c>
      <c r="H1130">
        <v>549817.68999999994</v>
      </c>
      <c r="I1130">
        <v>45096.39</v>
      </c>
    </row>
    <row r="1131" spans="1:9" x14ac:dyDescent="0.25">
      <c r="A1131" t="s">
        <v>9</v>
      </c>
      <c r="B1131">
        <v>201412</v>
      </c>
      <c r="C1131">
        <v>2</v>
      </c>
      <c r="D1131">
        <v>4</v>
      </c>
      <c r="E1131" s="1">
        <v>37441123.299999997</v>
      </c>
      <c r="F1131">
        <v>1094259.78</v>
      </c>
      <c r="G1131">
        <v>317577.12999999902</v>
      </c>
      <c r="H1131">
        <v>944161.85</v>
      </c>
      <c r="I1131">
        <v>150097.93</v>
      </c>
    </row>
    <row r="1132" spans="1:9" x14ac:dyDescent="0.25">
      <c r="A1132" t="s">
        <v>9</v>
      </c>
      <c r="B1132">
        <v>201405</v>
      </c>
      <c r="C1132">
        <v>2</v>
      </c>
      <c r="D1132">
        <v>4</v>
      </c>
      <c r="E1132" s="1">
        <v>34078555.589999899</v>
      </c>
      <c r="F1132">
        <v>1073003.78</v>
      </c>
      <c r="G1132">
        <v>198853.27</v>
      </c>
      <c r="H1132">
        <v>724318.44</v>
      </c>
      <c r="I1132">
        <v>348685.34</v>
      </c>
    </row>
    <row r="1133" spans="1:9" x14ac:dyDescent="0.25">
      <c r="A1133" t="s">
        <v>9</v>
      </c>
      <c r="B1133">
        <v>201402</v>
      </c>
      <c r="C1133">
        <v>2</v>
      </c>
      <c r="D1133">
        <v>4</v>
      </c>
      <c r="E1133" s="1">
        <v>33282540.579999998</v>
      </c>
      <c r="F1133">
        <v>532486.93999999994</v>
      </c>
      <c r="G1133">
        <v>375373.82</v>
      </c>
      <c r="H1133">
        <v>424224.739999999</v>
      </c>
      <c r="I1133">
        <v>108262.2</v>
      </c>
    </row>
    <row r="1134" spans="1:9" x14ac:dyDescent="0.25">
      <c r="A1134" t="s">
        <v>9</v>
      </c>
      <c r="B1134">
        <v>201409</v>
      </c>
      <c r="C1134">
        <v>2</v>
      </c>
      <c r="D1134">
        <v>4</v>
      </c>
      <c r="E1134" s="1">
        <v>35015094.609999999</v>
      </c>
      <c r="F1134">
        <v>798341.35</v>
      </c>
      <c r="G1134">
        <v>281336.82</v>
      </c>
      <c r="H1134">
        <v>770042.35999999905</v>
      </c>
      <c r="I1134">
        <v>28298.99</v>
      </c>
    </row>
    <row r="1135" spans="1:9" x14ac:dyDescent="0.25">
      <c r="A1135" t="s">
        <v>9</v>
      </c>
      <c r="B1135">
        <v>201406</v>
      </c>
      <c r="C1135">
        <v>2</v>
      </c>
      <c r="D1135">
        <v>4</v>
      </c>
      <c r="E1135" s="1">
        <v>34343846.609999903</v>
      </c>
      <c r="F1135">
        <v>729414.22999999905</v>
      </c>
      <c r="G1135">
        <v>443886.68</v>
      </c>
      <c r="H1135">
        <v>478450.24</v>
      </c>
      <c r="I1135">
        <v>250963.99</v>
      </c>
    </row>
    <row r="1136" spans="1:9" x14ac:dyDescent="0.25">
      <c r="A1136" t="s">
        <v>9</v>
      </c>
      <c r="B1136">
        <v>201403</v>
      </c>
      <c r="C1136">
        <v>2</v>
      </c>
      <c r="D1136">
        <v>4</v>
      </c>
      <c r="E1136" s="1">
        <v>33702651.859999903</v>
      </c>
      <c r="F1136">
        <v>819886.22999999905</v>
      </c>
      <c r="G1136">
        <v>267608.89</v>
      </c>
      <c r="H1136">
        <v>666499.299999999</v>
      </c>
      <c r="I1136">
        <v>63329.84</v>
      </c>
    </row>
    <row r="1137" spans="1:9" x14ac:dyDescent="0.25">
      <c r="A1137" t="s">
        <v>9</v>
      </c>
      <c r="B1137">
        <v>201410</v>
      </c>
      <c r="C1137">
        <v>2</v>
      </c>
      <c r="D1137">
        <v>4</v>
      </c>
      <c r="E1137" s="1">
        <v>35705836.710000001</v>
      </c>
      <c r="F1137">
        <v>1025722.78999999</v>
      </c>
      <c r="G1137">
        <v>201003.71</v>
      </c>
      <c r="H1137">
        <v>665814.58999999904</v>
      </c>
      <c r="I1137">
        <v>332958.71999999997</v>
      </c>
    </row>
    <row r="1138" spans="1:9" x14ac:dyDescent="0.25">
      <c r="A1138" t="s">
        <v>9</v>
      </c>
      <c r="B1138">
        <v>201407</v>
      </c>
      <c r="C1138">
        <v>2</v>
      </c>
      <c r="D1138">
        <v>4</v>
      </c>
      <c r="E1138" s="1">
        <v>34237712.9099999</v>
      </c>
      <c r="F1138">
        <v>540242.11</v>
      </c>
      <c r="G1138">
        <v>220626.93999999901</v>
      </c>
      <c r="H1138">
        <v>342783.6</v>
      </c>
      <c r="I1138">
        <v>197458.50999999899</v>
      </c>
    </row>
    <row r="1139" spans="1:9" x14ac:dyDescent="0.25">
      <c r="A1139" t="s">
        <v>9</v>
      </c>
      <c r="B1139">
        <v>201404</v>
      </c>
      <c r="C1139">
        <v>2</v>
      </c>
      <c r="D1139">
        <v>4</v>
      </c>
      <c r="E1139" s="1">
        <v>33613665.3699999</v>
      </c>
      <c r="F1139">
        <v>948350.47</v>
      </c>
      <c r="G1139">
        <v>189894.47999999899</v>
      </c>
      <c r="H1139">
        <v>865895.8</v>
      </c>
      <c r="I1139">
        <v>59909.94</v>
      </c>
    </row>
    <row r="1140" spans="1:9" x14ac:dyDescent="0.25">
      <c r="A1140" t="s">
        <v>9</v>
      </c>
      <c r="B1140">
        <v>201401</v>
      </c>
      <c r="C1140">
        <v>2</v>
      </c>
      <c r="D1140">
        <v>4</v>
      </c>
      <c r="E1140" s="1">
        <v>33211794.2299999</v>
      </c>
      <c r="F1140">
        <v>1002988.86999999</v>
      </c>
      <c r="G1140">
        <v>221169.08999999901</v>
      </c>
      <c r="H1140">
        <v>481286.03</v>
      </c>
      <c r="I1140">
        <v>521353.31</v>
      </c>
    </row>
    <row r="1141" spans="1:9" x14ac:dyDescent="0.25">
      <c r="A1141">
        <v>-1</v>
      </c>
      <c r="B1141">
        <v>201411</v>
      </c>
      <c r="C1141">
        <v>2</v>
      </c>
      <c r="D1141">
        <v>3</v>
      </c>
      <c r="E1141" s="1">
        <v>150344686.74999899</v>
      </c>
      <c r="F1141">
        <v>5056627.52999999</v>
      </c>
      <c r="G1141">
        <v>3832028.1</v>
      </c>
      <c r="H1141">
        <v>3899617.3699999899</v>
      </c>
      <c r="I1141">
        <v>1115118.54999999</v>
      </c>
    </row>
    <row r="1142" spans="1:9" x14ac:dyDescent="0.25">
      <c r="A1142">
        <v>-1</v>
      </c>
      <c r="B1142">
        <v>201410</v>
      </c>
      <c r="C1142">
        <v>2</v>
      </c>
      <c r="D1142">
        <v>3</v>
      </c>
      <c r="E1142" s="1">
        <v>145369843.079999</v>
      </c>
      <c r="F1142">
        <v>4424384.6799999904</v>
      </c>
      <c r="G1142">
        <v>3675684.26</v>
      </c>
      <c r="H1142">
        <v>3306098.6099999901</v>
      </c>
      <c r="I1142">
        <v>1105653.03999999</v>
      </c>
    </row>
    <row r="1143" spans="1:9" x14ac:dyDescent="0.25">
      <c r="A1143" t="s">
        <v>10</v>
      </c>
      <c r="B1143">
        <v>201408</v>
      </c>
      <c r="C1143">
        <v>2</v>
      </c>
      <c r="D1143">
        <v>4</v>
      </c>
      <c r="E1143" s="1">
        <v>166080881.519999</v>
      </c>
      <c r="F1143">
        <v>4793222.9299999904</v>
      </c>
      <c r="G1143">
        <v>6310215.9000000004</v>
      </c>
      <c r="H1143">
        <v>3389128.86</v>
      </c>
      <c r="I1143">
        <v>1270918.6299999901</v>
      </c>
    </row>
    <row r="1144" spans="1:9" x14ac:dyDescent="0.25">
      <c r="A1144" t="s">
        <v>10</v>
      </c>
      <c r="B1144">
        <v>201405</v>
      </c>
      <c r="C1144">
        <v>2</v>
      </c>
      <c r="D1144">
        <v>4</v>
      </c>
      <c r="E1144" s="1">
        <v>163570410.96000001</v>
      </c>
      <c r="F1144">
        <v>6295998.4999999898</v>
      </c>
      <c r="G1144">
        <v>4686348.53</v>
      </c>
      <c r="H1144">
        <v>4591208.8199999901</v>
      </c>
      <c r="I1144">
        <v>1704789.6799999899</v>
      </c>
    </row>
    <row r="1145" spans="1:9" x14ac:dyDescent="0.25">
      <c r="A1145" t="s">
        <v>10</v>
      </c>
      <c r="B1145">
        <v>201409</v>
      </c>
      <c r="C1145">
        <v>2</v>
      </c>
      <c r="D1145">
        <v>4</v>
      </c>
      <c r="E1145" s="1">
        <v>172286261.37999901</v>
      </c>
      <c r="F1145">
        <v>4382295.24</v>
      </c>
      <c r="G1145">
        <v>5595260.75</v>
      </c>
      <c r="H1145">
        <v>3444640.48</v>
      </c>
      <c r="I1145">
        <v>937654.75999999896</v>
      </c>
    </row>
    <row r="1146" spans="1:9" x14ac:dyDescent="0.25">
      <c r="A1146" t="s">
        <v>10</v>
      </c>
      <c r="B1146">
        <v>201406</v>
      </c>
      <c r="C1146">
        <v>2</v>
      </c>
      <c r="D1146">
        <v>4</v>
      </c>
      <c r="E1146" s="1">
        <v>167191971.05000001</v>
      </c>
      <c r="F1146">
        <v>7424692.1399999997</v>
      </c>
      <c r="G1146">
        <v>4946907.33</v>
      </c>
      <c r="H1146">
        <v>5708101.6099999901</v>
      </c>
      <c r="I1146">
        <v>1716590.52999999</v>
      </c>
    </row>
    <row r="1147" spans="1:9" x14ac:dyDescent="0.25">
      <c r="A1147" t="s">
        <v>10</v>
      </c>
      <c r="B1147">
        <v>201403</v>
      </c>
      <c r="C1147">
        <v>2</v>
      </c>
      <c r="D1147">
        <v>4</v>
      </c>
      <c r="E1147" s="1">
        <v>161716520.36000001</v>
      </c>
      <c r="F1147">
        <v>8539473.9099999908</v>
      </c>
      <c r="G1147">
        <v>5283162.0999999903</v>
      </c>
      <c r="H1147">
        <v>6496465.5499999998</v>
      </c>
      <c r="I1147">
        <v>1127308.8899999899</v>
      </c>
    </row>
    <row r="1148" spans="1:9" x14ac:dyDescent="0.25">
      <c r="A1148" t="s">
        <v>10</v>
      </c>
      <c r="B1148">
        <v>201410</v>
      </c>
      <c r="C1148">
        <v>2</v>
      </c>
      <c r="D1148">
        <v>4</v>
      </c>
      <c r="E1148" s="1">
        <v>180347275.209999</v>
      </c>
      <c r="F1148">
        <v>4440262.6899999902</v>
      </c>
      <c r="G1148">
        <v>4644918.8600000003</v>
      </c>
      <c r="H1148">
        <v>3430264.9099999899</v>
      </c>
      <c r="I1148">
        <v>890781.46999999904</v>
      </c>
    </row>
    <row r="1149" spans="1:9" x14ac:dyDescent="0.25">
      <c r="A1149" t="s">
        <v>10</v>
      </c>
      <c r="B1149">
        <v>201407</v>
      </c>
      <c r="C1149">
        <v>2</v>
      </c>
      <c r="D1149">
        <v>4</v>
      </c>
      <c r="E1149" s="1">
        <v>165753114.53999901</v>
      </c>
      <c r="F1149">
        <v>6908667.4399999902</v>
      </c>
      <c r="G1149">
        <v>5168216.75</v>
      </c>
      <c r="H1149">
        <v>4487633.3299999898</v>
      </c>
      <c r="I1149">
        <v>2369618.69</v>
      </c>
    </row>
    <row r="1150" spans="1:9" x14ac:dyDescent="0.25">
      <c r="A1150" t="s">
        <v>10</v>
      </c>
      <c r="B1150">
        <v>201404</v>
      </c>
      <c r="C1150">
        <v>2</v>
      </c>
      <c r="D1150">
        <v>4</v>
      </c>
      <c r="E1150" s="1">
        <v>160214474.97</v>
      </c>
      <c r="F1150">
        <v>7009475.4299999904</v>
      </c>
      <c r="G1150">
        <v>4432635.2299999902</v>
      </c>
      <c r="H1150">
        <v>4882547.6199999899</v>
      </c>
      <c r="I1150">
        <v>1744747.3399999901</v>
      </c>
    </row>
    <row r="1151" spans="1:9" x14ac:dyDescent="0.25">
      <c r="A1151" t="s">
        <v>10</v>
      </c>
      <c r="B1151">
        <v>201411</v>
      </c>
      <c r="C1151">
        <v>2</v>
      </c>
      <c r="D1151">
        <v>4</v>
      </c>
      <c r="E1151" s="1">
        <v>185624804.58999899</v>
      </c>
      <c r="F1151">
        <v>6302405.2099999897</v>
      </c>
      <c r="G1151">
        <v>4677646.26</v>
      </c>
      <c r="H1151">
        <v>5118594.1499999901</v>
      </c>
      <c r="I1151">
        <v>1111359.6399999999</v>
      </c>
    </row>
    <row r="1152" spans="1:9" x14ac:dyDescent="0.25">
      <c r="A1152" t="s">
        <v>10</v>
      </c>
      <c r="B1152">
        <v>201412</v>
      </c>
      <c r="C1152">
        <v>2</v>
      </c>
      <c r="D1152">
        <v>4</v>
      </c>
      <c r="E1152" s="1">
        <v>194938148.34999999</v>
      </c>
      <c r="F1152">
        <v>7141744.0599999996</v>
      </c>
      <c r="G1152">
        <v>4682810.5999999996</v>
      </c>
      <c r="H1152">
        <v>5468577.3299999898</v>
      </c>
      <c r="I1152">
        <v>1672929.68</v>
      </c>
    </row>
    <row r="1153" spans="1:9" x14ac:dyDescent="0.25">
      <c r="A1153" t="s">
        <v>10</v>
      </c>
      <c r="B1153">
        <v>201402</v>
      </c>
      <c r="C1153">
        <v>2</v>
      </c>
      <c r="D1153">
        <v>4</v>
      </c>
      <c r="E1153" s="1">
        <v>161170697.84</v>
      </c>
      <c r="F1153">
        <v>4860026.13</v>
      </c>
      <c r="G1153">
        <v>4902867.0199999996</v>
      </c>
      <c r="H1153">
        <v>3033065.26</v>
      </c>
      <c r="I1153">
        <v>1782139.36</v>
      </c>
    </row>
    <row r="1154" spans="1:9" x14ac:dyDescent="0.25">
      <c r="A1154" t="s">
        <v>10</v>
      </c>
      <c r="B1154">
        <v>201401</v>
      </c>
      <c r="C1154">
        <v>2</v>
      </c>
      <c r="D1154">
        <v>4</v>
      </c>
      <c r="E1154" s="1">
        <v>164948690.61000001</v>
      </c>
      <c r="F1154">
        <v>7385282.8700000104</v>
      </c>
      <c r="G1154">
        <v>4821335.83</v>
      </c>
      <c r="H1154">
        <v>5311102.07</v>
      </c>
      <c r="I1154">
        <v>2019448.0699999901</v>
      </c>
    </row>
    <row r="1155" spans="1:9" x14ac:dyDescent="0.25">
      <c r="A1155">
        <v>-1</v>
      </c>
      <c r="B1155">
        <v>201412</v>
      </c>
      <c r="C1155">
        <v>2</v>
      </c>
      <c r="D1155">
        <v>3</v>
      </c>
      <c r="E1155" s="1">
        <v>157999351.68999901</v>
      </c>
      <c r="F1155">
        <v>3513625.02</v>
      </c>
      <c r="G1155">
        <v>4035693.5</v>
      </c>
      <c r="H1155">
        <v>2460558.84</v>
      </c>
      <c r="I1155">
        <v>1041558.5699999901</v>
      </c>
    </row>
    <row r="1156" spans="1:9" x14ac:dyDescent="0.25">
      <c r="A1156" t="s">
        <v>11</v>
      </c>
      <c r="B1156">
        <v>201407</v>
      </c>
      <c r="C1156">
        <v>2</v>
      </c>
      <c r="D1156">
        <v>3</v>
      </c>
      <c r="E1156" s="1">
        <v>347334983.40000403</v>
      </c>
      <c r="F1156" s="1">
        <v>23268084.6300001</v>
      </c>
      <c r="G1156" s="1">
        <v>73234931.470000505</v>
      </c>
      <c r="H1156" s="1">
        <v>12793591.48</v>
      </c>
      <c r="I1156" s="1">
        <v>10421371.560000001</v>
      </c>
    </row>
    <row r="1157" spans="1:9" x14ac:dyDescent="0.25">
      <c r="A1157" t="s">
        <v>11</v>
      </c>
      <c r="B1157">
        <v>201404</v>
      </c>
      <c r="C1157">
        <v>2</v>
      </c>
      <c r="D1157">
        <v>3</v>
      </c>
      <c r="E1157" s="1">
        <v>399714826.290007</v>
      </c>
      <c r="F1157" s="1">
        <v>40235272.719999798</v>
      </c>
      <c r="G1157" s="1">
        <v>67802317.449999899</v>
      </c>
      <c r="H1157" s="1">
        <v>23021214.019999899</v>
      </c>
      <c r="I1157" s="1">
        <v>15537620.849999901</v>
      </c>
    </row>
    <row r="1158" spans="1:9" x14ac:dyDescent="0.25">
      <c r="A1158" t="s">
        <v>11</v>
      </c>
      <c r="B1158">
        <v>201411</v>
      </c>
      <c r="C1158">
        <v>2</v>
      </c>
      <c r="D1158">
        <v>3</v>
      </c>
      <c r="E1158" s="1">
        <v>272485276.510001</v>
      </c>
      <c r="F1158" s="1">
        <v>31576186.629999898</v>
      </c>
      <c r="G1158" s="1">
        <v>72663041.200000897</v>
      </c>
      <c r="H1158" s="1">
        <v>19400867.5299998</v>
      </c>
      <c r="I1158" s="1">
        <v>11875424.2399999</v>
      </c>
    </row>
    <row r="1159" spans="1:9" x14ac:dyDescent="0.25">
      <c r="A1159" t="s">
        <v>11</v>
      </c>
      <c r="B1159">
        <v>201410</v>
      </c>
      <c r="C1159">
        <v>2</v>
      </c>
      <c r="D1159">
        <v>3</v>
      </c>
      <c r="E1159" s="1">
        <v>284176610.27999401</v>
      </c>
      <c r="F1159" s="1">
        <v>32578023.920000002</v>
      </c>
      <c r="G1159" s="1">
        <v>68333461.190000206</v>
      </c>
      <c r="H1159" s="1">
        <v>17543020.699999999</v>
      </c>
      <c r="I1159" s="1">
        <v>14898958.84</v>
      </c>
    </row>
    <row r="1160" spans="1:9" x14ac:dyDescent="0.25">
      <c r="A1160" t="s">
        <v>9</v>
      </c>
      <c r="B1160">
        <v>201411</v>
      </c>
      <c r="C1160">
        <v>2</v>
      </c>
      <c r="D1160">
        <v>3</v>
      </c>
      <c r="E1160" s="1">
        <v>2882793971.2599702</v>
      </c>
      <c r="F1160" s="1">
        <v>49326712.230000101</v>
      </c>
      <c r="G1160" s="1">
        <v>15459861.369999999</v>
      </c>
      <c r="H1160" s="1">
        <v>40671044.960000001</v>
      </c>
      <c r="I1160" s="1">
        <v>8392653.3799999896</v>
      </c>
    </row>
    <row r="1161" spans="1:9" x14ac:dyDescent="0.25">
      <c r="A1161" t="s">
        <v>9</v>
      </c>
      <c r="B1161">
        <v>201408</v>
      </c>
      <c r="C1161">
        <v>2</v>
      </c>
      <c r="D1161">
        <v>3</v>
      </c>
      <c r="E1161" s="1">
        <v>2566621106.3400302</v>
      </c>
      <c r="F1161" s="1">
        <v>35439791.589999899</v>
      </c>
      <c r="G1161" s="1">
        <v>17059787.019999899</v>
      </c>
      <c r="H1161" s="1">
        <v>30088945.399999999</v>
      </c>
      <c r="I1161">
        <v>5099154.9800000004</v>
      </c>
    </row>
    <row r="1162" spans="1:9" x14ac:dyDescent="0.25">
      <c r="A1162" t="s">
        <v>9</v>
      </c>
      <c r="B1162">
        <v>201402</v>
      </c>
      <c r="C1162">
        <v>2</v>
      </c>
      <c r="D1162">
        <v>3</v>
      </c>
      <c r="E1162" s="1">
        <v>2306471923.70998</v>
      </c>
      <c r="F1162" s="1">
        <v>37186336.699999899</v>
      </c>
      <c r="G1162" s="1">
        <v>14030826.3699999</v>
      </c>
      <c r="H1162" s="1">
        <v>26528323.359999899</v>
      </c>
      <c r="I1162" s="1">
        <v>10275991.35</v>
      </c>
    </row>
    <row r="1163" spans="1:9" x14ac:dyDescent="0.25">
      <c r="A1163" t="s">
        <v>9</v>
      </c>
      <c r="B1163">
        <v>201409</v>
      </c>
      <c r="C1163">
        <v>2</v>
      </c>
      <c r="D1163">
        <v>3</v>
      </c>
      <c r="E1163" s="1">
        <v>2731129467.3899398</v>
      </c>
      <c r="F1163" s="1">
        <v>30421822.9599999</v>
      </c>
      <c r="G1163" s="1">
        <v>15976419.269999901</v>
      </c>
      <c r="H1163" s="1">
        <v>23556712.640000001</v>
      </c>
      <c r="I1163" s="1">
        <v>6860400.5599999996</v>
      </c>
    </row>
    <row r="1164" spans="1:9" x14ac:dyDescent="0.25">
      <c r="A1164" t="s">
        <v>9</v>
      </c>
      <c r="B1164">
        <v>201406</v>
      </c>
      <c r="C1164">
        <v>2</v>
      </c>
      <c r="D1164">
        <v>3</v>
      </c>
      <c r="E1164" s="1">
        <v>2538639792.74997</v>
      </c>
      <c r="F1164" s="1">
        <v>42007739.310000002</v>
      </c>
      <c r="G1164" s="1">
        <v>17680697.449999899</v>
      </c>
      <c r="H1164" s="1">
        <v>31122300.779999901</v>
      </c>
      <c r="I1164" s="1">
        <v>10885438.529999901</v>
      </c>
    </row>
    <row r="1165" spans="1:9" x14ac:dyDescent="0.25">
      <c r="A1165" t="s">
        <v>9</v>
      </c>
      <c r="B1165">
        <v>201407</v>
      </c>
      <c r="C1165">
        <v>2</v>
      </c>
      <c r="D1165">
        <v>3</v>
      </c>
      <c r="E1165" s="1">
        <v>2556913676.0099502</v>
      </c>
      <c r="F1165" s="1">
        <v>23140833.27</v>
      </c>
      <c r="G1165" s="1">
        <v>16632621.609999999</v>
      </c>
      <c r="H1165" s="1">
        <v>15616945.85</v>
      </c>
      <c r="I1165" s="1">
        <v>7363518.4299999904</v>
      </c>
    </row>
    <row r="1166" spans="1:9" x14ac:dyDescent="0.25">
      <c r="A1166" t="s">
        <v>9</v>
      </c>
      <c r="B1166">
        <v>201401</v>
      </c>
      <c r="C1166">
        <v>2</v>
      </c>
      <c r="D1166">
        <v>3</v>
      </c>
      <c r="E1166" s="1">
        <v>2289848506.4500098</v>
      </c>
      <c r="F1166" s="1">
        <v>43574028.719999902</v>
      </c>
      <c r="G1166" s="1">
        <v>12393083.349999901</v>
      </c>
      <c r="H1166" s="1">
        <v>33310943.7099999</v>
      </c>
      <c r="I1166" s="1">
        <v>10036031.289999999</v>
      </c>
    </row>
    <row r="1167" spans="1:9" x14ac:dyDescent="0.25">
      <c r="A1167" t="s">
        <v>9</v>
      </c>
      <c r="B1167">
        <v>201412</v>
      </c>
      <c r="C1167">
        <v>2</v>
      </c>
      <c r="D1167">
        <v>3</v>
      </c>
      <c r="E1167" s="1">
        <v>3050661981.9400001</v>
      </c>
      <c r="F1167" s="1">
        <v>26946575.489999998</v>
      </c>
      <c r="G1167" s="1">
        <v>14831290.74</v>
      </c>
      <c r="H1167" s="1">
        <v>19712369.359999999</v>
      </c>
      <c r="I1167" s="1">
        <v>7198522.5999999801</v>
      </c>
    </row>
    <row r="1168" spans="1:9" x14ac:dyDescent="0.25">
      <c r="A1168" t="s">
        <v>9</v>
      </c>
      <c r="B1168">
        <v>201405</v>
      </c>
      <c r="C1168">
        <v>2</v>
      </c>
      <c r="D1168">
        <v>3</v>
      </c>
      <c r="E1168" s="1">
        <v>2446502483.7600198</v>
      </c>
      <c r="F1168" s="1">
        <v>48469833.829999901</v>
      </c>
      <c r="G1168" s="1">
        <v>16194356.27</v>
      </c>
      <c r="H1168" s="1">
        <v>36531378.799999997</v>
      </c>
      <c r="I1168" s="1">
        <v>11938455.029999999</v>
      </c>
    </row>
    <row r="1169" spans="1:9" x14ac:dyDescent="0.25">
      <c r="A1169" t="s">
        <v>9</v>
      </c>
      <c r="B1169">
        <v>201403</v>
      </c>
      <c r="C1169">
        <v>2</v>
      </c>
      <c r="D1169">
        <v>3</v>
      </c>
      <c r="E1169" s="1">
        <v>2408514291.5700402</v>
      </c>
      <c r="F1169" s="1">
        <v>52943272.409999996</v>
      </c>
      <c r="G1169" s="1">
        <v>15806746.169999899</v>
      </c>
      <c r="H1169" s="1">
        <v>40962111.9099999</v>
      </c>
      <c r="I1169" s="1">
        <v>9998376.3399999905</v>
      </c>
    </row>
    <row r="1170" spans="1:9" x14ac:dyDescent="0.25">
      <c r="A1170" t="s">
        <v>9</v>
      </c>
      <c r="B1170">
        <v>201404</v>
      </c>
      <c r="C1170">
        <v>2</v>
      </c>
      <c r="D1170">
        <v>3</v>
      </c>
      <c r="E1170" s="1">
        <v>2436590804.8499599</v>
      </c>
      <c r="F1170" s="1">
        <v>42335020.740000099</v>
      </c>
      <c r="G1170" s="1">
        <v>15647469.9899999</v>
      </c>
      <c r="H1170" s="1">
        <v>29715478.379999898</v>
      </c>
      <c r="I1170" s="1">
        <v>11753441.8199999</v>
      </c>
    </row>
    <row r="1171" spans="1:9" x14ac:dyDescent="0.25">
      <c r="A1171" t="s">
        <v>11</v>
      </c>
      <c r="B1171">
        <v>201408</v>
      </c>
      <c r="C1171">
        <v>2</v>
      </c>
      <c r="D1171">
        <v>3</v>
      </c>
      <c r="E1171" s="1">
        <v>309172725.74999797</v>
      </c>
      <c r="F1171" s="1">
        <v>31620663.6100001</v>
      </c>
      <c r="G1171" s="1">
        <v>71400817.380000502</v>
      </c>
      <c r="H1171" s="1">
        <v>22866363.859999999</v>
      </c>
      <c r="I1171" s="1">
        <v>8486608.6300000008</v>
      </c>
    </row>
    <row r="1172" spans="1:9" x14ac:dyDescent="0.25">
      <c r="A1172" t="s">
        <v>11</v>
      </c>
      <c r="B1172">
        <v>201405</v>
      </c>
      <c r="C1172">
        <v>2</v>
      </c>
      <c r="D1172">
        <v>3</v>
      </c>
      <c r="E1172" s="1">
        <v>384365578.46000201</v>
      </c>
      <c r="F1172" s="1">
        <v>39957622.489999898</v>
      </c>
      <c r="G1172" s="1">
        <v>72551454.660000101</v>
      </c>
      <c r="H1172" s="1">
        <v>23668045.43</v>
      </c>
      <c r="I1172" s="1">
        <v>16289577.0599999</v>
      </c>
    </row>
    <row r="1173" spans="1:9" x14ac:dyDescent="0.25">
      <c r="A1173" t="s">
        <v>11</v>
      </c>
      <c r="B1173">
        <v>201402</v>
      </c>
      <c r="C1173">
        <v>2</v>
      </c>
      <c r="D1173">
        <v>3</v>
      </c>
      <c r="E1173" s="1">
        <v>418022568.94999802</v>
      </c>
      <c r="F1173" s="1">
        <v>40783784.210000001</v>
      </c>
      <c r="G1173" s="1">
        <v>62797051.349999703</v>
      </c>
      <c r="H1173" s="1">
        <v>17892871.620000001</v>
      </c>
      <c r="I1173" s="1">
        <v>22613519.129999999</v>
      </c>
    </row>
    <row r="1174" spans="1:9" x14ac:dyDescent="0.25">
      <c r="A1174" t="s">
        <v>11</v>
      </c>
      <c r="B1174">
        <v>201409</v>
      </c>
      <c r="C1174">
        <v>2</v>
      </c>
      <c r="D1174">
        <v>3</v>
      </c>
      <c r="E1174" s="1">
        <v>296323390.39999598</v>
      </c>
      <c r="F1174" s="1">
        <v>34228648.010000102</v>
      </c>
      <c r="G1174" s="1">
        <v>67772053.409999907</v>
      </c>
      <c r="H1174" s="1">
        <v>21412571.5499999</v>
      </c>
      <c r="I1174" s="1">
        <v>12758374.519999901</v>
      </c>
    </row>
    <row r="1175" spans="1:9" x14ac:dyDescent="0.25">
      <c r="A1175" t="s">
        <v>11</v>
      </c>
      <c r="B1175">
        <v>201406</v>
      </c>
      <c r="C1175">
        <v>2</v>
      </c>
      <c r="D1175">
        <v>3</v>
      </c>
      <c r="E1175" s="1">
        <v>369027310.62</v>
      </c>
      <c r="F1175" s="1">
        <v>30859998.649999902</v>
      </c>
      <c r="G1175" s="1">
        <v>77888505.8100003</v>
      </c>
      <c r="H1175" s="1">
        <v>18765355.66</v>
      </c>
      <c r="I1175" s="1">
        <v>12094642.99</v>
      </c>
    </row>
    <row r="1176" spans="1:9" x14ac:dyDescent="0.25">
      <c r="A1176" t="s">
        <v>11</v>
      </c>
      <c r="B1176">
        <v>201403</v>
      </c>
      <c r="C1176">
        <v>2</v>
      </c>
      <c r="D1176">
        <v>3</v>
      </c>
      <c r="E1176" s="1">
        <v>418779561.71000302</v>
      </c>
      <c r="F1176" s="1">
        <v>37886398.959999897</v>
      </c>
      <c r="G1176" s="1">
        <v>71617939.090000093</v>
      </c>
      <c r="H1176" s="1">
        <v>23862054.329999998</v>
      </c>
      <c r="I1176" s="1">
        <v>11518179.210000001</v>
      </c>
    </row>
    <row r="1177" spans="1:9" x14ac:dyDescent="0.25">
      <c r="A1177" t="s">
        <v>11</v>
      </c>
      <c r="B1177">
        <v>201401</v>
      </c>
      <c r="C1177">
        <v>2</v>
      </c>
      <c r="D1177">
        <v>3</v>
      </c>
      <c r="E1177" s="1">
        <v>436664707.89999902</v>
      </c>
      <c r="F1177" s="1">
        <v>47675642.239999898</v>
      </c>
      <c r="G1177" s="1">
        <v>57690838.629999802</v>
      </c>
      <c r="H1177" s="1">
        <v>32388226.2599998</v>
      </c>
      <c r="I1177" s="1">
        <v>14866289.0499999</v>
      </c>
    </row>
    <row r="1178" spans="1:9" x14ac:dyDescent="0.25">
      <c r="A1178" t="s">
        <v>10</v>
      </c>
      <c r="B1178">
        <v>201402</v>
      </c>
      <c r="C1178">
        <v>2</v>
      </c>
      <c r="D1178">
        <v>3</v>
      </c>
      <c r="E1178" s="1">
        <v>2417266186.0099401</v>
      </c>
      <c r="F1178" s="1">
        <v>119160763.17999899</v>
      </c>
      <c r="G1178" s="1">
        <v>139842874.80000001</v>
      </c>
      <c r="H1178" s="1">
        <v>61752147.530000001</v>
      </c>
      <c r="I1178" s="1">
        <v>56259806.169999897</v>
      </c>
    </row>
    <row r="1179" spans="1:9" x14ac:dyDescent="0.25">
      <c r="A1179" t="s">
        <v>10</v>
      </c>
      <c r="B1179">
        <v>201406</v>
      </c>
      <c r="C1179">
        <v>2</v>
      </c>
      <c r="D1179">
        <v>3</v>
      </c>
      <c r="E1179" s="1">
        <v>2537030932.41997</v>
      </c>
      <c r="F1179" s="1">
        <v>102214771.81999999</v>
      </c>
      <c r="G1179" s="1">
        <v>178300858.49000001</v>
      </c>
      <c r="H1179" s="1">
        <v>69317053.810000107</v>
      </c>
      <c r="I1179" s="1">
        <v>32887747.1599999</v>
      </c>
    </row>
    <row r="1180" spans="1:9" x14ac:dyDescent="0.25">
      <c r="A1180" t="s">
        <v>10</v>
      </c>
      <c r="B1180">
        <v>201407</v>
      </c>
      <c r="C1180">
        <v>2</v>
      </c>
      <c r="D1180">
        <v>3</v>
      </c>
      <c r="E1180" s="1">
        <v>2511976453.58003</v>
      </c>
      <c r="F1180" s="1">
        <v>74938227.370000005</v>
      </c>
      <c r="G1180" s="1">
        <v>170246957.32000101</v>
      </c>
      <c r="H1180" s="1">
        <v>43956474.650000103</v>
      </c>
      <c r="I1180" s="1">
        <v>30785792.43</v>
      </c>
    </row>
    <row r="1181" spans="1:9" x14ac:dyDescent="0.25">
      <c r="A1181" t="s">
        <v>10</v>
      </c>
      <c r="B1181">
        <v>201401</v>
      </c>
      <c r="C1181">
        <v>2</v>
      </c>
      <c r="D1181">
        <v>3</v>
      </c>
      <c r="E1181" s="1">
        <v>2430856024.95995</v>
      </c>
      <c r="F1181" s="1">
        <v>146474609.77000099</v>
      </c>
      <c r="G1181" s="1">
        <v>121379616.54000001</v>
      </c>
      <c r="H1181" s="1">
        <v>98923789.300000295</v>
      </c>
      <c r="I1181" s="1">
        <v>46458259.57</v>
      </c>
    </row>
    <row r="1182" spans="1:9" x14ac:dyDescent="0.25">
      <c r="A1182" t="s">
        <v>11</v>
      </c>
      <c r="B1182">
        <v>201412</v>
      </c>
      <c r="C1182">
        <v>2</v>
      </c>
      <c r="D1182">
        <v>3</v>
      </c>
      <c r="E1182" s="1">
        <v>251456224.47999901</v>
      </c>
      <c r="F1182" s="1">
        <v>25118020.84</v>
      </c>
      <c r="G1182" s="1">
        <v>73239089.170000196</v>
      </c>
      <c r="H1182" s="1">
        <v>14351304.279999999</v>
      </c>
      <c r="I1182" s="1">
        <v>10720279.43</v>
      </c>
    </row>
    <row r="1183" spans="1:9" x14ac:dyDescent="0.25">
      <c r="A1183" t="s">
        <v>10</v>
      </c>
      <c r="B1183">
        <v>201408</v>
      </c>
      <c r="C1183">
        <v>2</v>
      </c>
      <c r="D1183">
        <v>3</v>
      </c>
      <c r="E1183" s="1">
        <v>2466728282.33006</v>
      </c>
      <c r="F1183" s="1">
        <v>105143543.169999</v>
      </c>
      <c r="G1183" s="1">
        <v>170343680.580001</v>
      </c>
      <c r="H1183" s="1">
        <v>81882857.079999804</v>
      </c>
      <c r="I1183" s="1">
        <v>22314868.879999898</v>
      </c>
    </row>
    <row r="1184" spans="1:9" x14ac:dyDescent="0.25">
      <c r="A1184" t="s">
        <v>10</v>
      </c>
      <c r="B1184">
        <v>201412</v>
      </c>
      <c r="C1184">
        <v>2</v>
      </c>
      <c r="D1184">
        <v>3</v>
      </c>
      <c r="E1184" s="1">
        <v>2747610608.0401101</v>
      </c>
      <c r="F1184" s="1">
        <v>99103178.580000296</v>
      </c>
      <c r="G1184" s="1">
        <v>184237603.44999999</v>
      </c>
      <c r="H1184" s="1">
        <v>63261600.760000102</v>
      </c>
      <c r="I1184" s="1">
        <v>35566141.889999896</v>
      </c>
    </row>
    <row r="1185" spans="1:9" x14ac:dyDescent="0.25">
      <c r="A1185" t="s">
        <v>10</v>
      </c>
      <c r="B1185">
        <v>201403</v>
      </c>
      <c r="C1185">
        <v>2</v>
      </c>
      <c r="D1185">
        <v>3</v>
      </c>
      <c r="E1185" s="1">
        <v>2475750990.5399599</v>
      </c>
      <c r="F1185" s="1">
        <v>113126435.689999</v>
      </c>
      <c r="G1185" s="1">
        <v>157505711.31999999</v>
      </c>
      <c r="H1185" s="1">
        <v>75870916.209999993</v>
      </c>
      <c r="I1185" s="1">
        <v>30911974.030000001</v>
      </c>
    </row>
    <row r="1186" spans="1:9" x14ac:dyDescent="0.25">
      <c r="A1186" t="s">
        <v>9</v>
      </c>
      <c r="B1186">
        <v>201410</v>
      </c>
      <c r="C1186">
        <v>2</v>
      </c>
      <c r="D1186">
        <v>3</v>
      </c>
      <c r="E1186" s="1">
        <v>2770733227.43999</v>
      </c>
      <c r="F1186" s="1">
        <v>38956505.9799999</v>
      </c>
      <c r="G1186" s="1">
        <v>14757996.9699999</v>
      </c>
      <c r="H1186" s="1">
        <v>32205605.510000002</v>
      </c>
      <c r="I1186" s="1">
        <v>6523217.1100000003</v>
      </c>
    </row>
    <row r="1187" spans="1:9" x14ac:dyDescent="0.25">
      <c r="A1187" t="s">
        <v>10</v>
      </c>
      <c r="B1187">
        <v>201405</v>
      </c>
      <c r="C1187">
        <v>2</v>
      </c>
      <c r="D1187">
        <v>3</v>
      </c>
      <c r="E1187" s="1">
        <v>2503136047.3399501</v>
      </c>
      <c r="F1187" s="1">
        <v>128220572.84999999</v>
      </c>
      <c r="G1187" s="1">
        <v>164253442.329999</v>
      </c>
      <c r="H1187" s="1">
        <v>80565262.060000002</v>
      </c>
      <c r="I1187" s="1">
        <v>47655310.790000103</v>
      </c>
    </row>
    <row r="1188" spans="1:9" x14ac:dyDescent="0.25">
      <c r="A1188" t="s">
        <v>10</v>
      </c>
      <c r="B1188">
        <v>201404</v>
      </c>
      <c r="C1188">
        <v>2</v>
      </c>
      <c r="D1188">
        <v>3</v>
      </c>
      <c r="E1188" s="1">
        <v>2480204038.41996</v>
      </c>
      <c r="F1188" s="1">
        <v>119527220.15000001</v>
      </c>
      <c r="G1188" s="1">
        <v>154760095.769999</v>
      </c>
      <c r="H1188" s="1">
        <v>78513633.930000097</v>
      </c>
      <c r="I1188" s="1">
        <v>37458739.140000001</v>
      </c>
    </row>
    <row r="1189" spans="1:9" x14ac:dyDescent="0.25">
      <c r="A1189" t="s">
        <v>10</v>
      </c>
      <c r="B1189">
        <v>201411</v>
      </c>
      <c r="C1189">
        <v>2</v>
      </c>
      <c r="D1189">
        <v>3</v>
      </c>
      <c r="E1189" s="1">
        <v>2670536257.9200401</v>
      </c>
      <c r="F1189" s="1">
        <v>115522526.02</v>
      </c>
      <c r="G1189" s="1">
        <v>178246998.35000101</v>
      </c>
      <c r="H1189" s="1">
        <v>79252083.209999993</v>
      </c>
      <c r="I1189" s="1">
        <v>34800283.840000004</v>
      </c>
    </row>
    <row r="1190" spans="1:9" x14ac:dyDescent="0.25">
      <c r="A1190" t="s">
        <v>10</v>
      </c>
      <c r="B1190">
        <v>201409</v>
      </c>
      <c r="C1190">
        <v>2</v>
      </c>
      <c r="D1190">
        <v>3</v>
      </c>
      <c r="E1190" s="1">
        <v>2541004691.9500499</v>
      </c>
      <c r="F1190" s="1">
        <v>111416721.349999</v>
      </c>
      <c r="G1190" s="1">
        <v>165027381.84</v>
      </c>
      <c r="H1190" s="1">
        <v>76371472.369999707</v>
      </c>
      <c r="I1190" s="1">
        <v>34774306.289999999</v>
      </c>
    </row>
    <row r="1191" spans="1:9" x14ac:dyDescent="0.25">
      <c r="A1191" t="s">
        <v>10</v>
      </c>
      <c r="B1191">
        <v>201410</v>
      </c>
      <c r="C1191">
        <v>2</v>
      </c>
      <c r="D1191">
        <v>3</v>
      </c>
      <c r="E1191" s="1">
        <v>2607205771.7599702</v>
      </c>
      <c r="F1191" s="1">
        <v>104787742.77</v>
      </c>
      <c r="G1191" s="1">
        <v>167531563.09000099</v>
      </c>
      <c r="H1191" s="1">
        <v>65112995.6199999</v>
      </c>
      <c r="I1191" s="1">
        <v>38514653.859999999</v>
      </c>
    </row>
    <row r="1192" spans="1:9" x14ac:dyDescent="0.25">
      <c r="A1192">
        <v>-1</v>
      </c>
      <c r="B1192">
        <v>201702</v>
      </c>
      <c r="C1192">
        <v>3</v>
      </c>
      <c r="D1192">
        <v>4</v>
      </c>
      <c r="E1192" s="1">
        <v>10474.4</v>
      </c>
      <c r="F1192" s="1">
        <v>0</v>
      </c>
      <c r="G1192" s="1">
        <v>0</v>
      </c>
      <c r="H1192" s="1">
        <v>0</v>
      </c>
      <c r="I1192" s="1">
        <v>0</v>
      </c>
    </row>
    <row r="1193" spans="1:9" x14ac:dyDescent="0.25">
      <c r="A1193">
        <v>-1</v>
      </c>
      <c r="B1193">
        <v>201703</v>
      </c>
      <c r="C1193">
        <v>3</v>
      </c>
      <c r="D1193">
        <v>4</v>
      </c>
      <c r="E1193">
        <v>5705.52</v>
      </c>
      <c r="F1193">
        <v>0</v>
      </c>
      <c r="G1193">
        <v>0</v>
      </c>
      <c r="H1193">
        <v>0</v>
      </c>
      <c r="I1193">
        <v>0</v>
      </c>
    </row>
    <row r="1194" spans="1:9" x14ac:dyDescent="0.25">
      <c r="A1194">
        <v>-1</v>
      </c>
      <c r="B1194">
        <v>201704</v>
      </c>
      <c r="C1194">
        <v>3</v>
      </c>
      <c r="D1194">
        <v>4</v>
      </c>
      <c r="E1194">
        <v>3231.74</v>
      </c>
      <c r="F1194">
        <v>0</v>
      </c>
      <c r="G1194">
        <v>0</v>
      </c>
      <c r="H1194">
        <v>0</v>
      </c>
      <c r="I1194">
        <v>0</v>
      </c>
    </row>
    <row r="1195" spans="1:9" x14ac:dyDescent="0.25">
      <c r="A1195">
        <v>-1</v>
      </c>
      <c r="B1195">
        <v>201701</v>
      </c>
      <c r="C1195">
        <v>3</v>
      </c>
      <c r="D1195">
        <v>4</v>
      </c>
      <c r="E1195">
        <v>11185.13</v>
      </c>
      <c r="F1195">
        <v>0</v>
      </c>
      <c r="G1195">
        <v>0</v>
      </c>
      <c r="H1195">
        <v>0</v>
      </c>
      <c r="I1195">
        <v>0</v>
      </c>
    </row>
    <row r="1196" spans="1:9" x14ac:dyDescent="0.25">
      <c r="A1196">
        <v>-1</v>
      </c>
      <c r="B1196">
        <v>201702</v>
      </c>
      <c r="C1196">
        <v>1</v>
      </c>
      <c r="D1196">
        <v>4</v>
      </c>
      <c r="E1196">
        <v>386339.52</v>
      </c>
      <c r="F1196">
        <v>0</v>
      </c>
      <c r="G1196">
        <v>0</v>
      </c>
      <c r="H1196">
        <v>0</v>
      </c>
      <c r="I1196">
        <v>0</v>
      </c>
    </row>
    <row r="1197" spans="1:9" x14ac:dyDescent="0.25">
      <c r="A1197">
        <v>-1</v>
      </c>
      <c r="B1197">
        <v>201703</v>
      </c>
      <c r="C1197">
        <v>1</v>
      </c>
      <c r="D1197">
        <v>4</v>
      </c>
      <c r="E1197">
        <v>426167.68</v>
      </c>
      <c r="F1197">
        <v>0</v>
      </c>
      <c r="G1197">
        <v>0</v>
      </c>
      <c r="H1197">
        <v>0</v>
      </c>
      <c r="I1197">
        <v>0</v>
      </c>
    </row>
    <row r="1198" spans="1:9" x14ac:dyDescent="0.25">
      <c r="A1198">
        <v>-1</v>
      </c>
      <c r="B1198">
        <v>201704</v>
      </c>
      <c r="C1198">
        <v>1</v>
      </c>
      <c r="D1198">
        <v>4</v>
      </c>
      <c r="E1198">
        <v>508993.41</v>
      </c>
      <c r="F1198">
        <v>0</v>
      </c>
      <c r="G1198">
        <v>0</v>
      </c>
      <c r="H1198">
        <v>0</v>
      </c>
      <c r="I1198">
        <v>0</v>
      </c>
    </row>
    <row r="1199" spans="1:9" x14ac:dyDescent="0.25">
      <c r="A1199">
        <v>-1</v>
      </c>
      <c r="B1199">
        <v>201701</v>
      </c>
      <c r="C1199">
        <v>1</v>
      </c>
      <c r="D1199">
        <v>4</v>
      </c>
      <c r="E1199">
        <v>498652.49</v>
      </c>
      <c r="F1199">
        <v>0</v>
      </c>
      <c r="G1199">
        <v>0</v>
      </c>
      <c r="H1199">
        <v>0</v>
      </c>
      <c r="I1199">
        <v>0</v>
      </c>
    </row>
    <row r="1200" spans="1:9" x14ac:dyDescent="0.25">
      <c r="A1200" t="s">
        <v>10</v>
      </c>
      <c r="B1200">
        <v>201702</v>
      </c>
      <c r="C1200">
        <v>3</v>
      </c>
      <c r="D1200">
        <v>3</v>
      </c>
      <c r="E1200">
        <v>57823.8</v>
      </c>
      <c r="F1200">
        <v>0</v>
      </c>
      <c r="G1200">
        <v>0</v>
      </c>
      <c r="H1200">
        <v>0</v>
      </c>
      <c r="I1200">
        <v>0</v>
      </c>
    </row>
    <row r="1201" spans="1:9" x14ac:dyDescent="0.25">
      <c r="A1201" t="s">
        <v>10</v>
      </c>
      <c r="B1201">
        <v>201703</v>
      </c>
      <c r="C1201">
        <v>3</v>
      </c>
      <c r="D1201">
        <v>3</v>
      </c>
      <c r="E1201">
        <v>54263.91</v>
      </c>
      <c r="F1201">
        <v>0</v>
      </c>
      <c r="G1201">
        <v>0</v>
      </c>
      <c r="H1201">
        <v>0</v>
      </c>
      <c r="I1201">
        <v>0</v>
      </c>
    </row>
    <row r="1202" spans="1:9" x14ac:dyDescent="0.25">
      <c r="A1202" t="s">
        <v>10</v>
      </c>
      <c r="B1202">
        <v>201704</v>
      </c>
      <c r="C1202">
        <v>3</v>
      </c>
      <c r="D1202">
        <v>3</v>
      </c>
      <c r="E1202">
        <v>52987.34</v>
      </c>
      <c r="F1202">
        <v>0</v>
      </c>
      <c r="G1202">
        <v>0</v>
      </c>
      <c r="H1202">
        <v>0</v>
      </c>
      <c r="I1202">
        <v>0</v>
      </c>
    </row>
    <row r="1203" spans="1:9" x14ac:dyDescent="0.25">
      <c r="A1203" t="s">
        <v>10</v>
      </c>
      <c r="B1203">
        <v>201701</v>
      </c>
      <c r="C1203">
        <v>3</v>
      </c>
      <c r="D1203">
        <v>3</v>
      </c>
      <c r="E1203">
        <v>53286.48</v>
      </c>
      <c r="F1203">
        <v>0</v>
      </c>
      <c r="G1203">
        <v>0</v>
      </c>
      <c r="H1203">
        <v>0</v>
      </c>
      <c r="I1203">
        <v>0</v>
      </c>
    </row>
    <row r="1204" spans="1:9" x14ac:dyDescent="0.25">
      <c r="A1204" t="s">
        <v>11</v>
      </c>
      <c r="B1204">
        <v>201701</v>
      </c>
      <c r="C1204">
        <v>1</v>
      </c>
      <c r="D1204">
        <v>3</v>
      </c>
      <c r="E1204">
        <v>0.73</v>
      </c>
      <c r="F1204">
        <v>0</v>
      </c>
      <c r="G1204">
        <v>0.73</v>
      </c>
      <c r="H1204">
        <v>0</v>
      </c>
      <c r="I1204">
        <v>0</v>
      </c>
    </row>
    <row r="1205" spans="1:9" x14ac:dyDescent="0.25">
      <c r="A1205" t="s">
        <v>12</v>
      </c>
      <c r="B1205">
        <v>201702</v>
      </c>
      <c r="C1205">
        <v>1</v>
      </c>
      <c r="D1205">
        <v>3</v>
      </c>
      <c r="E1205">
        <v>3363.27</v>
      </c>
      <c r="F1205">
        <v>0</v>
      </c>
      <c r="G1205">
        <v>1131.1500000000001</v>
      </c>
      <c r="H1205">
        <v>0</v>
      </c>
      <c r="I1205">
        <v>0</v>
      </c>
    </row>
    <row r="1206" spans="1:9" x14ac:dyDescent="0.25">
      <c r="A1206" t="s">
        <v>12</v>
      </c>
      <c r="B1206">
        <v>201703</v>
      </c>
      <c r="C1206">
        <v>1</v>
      </c>
      <c r="D1206">
        <v>3</v>
      </c>
      <c r="E1206">
        <v>7380.42</v>
      </c>
      <c r="F1206">
        <v>258.25</v>
      </c>
      <c r="G1206">
        <v>1132.42</v>
      </c>
      <c r="H1206">
        <v>258.25</v>
      </c>
      <c r="I1206">
        <v>0</v>
      </c>
    </row>
    <row r="1207" spans="1:9" x14ac:dyDescent="0.25">
      <c r="A1207" t="s">
        <v>12</v>
      </c>
      <c r="B1207">
        <v>201704</v>
      </c>
      <c r="C1207">
        <v>1</v>
      </c>
      <c r="D1207">
        <v>3</v>
      </c>
      <c r="E1207">
        <v>3786.94</v>
      </c>
      <c r="F1207">
        <v>267.52</v>
      </c>
      <c r="G1207">
        <v>1132.42</v>
      </c>
      <c r="H1207">
        <v>0</v>
      </c>
      <c r="I1207">
        <v>267.52</v>
      </c>
    </row>
    <row r="1208" spans="1:9" x14ac:dyDescent="0.25">
      <c r="A1208" t="s">
        <v>12</v>
      </c>
      <c r="B1208">
        <v>201701</v>
      </c>
      <c r="C1208">
        <v>1</v>
      </c>
      <c r="D1208">
        <v>3</v>
      </c>
      <c r="E1208">
        <v>6896.25</v>
      </c>
      <c r="F1208">
        <v>0</v>
      </c>
      <c r="G1208">
        <v>1131.1500000000001</v>
      </c>
      <c r="H1208">
        <v>0</v>
      </c>
      <c r="I1208">
        <v>0</v>
      </c>
    </row>
    <row r="1209" spans="1:9" x14ac:dyDescent="0.25">
      <c r="A1209" t="s">
        <v>12</v>
      </c>
      <c r="B1209">
        <v>201702</v>
      </c>
      <c r="C1209">
        <v>1</v>
      </c>
      <c r="D1209">
        <v>4</v>
      </c>
      <c r="E1209">
        <v>1061694.77999999</v>
      </c>
      <c r="F1209">
        <v>0</v>
      </c>
      <c r="G1209">
        <v>35352.06</v>
      </c>
      <c r="H1209">
        <v>0</v>
      </c>
      <c r="I1209">
        <v>0</v>
      </c>
    </row>
    <row r="1210" spans="1:9" x14ac:dyDescent="0.25">
      <c r="A1210" t="s">
        <v>12</v>
      </c>
      <c r="B1210">
        <v>201703</v>
      </c>
      <c r="C1210">
        <v>1</v>
      </c>
      <c r="D1210">
        <v>4</v>
      </c>
      <c r="E1210">
        <v>713127.55</v>
      </c>
      <c r="F1210">
        <v>0</v>
      </c>
      <c r="G1210">
        <v>55673.01</v>
      </c>
      <c r="H1210">
        <v>0</v>
      </c>
      <c r="I1210">
        <v>0</v>
      </c>
    </row>
    <row r="1211" spans="1:9" x14ac:dyDescent="0.25">
      <c r="A1211" t="s">
        <v>12</v>
      </c>
      <c r="B1211">
        <v>201704</v>
      </c>
      <c r="C1211">
        <v>1</v>
      </c>
      <c r="D1211">
        <v>4</v>
      </c>
      <c r="E1211">
        <v>1032163.62999999</v>
      </c>
      <c r="F1211">
        <v>0</v>
      </c>
      <c r="G1211">
        <v>0</v>
      </c>
      <c r="H1211">
        <v>0</v>
      </c>
      <c r="I1211">
        <v>0</v>
      </c>
    </row>
    <row r="1212" spans="1:9" x14ac:dyDescent="0.25">
      <c r="A1212" t="s">
        <v>12</v>
      </c>
      <c r="B1212">
        <v>201701</v>
      </c>
      <c r="C1212">
        <v>1</v>
      </c>
      <c r="D1212">
        <v>4</v>
      </c>
      <c r="E1212">
        <v>988921.12999999896</v>
      </c>
      <c r="F1212">
        <v>0</v>
      </c>
      <c r="G1212">
        <v>40543.58</v>
      </c>
      <c r="H1212">
        <v>0</v>
      </c>
      <c r="I1212">
        <v>0</v>
      </c>
    </row>
    <row r="1213" spans="1:9" x14ac:dyDescent="0.25">
      <c r="A1213">
        <v>-1</v>
      </c>
      <c r="B1213">
        <v>201702</v>
      </c>
      <c r="C1213">
        <v>1</v>
      </c>
      <c r="D1213">
        <v>3</v>
      </c>
      <c r="E1213">
        <v>427206.82</v>
      </c>
      <c r="F1213">
        <v>0</v>
      </c>
      <c r="G1213">
        <v>0</v>
      </c>
      <c r="H1213">
        <v>0</v>
      </c>
      <c r="I1213">
        <v>0</v>
      </c>
    </row>
    <row r="1214" spans="1:9" x14ac:dyDescent="0.25">
      <c r="A1214">
        <v>-1</v>
      </c>
      <c r="B1214">
        <v>201703</v>
      </c>
      <c r="C1214">
        <v>1</v>
      </c>
      <c r="D1214">
        <v>3</v>
      </c>
      <c r="E1214">
        <v>339129.59999999998</v>
      </c>
      <c r="F1214">
        <v>1234.2</v>
      </c>
      <c r="G1214">
        <v>0</v>
      </c>
      <c r="H1214">
        <v>1234.2</v>
      </c>
      <c r="I1214">
        <v>0</v>
      </c>
    </row>
    <row r="1215" spans="1:9" x14ac:dyDescent="0.25">
      <c r="A1215">
        <v>-1</v>
      </c>
      <c r="B1215">
        <v>201704</v>
      </c>
      <c r="C1215">
        <v>1</v>
      </c>
      <c r="D1215">
        <v>3</v>
      </c>
      <c r="E1215">
        <v>348553.71999999898</v>
      </c>
      <c r="F1215">
        <v>0</v>
      </c>
      <c r="G1215">
        <v>0</v>
      </c>
      <c r="H1215">
        <v>0</v>
      </c>
      <c r="I1215">
        <v>0</v>
      </c>
    </row>
    <row r="1216" spans="1:9" x14ac:dyDescent="0.25">
      <c r="A1216">
        <v>-1</v>
      </c>
      <c r="B1216">
        <v>201701</v>
      </c>
      <c r="C1216">
        <v>1</v>
      </c>
      <c r="D1216">
        <v>3</v>
      </c>
      <c r="E1216">
        <v>451805.2</v>
      </c>
      <c r="F1216">
        <v>35190.69</v>
      </c>
      <c r="G1216">
        <v>0</v>
      </c>
      <c r="H1216">
        <v>35190.69</v>
      </c>
      <c r="I1216">
        <v>0</v>
      </c>
    </row>
    <row r="1217" spans="1:9" x14ac:dyDescent="0.25">
      <c r="A1217" t="s">
        <v>9</v>
      </c>
      <c r="B1217">
        <v>201702</v>
      </c>
      <c r="C1217">
        <v>1</v>
      </c>
      <c r="D1217">
        <v>3</v>
      </c>
      <c r="E1217">
        <v>2257743.73</v>
      </c>
      <c r="F1217">
        <v>0</v>
      </c>
      <c r="G1217">
        <v>0</v>
      </c>
      <c r="H1217">
        <v>0</v>
      </c>
      <c r="I1217">
        <v>0</v>
      </c>
    </row>
    <row r="1218" spans="1:9" x14ac:dyDescent="0.25">
      <c r="A1218" t="s">
        <v>9</v>
      </c>
      <c r="B1218">
        <v>201703</v>
      </c>
      <c r="C1218">
        <v>1</v>
      </c>
      <c r="D1218">
        <v>3</v>
      </c>
      <c r="E1218">
        <v>1873690.51999999</v>
      </c>
      <c r="F1218">
        <v>83970.65</v>
      </c>
      <c r="G1218">
        <v>0</v>
      </c>
      <c r="H1218">
        <v>0</v>
      </c>
      <c r="I1218">
        <v>0</v>
      </c>
    </row>
    <row r="1219" spans="1:9" x14ac:dyDescent="0.25">
      <c r="A1219" t="s">
        <v>9</v>
      </c>
      <c r="B1219">
        <v>201704</v>
      </c>
      <c r="C1219">
        <v>1</v>
      </c>
      <c r="D1219">
        <v>3</v>
      </c>
      <c r="E1219">
        <v>2569400.86</v>
      </c>
      <c r="F1219">
        <v>95682.14</v>
      </c>
      <c r="G1219">
        <v>0</v>
      </c>
      <c r="H1219">
        <v>15562.26</v>
      </c>
      <c r="I1219">
        <v>0</v>
      </c>
    </row>
    <row r="1220" spans="1:9" x14ac:dyDescent="0.25">
      <c r="A1220" t="s">
        <v>9</v>
      </c>
      <c r="B1220">
        <v>201701</v>
      </c>
      <c r="C1220">
        <v>1</v>
      </c>
      <c r="D1220">
        <v>3</v>
      </c>
      <c r="E1220">
        <v>1662760.72999999</v>
      </c>
      <c r="F1220">
        <v>0</v>
      </c>
      <c r="G1220">
        <v>0</v>
      </c>
      <c r="H1220">
        <v>0</v>
      </c>
      <c r="I1220">
        <v>0</v>
      </c>
    </row>
    <row r="1221" spans="1:9" x14ac:dyDescent="0.25">
      <c r="A1221" t="s">
        <v>10</v>
      </c>
      <c r="B1221">
        <v>201704</v>
      </c>
      <c r="C1221">
        <v>1</v>
      </c>
      <c r="D1221">
        <v>4</v>
      </c>
      <c r="E1221">
        <v>6217872.4099999899</v>
      </c>
      <c r="F1221">
        <v>6115.58</v>
      </c>
      <c r="G1221">
        <v>100512.41</v>
      </c>
      <c r="H1221">
        <v>5496.91</v>
      </c>
      <c r="I1221">
        <v>618.66999999999996</v>
      </c>
    </row>
    <row r="1222" spans="1:9" x14ac:dyDescent="0.25">
      <c r="A1222" t="s">
        <v>10</v>
      </c>
      <c r="B1222">
        <v>201701</v>
      </c>
      <c r="C1222">
        <v>1</v>
      </c>
      <c r="D1222">
        <v>4</v>
      </c>
      <c r="E1222">
        <v>6627706.9500000002</v>
      </c>
      <c r="F1222">
        <v>25579.24</v>
      </c>
      <c r="G1222">
        <v>123119.83</v>
      </c>
      <c r="H1222">
        <v>10480.029999999901</v>
      </c>
      <c r="I1222">
        <v>15099.21</v>
      </c>
    </row>
    <row r="1223" spans="1:9" x14ac:dyDescent="0.25">
      <c r="A1223" t="s">
        <v>10</v>
      </c>
      <c r="B1223">
        <v>201702</v>
      </c>
      <c r="C1223">
        <v>1</v>
      </c>
      <c r="D1223">
        <v>4</v>
      </c>
      <c r="E1223">
        <v>6486409.5999999996</v>
      </c>
      <c r="F1223">
        <v>13748.82</v>
      </c>
      <c r="G1223">
        <v>95737.24</v>
      </c>
      <c r="H1223">
        <v>13746.66</v>
      </c>
      <c r="I1223">
        <v>2.16</v>
      </c>
    </row>
    <row r="1224" spans="1:9" x14ac:dyDescent="0.25">
      <c r="A1224" t="s">
        <v>10</v>
      </c>
      <c r="B1224">
        <v>201703</v>
      </c>
      <c r="C1224">
        <v>1</v>
      </c>
      <c r="D1224">
        <v>4</v>
      </c>
      <c r="E1224">
        <v>6724070.46</v>
      </c>
      <c r="F1224">
        <v>28272.080000000002</v>
      </c>
      <c r="G1224">
        <v>123181.08</v>
      </c>
      <c r="H1224">
        <v>16565.97</v>
      </c>
      <c r="I1224">
        <v>11706.11</v>
      </c>
    </row>
    <row r="1225" spans="1:9" x14ac:dyDescent="0.25">
      <c r="A1225" t="s">
        <v>10</v>
      </c>
      <c r="B1225">
        <v>201702</v>
      </c>
      <c r="C1225">
        <v>1</v>
      </c>
      <c r="D1225">
        <v>3</v>
      </c>
      <c r="E1225">
        <v>4134658.4499999899</v>
      </c>
      <c r="F1225">
        <v>23573.81</v>
      </c>
      <c r="G1225">
        <v>10687.25</v>
      </c>
      <c r="H1225">
        <v>23573.81</v>
      </c>
      <c r="I1225">
        <v>0</v>
      </c>
    </row>
    <row r="1226" spans="1:9" x14ac:dyDescent="0.25">
      <c r="A1226" t="s">
        <v>10</v>
      </c>
      <c r="B1226">
        <v>201703</v>
      </c>
      <c r="C1226">
        <v>1</v>
      </c>
      <c r="D1226">
        <v>3</v>
      </c>
      <c r="E1226">
        <v>3983336.56</v>
      </c>
      <c r="F1226">
        <v>45092.35</v>
      </c>
      <c r="G1226">
        <v>7431.06</v>
      </c>
      <c r="H1226">
        <v>18215.34</v>
      </c>
      <c r="I1226">
        <v>26877.01</v>
      </c>
    </row>
    <row r="1227" spans="1:9" x14ac:dyDescent="0.25">
      <c r="A1227" t="s">
        <v>10</v>
      </c>
      <c r="B1227">
        <v>201704</v>
      </c>
      <c r="C1227">
        <v>1</v>
      </c>
      <c r="D1227">
        <v>3</v>
      </c>
      <c r="E1227">
        <v>3901516.62</v>
      </c>
      <c r="F1227">
        <v>19875.509999999998</v>
      </c>
      <c r="G1227">
        <v>38507.620000000003</v>
      </c>
      <c r="H1227">
        <v>8857.58</v>
      </c>
      <c r="I1227">
        <v>11017.93</v>
      </c>
    </row>
    <row r="1228" spans="1:9" x14ac:dyDescent="0.25">
      <c r="A1228" t="s">
        <v>10</v>
      </c>
      <c r="B1228">
        <v>201701</v>
      </c>
      <c r="C1228">
        <v>1</v>
      </c>
      <c r="D1228">
        <v>3</v>
      </c>
      <c r="E1228">
        <v>4100299.59</v>
      </c>
      <c r="F1228">
        <v>42612.82</v>
      </c>
      <c r="G1228">
        <v>8722.4699999999993</v>
      </c>
      <c r="H1228">
        <v>42612.82</v>
      </c>
      <c r="I1228">
        <v>0</v>
      </c>
    </row>
    <row r="1229" spans="1:9" x14ac:dyDescent="0.25">
      <c r="A1229" t="s">
        <v>9</v>
      </c>
      <c r="B1229">
        <v>201702</v>
      </c>
      <c r="C1229">
        <v>1</v>
      </c>
      <c r="D1229">
        <v>4</v>
      </c>
      <c r="E1229">
        <v>1904525.5799999901</v>
      </c>
      <c r="F1229">
        <v>35532.949999999997</v>
      </c>
      <c r="G1229">
        <v>0</v>
      </c>
      <c r="H1229">
        <v>35532.949999999997</v>
      </c>
      <c r="I1229">
        <v>0</v>
      </c>
    </row>
    <row r="1230" spans="1:9" x14ac:dyDescent="0.25">
      <c r="A1230" t="s">
        <v>9</v>
      </c>
      <c r="B1230">
        <v>201703</v>
      </c>
      <c r="C1230">
        <v>1</v>
      </c>
      <c r="D1230">
        <v>4</v>
      </c>
      <c r="E1230">
        <v>1933210.95</v>
      </c>
      <c r="F1230">
        <v>0</v>
      </c>
      <c r="G1230">
        <v>0</v>
      </c>
      <c r="H1230">
        <v>0</v>
      </c>
      <c r="I1230">
        <v>0</v>
      </c>
    </row>
    <row r="1231" spans="1:9" x14ac:dyDescent="0.25">
      <c r="A1231" t="s">
        <v>9</v>
      </c>
      <c r="B1231">
        <v>201704</v>
      </c>
      <c r="C1231">
        <v>1</v>
      </c>
      <c r="D1231">
        <v>4</v>
      </c>
      <c r="E1231">
        <v>2040455.51</v>
      </c>
      <c r="F1231">
        <v>0</v>
      </c>
      <c r="G1231">
        <v>0</v>
      </c>
      <c r="H1231">
        <v>0</v>
      </c>
      <c r="I1231">
        <v>0</v>
      </c>
    </row>
    <row r="1232" spans="1:9" x14ac:dyDescent="0.25">
      <c r="A1232" t="s">
        <v>9</v>
      </c>
      <c r="B1232">
        <v>201701</v>
      </c>
      <c r="C1232">
        <v>1</v>
      </c>
      <c r="D1232">
        <v>4</v>
      </c>
      <c r="E1232">
        <v>2195625.9299999899</v>
      </c>
      <c r="F1232">
        <v>0</v>
      </c>
      <c r="G1232">
        <v>0</v>
      </c>
      <c r="H1232">
        <v>0</v>
      </c>
      <c r="I1232">
        <v>0</v>
      </c>
    </row>
    <row r="1233" spans="1:9" x14ac:dyDescent="0.25">
      <c r="A1233">
        <v>-1</v>
      </c>
      <c r="B1233">
        <v>201702</v>
      </c>
      <c r="C1233">
        <v>2</v>
      </c>
      <c r="D1233">
        <v>4</v>
      </c>
      <c r="E1233" s="1">
        <v>19784343.779999901</v>
      </c>
      <c r="F1233">
        <v>88957.04</v>
      </c>
      <c r="G1233">
        <v>35810.58</v>
      </c>
      <c r="H1233">
        <v>17466.559999999899</v>
      </c>
      <c r="I1233">
        <v>71490.48</v>
      </c>
    </row>
    <row r="1234" spans="1:9" x14ac:dyDescent="0.25">
      <c r="A1234">
        <v>-1</v>
      </c>
      <c r="B1234">
        <v>201703</v>
      </c>
      <c r="C1234">
        <v>2</v>
      </c>
      <c r="D1234">
        <v>4</v>
      </c>
      <c r="E1234" s="1">
        <v>19766528.169999901</v>
      </c>
      <c r="F1234">
        <v>237629.36</v>
      </c>
      <c r="G1234">
        <v>55325.82</v>
      </c>
      <c r="H1234">
        <v>169765.75</v>
      </c>
      <c r="I1234">
        <v>0</v>
      </c>
    </row>
    <row r="1235" spans="1:9" x14ac:dyDescent="0.25">
      <c r="A1235">
        <v>-1</v>
      </c>
      <c r="B1235">
        <v>201704</v>
      </c>
      <c r="C1235">
        <v>2</v>
      </c>
      <c r="D1235">
        <v>4</v>
      </c>
      <c r="E1235" s="1">
        <v>18959516.640000001</v>
      </c>
      <c r="F1235">
        <v>336475.89</v>
      </c>
      <c r="G1235">
        <v>31232.25</v>
      </c>
      <c r="H1235">
        <v>284880.99</v>
      </c>
      <c r="I1235">
        <v>23000.28</v>
      </c>
    </row>
    <row r="1236" spans="1:9" x14ac:dyDescent="0.25">
      <c r="A1236">
        <v>-1</v>
      </c>
      <c r="B1236">
        <v>201701</v>
      </c>
      <c r="C1236">
        <v>2</v>
      </c>
      <c r="D1236">
        <v>4</v>
      </c>
      <c r="E1236" s="1">
        <v>20090240.609999899</v>
      </c>
      <c r="F1236">
        <v>122770.61</v>
      </c>
      <c r="G1236">
        <v>17180.59</v>
      </c>
      <c r="H1236">
        <v>97807.08</v>
      </c>
      <c r="I1236">
        <v>24963.53</v>
      </c>
    </row>
    <row r="1237" spans="1:9" x14ac:dyDescent="0.25">
      <c r="A1237" t="s">
        <v>12</v>
      </c>
      <c r="B1237">
        <v>201702</v>
      </c>
      <c r="C1237">
        <v>2</v>
      </c>
      <c r="D1237">
        <v>3</v>
      </c>
      <c r="E1237" s="1">
        <v>8222091.7199999997</v>
      </c>
      <c r="F1237">
        <v>193525.88</v>
      </c>
      <c r="G1237">
        <v>486019.43999999901</v>
      </c>
      <c r="H1237">
        <v>179030.79</v>
      </c>
      <c r="I1237">
        <v>14495.09</v>
      </c>
    </row>
    <row r="1238" spans="1:9" x14ac:dyDescent="0.25">
      <c r="A1238" t="s">
        <v>12</v>
      </c>
      <c r="B1238">
        <v>201703</v>
      </c>
      <c r="C1238">
        <v>2</v>
      </c>
      <c r="D1238">
        <v>3</v>
      </c>
      <c r="E1238">
        <v>8050987.3299999898</v>
      </c>
      <c r="F1238">
        <v>389116.99</v>
      </c>
      <c r="G1238">
        <v>494935.41</v>
      </c>
      <c r="H1238">
        <v>377099.45</v>
      </c>
      <c r="I1238">
        <v>12017.54</v>
      </c>
    </row>
    <row r="1239" spans="1:9" x14ac:dyDescent="0.25">
      <c r="A1239" t="s">
        <v>12</v>
      </c>
      <c r="B1239">
        <v>201704</v>
      </c>
      <c r="C1239">
        <v>2</v>
      </c>
      <c r="D1239">
        <v>3</v>
      </c>
      <c r="E1239">
        <v>7949869.1399999997</v>
      </c>
      <c r="F1239">
        <v>443792.94999999902</v>
      </c>
      <c r="G1239">
        <v>498422.66</v>
      </c>
      <c r="H1239">
        <v>325535.34999999998</v>
      </c>
      <c r="I1239">
        <v>118257.60000000001</v>
      </c>
    </row>
    <row r="1240" spans="1:9" x14ac:dyDescent="0.25">
      <c r="A1240" t="s">
        <v>12</v>
      </c>
      <c r="B1240">
        <v>201701</v>
      </c>
      <c r="C1240">
        <v>2</v>
      </c>
      <c r="D1240">
        <v>3</v>
      </c>
      <c r="E1240">
        <v>7988238.7299999902</v>
      </c>
      <c r="F1240">
        <v>105134.139999999</v>
      </c>
      <c r="G1240">
        <v>539129.93999999994</v>
      </c>
      <c r="H1240">
        <v>22150.44</v>
      </c>
      <c r="I1240">
        <v>82983.7</v>
      </c>
    </row>
    <row r="1241" spans="1:9" x14ac:dyDescent="0.25">
      <c r="A1241" t="s">
        <v>11</v>
      </c>
      <c r="B1241">
        <v>201702</v>
      </c>
      <c r="C1241">
        <v>2</v>
      </c>
      <c r="D1241">
        <v>4</v>
      </c>
      <c r="E1241">
        <v>1588089.38</v>
      </c>
      <c r="F1241">
        <v>44397.34</v>
      </c>
      <c r="G1241">
        <v>48312.379999999903</v>
      </c>
      <c r="H1241">
        <v>37414.26</v>
      </c>
      <c r="I1241">
        <v>6983.08</v>
      </c>
    </row>
    <row r="1242" spans="1:9" x14ac:dyDescent="0.25">
      <c r="A1242" t="s">
        <v>11</v>
      </c>
      <c r="B1242">
        <v>201703</v>
      </c>
      <c r="C1242">
        <v>2</v>
      </c>
      <c r="D1242">
        <v>4</v>
      </c>
      <c r="E1242">
        <v>6102196.4800000004</v>
      </c>
      <c r="F1242">
        <v>17469.46</v>
      </c>
      <c r="G1242">
        <v>49240.7599999999</v>
      </c>
      <c r="H1242">
        <v>17467.61</v>
      </c>
      <c r="I1242">
        <v>1.85</v>
      </c>
    </row>
    <row r="1243" spans="1:9" x14ac:dyDescent="0.25">
      <c r="A1243" t="s">
        <v>11</v>
      </c>
      <c r="B1243">
        <v>201704</v>
      </c>
      <c r="C1243">
        <v>2</v>
      </c>
      <c r="D1243">
        <v>4</v>
      </c>
      <c r="E1243" s="1">
        <v>11278497.52</v>
      </c>
      <c r="F1243">
        <v>243905.48</v>
      </c>
      <c r="G1243">
        <v>42298.1499999999</v>
      </c>
      <c r="H1243">
        <v>241383.88</v>
      </c>
      <c r="I1243">
        <v>2521.6</v>
      </c>
    </row>
    <row r="1244" spans="1:9" x14ac:dyDescent="0.25">
      <c r="A1244" t="s">
        <v>11</v>
      </c>
      <c r="B1244">
        <v>201701</v>
      </c>
      <c r="C1244">
        <v>2</v>
      </c>
      <c r="D1244">
        <v>4</v>
      </c>
      <c r="E1244" s="1">
        <v>1328756.71999999</v>
      </c>
      <c r="F1244">
        <v>30891.85</v>
      </c>
      <c r="G1244">
        <v>58549.809999999903</v>
      </c>
      <c r="H1244">
        <v>30871.19</v>
      </c>
      <c r="I1244">
        <v>20.66</v>
      </c>
    </row>
    <row r="1245" spans="1:9" x14ac:dyDescent="0.25">
      <c r="A1245">
        <v>-1</v>
      </c>
      <c r="B1245">
        <v>201702</v>
      </c>
      <c r="C1245">
        <v>2</v>
      </c>
      <c r="D1245">
        <v>3</v>
      </c>
      <c r="E1245" s="1">
        <v>329272944.219998</v>
      </c>
      <c r="F1245">
        <v>6736152.3499999996</v>
      </c>
      <c r="G1245">
        <v>4828178.1499999901</v>
      </c>
      <c r="H1245">
        <v>4589692.05</v>
      </c>
      <c r="I1245">
        <v>2145195.79</v>
      </c>
    </row>
    <row r="1246" spans="1:9" x14ac:dyDescent="0.25">
      <c r="A1246" t="s">
        <v>12</v>
      </c>
      <c r="B1246">
        <v>201702</v>
      </c>
      <c r="C1246">
        <v>2</v>
      </c>
      <c r="D1246">
        <v>4</v>
      </c>
      <c r="E1246" s="1">
        <v>12626288.099999901</v>
      </c>
      <c r="F1246">
        <v>356080.69</v>
      </c>
      <c r="G1246">
        <v>120767.79</v>
      </c>
      <c r="H1246">
        <v>87835.1</v>
      </c>
      <c r="I1246">
        <v>57577.88</v>
      </c>
    </row>
    <row r="1247" spans="1:9" x14ac:dyDescent="0.25">
      <c r="A1247" t="s">
        <v>12</v>
      </c>
      <c r="B1247">
        <v>201703</v>
      </c>
      <c r="C1247">
        <v>2</v>
      </c>
      <c r="D1247">
        <v>4</v>
      </c>
      <c r="E1247" s="1">
        <v>12608704.4099999</v>
      </c>
      <c r="F1247">
        <v>153240.44</v>
      </c>
      <c r="G1247">
        <v>62400.299999999901</v>
      </c>
      <c r="H1247">
        <v>83904.629999999903</v>
      </c>
      <c r="I1247">
        <v>1557.05</v>
      </c>
    </row>
    <row r="1248" spans="1:9" x14ac:dyDescent="0.25">
      <c r="A1248" t="s">
        <v>12</v>
      </c>
      <c r="B1248">
        <v>201704</v>
      </c>
      <c r="C1248">
        <v>2</v>
      </c>
      <c r="D1248">
        <v>4</v>
      </c>
      <c r="E1248" s="1">
        <v>12786693.1399999</v>
      </c>
      <c r="F1248">
        <v>671479.13999999897</v>
      </c>
      <c r="G1248">
        <v>1291.1600000000001</v>
      </c>
      <c r="H1248">
        <v>580083.61999999895</v>
      </c>
      <c r="I1248">
        <v>26233.57</v>
      </c>
    </row>
    <row r="1249" spans="1:9" x14ac:dyDescent="0.25">
      <c r="A1249" t="s">
        <v>12</v>
      </c>
      <c r="B1249">
        <v>201701</v>
      </c>
      <c r="C1249">
        <v>2</v>
      </c>
      <c r="D1249">
        <v>4</v>
      </c>
      <c r="E1249" s="1">
        <v>13050867.6599999</v>
      </c>
      <c r="F1249">
        <v>472274.09</v>
      </c>
      <c r="G1249">
        <v>124065.79</v>
      </c>
      <c r="H1249">
        <v>239016.83999999901</v>
      </c>
      <c r="I1249">
        <v>233257.24999999901</v>
      </c>
    </row>
    <row r="1250" spans="1:9" x14ac:dyDescent="0.25">
      <c r="A1250">
        <v>-1</v>
      </c>
      <c r="B1250">
        <v>201704</v>
      </c>
      <c r="C1250">
        <v>2</v>
      </c>
      <c r="D1250">
        <v>3</v>
      </c>
      <c r="E1250" s="1">
        <v>333957925.50999802</v>
      </c>
      <c r="F1250" s="1">
        <v>14849520.359999999</v>
      </c>
      <c r="G1250">
        <v>5346744.9400000004</v>
      </c>
      <c r="H1250" s="1">
        <v>11711445.17</v>
      </c>
      <c r="I1250">
        <v>3052849.04999999</v>
      </c>
    </row>
    <row r="1251" spans="1:9" x14ac:dyDescent="0.25">
      <c r="A1251" t="s">
        <v>10</v>
      </c>
      <c r="B1251">
        <v>201702</v>
      </c>
      <c r="C1251">
        <v>2</v>
      </c>
      <c r="D1251">
        <v>4</v>
      </c>
      <c r="E1251" s="1">
        <v>534057222.12999898</v>
      </c>
      <c r="F1251" s="1">
        <v>12417850.7199999</v>
      </c>
      <c r="G1251" s="1">
        <v>11431762.119999999</v>
      </c>
      <c r="H1251" s="1">
        <v>7206580.6799999904</v>
      </c>
      <c r="I1251">
        <v>5098732.18</v>
      </c>
    </row>
    <row r="1252" spans="1:9" x14ac:dyDescent="0.25">
      <c r="A1252" t="s">
        <v>10</v>
      </c>
      <c r="B1252">
        <v>201703</v>
      </c>
      <c r="C1252">
        <v>2</v>
      </c>
      <c r="D1252">
        <v>4</v>
      </c>
      <c r="E1252" s="1">
        <v>539419885.91999698</v>
      </c>
      <c r="F1252" s="1">
        <v>12467883.52</v>
      </c>
      <c r="G1252" s="1">
        <v>12401948.83</v>
      </c>
      <c r="H1252">
        <v>8395474.7400000002</v>
      </c>
      <c r="I1252">
        <v>3304768.15</v>
      </c>
    </row>
    <row r="1253" spans="1:9" x14ac:dyDescent="0.25">
      <c r="A1253" t="s">
        <v>10</v>
      </c>
      <c r="B1253">
        <v>201704</v>
      </c>
      <c r="C1253">
        <v>2</v>
      </c>
      <c r="D1253">
        <v>4</v>
      </c>
      <c r="E1253" s="1">
        <v>529736637.149997</v>
      </c>
      <c r="F1253" s="1">
        <v>18829777.75</v>
      </c>
      <c r="G1253" s="1">
        <v>12832698.7099999</v>
      </c>
      <c r="H1253" s="1">
        <v>14115475.810000001</v>
      </c>
      <c r="I1253">
        <v>4108306.2</v>
      </c>
    </row>
    <row r="1254" spans="1:9" x14ac:dyDescent="0.25">
      <c r="A1254" t="s">
        <v>10</v>
      </c>
      <c r="B1254">
        <v>201701</v>
      </c>
      <c r="C1254">
        <v>2</v>
      </c>
      <c r="D1254">
        <v>4</v>
      </c>
      <c r="E1254" s="1">
        <v>535893538.29999697</v>
      </c>
      <c r="F1254" s="1">
        <v>12788541.35</v>
      </c>
      <c r="G1254" s="1">
        <v>10654995.75</v>
      </c>
      <c r="H1254" s="1">
        <v>9285784.2799999993</v>
      </c>
      <c r="I1254">
        <v>3384797.9799999902</v>
      </c>
    </row>
    <row r="1255" spans="1:9" x14ac:dyDescent="0.25">
      <c r="A1255">
        <v>-1</v>
      </c>
      <c r="B1255">
        <v>201701</v>
      </c>
      <c r="C1255">
        <v>2</v>
      </c>
      <c r="D1255">
        <v>3</v>
      </c>
      <c r="E1255" s="1">
        <v>329077431.19999999</v>
      </c>
      <c r="F1255" s="1">
        <v>7188477.9000000004</v>
      </c>
      <c r="G1255" s="1">
        <v>4432903.41</v>
      </c>
      <c r="H1255">
        <v>5561633.0499999998</v>
      </c>
      <c r="I1255">
        <v>1616430.43</v>
      </c>
    </row>
    <row r="1256" spans="1:9" x14ac:dyDescent="0.25">
      <c r="A1256" t="s">
        <v>9</v>
      </c>
      <c r="B1256">
        <v>201702</v>
      </c>
      <c r="C1256">
        <v>2</v>
      </c>
      <c r="D1256">
        <v>4</v>
      </c>
      <c r="E1256" s="1">
        <v>76745525.479999706</v>
      </c>
      <c r="F1256">
        <v>687081.54</v>
      </c>
      <c r="G1256">
        <v>241933.769999999</v>
      </c>
      <c r="H1256">
        <v>546384.37</v>
      </c>
      <c r="I1256">
        <v>140697.17000000001</v>
      </c>
    </row>
    <row r="1257" spans="1:9" x14ac:dyDescent="0.25">
      <c r="A1257" t="s">
        <v>9</v>
      </c>
      <c r="B1257">
        <v>201703</v>
      </c>
      <c r="C1257">
        <v>2</v>
      </c>
      <c r="D1257">
        <v>4</v>
      </c>
      <c r="E1257" s="1">
        <v>76064141.109999999</v>
      </c>
      <c r="F1257">
        <v>946862.16999999899</v>
      </c>
      <c r="G1257">
        <v>91035.479999999894</v>
      </c>
      <c r="H1257">
        <v>692578.66999999899</v>
      </c>
      <c r="I1257">
        <v>195965.07</v>
      </c>
    </row>
    <row r="1258" spans="1:9" x14ac:dyDescent="0.25">
      <c r="A1258" t="s">
        <v>9</v>
      </c>
      <c r="B1258">
        <v>201704</v>
      </c>
      <c r="C1258">
        <v>2</v>
      </c>
      <c r="D1258">
        <v>4</v>
      </c>
      <c r="E1258" s="1">
        <v>74227754.879999906</v>
      </c>
      <c r="F1258">
        <v>1017997.03999999</v>
      </c>
      <c r="G1258">
        <v>129043.59</v>
      </c>
      <c r="H1258">
        <v>789986.92</v>
      </c>
      <c r="I1258">
        <v>225317.27</v>
      </c>
    </row>
    <row r="1259" spans="1:9" x14ac:dyDescent="0.25">
      <c r="A1259" t="s">
        <v>9</v>
      </c>
      <c r="B1259">
        <v>201701</v>
      </c>
      <c r="C1259">
        <v>2</v>
      </c>
      <c r="D1259">
        <v>4</v>
      </c>
      <c r="E1259" s="1">
        <v>78034574.820000097</v>
      </c>
      <c r="F1259">
        <v>627369.43999999994</v>
      </c>
      <c r="G1259">
        <v>185856.84</v>
      </c>
      <c r="H1259">
        <v>473332.43</v>
      </c>
      <c r="I1259">
        <v>154037.01</v>
      </c>
    </row>
    <row r="1260" spans="1:9" x14ac:dyDescent="0.25">
      <c r="A1260">
        <v>-1</v>
      </c>
      <c r="B1260">
        <v>201703</v>
      </c>
      <c r="C1260">
        <v>2</v>
      </c>
      <c r="D1260">
        <v>3</v>
      </c>
      <c r="E1260" s="1">
        <v>336110638.84999698</v>
      </c>
      <c r="F1260">
        <v>7743272.1199999899</v>
      </c>
      <c r="G1260">
        <v>4975860.4099999899</v>
      </c>
      <c r="H1260">
        <v>5691579.7199999904</v>
      </c>
      <c r="I1260">
        <v>1894657.34</v>
      </c>
    </row>
    <row r="1261" spans="1:9" x14ac:dyDescent="0.25">
      <c r="A1261" t="s">
        <v>11</v>
      </c>
      <c r="B1261">
        <v>201702</v>
      </c>
      <c r="C1261">
        <v>2</v>
      </c>
      <c r="D1261">
        <v>3</v>
      </c>
      <c r="E1261" s="1">
        <v>17336158.68</v>
      </c>
      <c r="F1261">
        <v>277053.18</v>
      </c>
      <c r="G1261">
        <v>1009612.54999999</v>
      </c>
      <c r="H1261">
        <v>131650.45000000001</v>
      </c>
      <c r="I1261">
        <v>145402.73000000001</v>
      </c>
    </row>
    <row r="1262" spans="1:9" x14ac:dyDescent="0.25">
      <c r="A1262" t="s">
        <v>11</v>
      </c>
      <c r="B1262">
        <v>201703</v>
      </c>
      <c r="C1262">
        <v>2</v>
      </c>
      <c r="D1262">
        <v>3</v>
      </c>
      <c r="E1262" s="1">
        <v>61114449.9799999</v>
      </c>
      <c r="F1262">
        <v>199298.63</v>
      </c>
      <c r="G1262">
        <v>948947.49999999895</v>
      </c>
      <c r="H1262">
        <v>156103.78</v>
      </c>
      <c r="I1262">
        <v>23764.89</v>
      </c>
    </row>
    <row r="1263" spans="1:9" x14ac:dyDescent="0.25">
      <c r="A1263" t="s">
        <v>11</v>
      </c>
      <c r="B1263">
        <v>201704</v>
      </c>
      <c r="C1263">
        <v>2</v>
      </c>
      <c r="D1263">
        <v>3</v>
      </c>
      <c r="E1263" s="1">
        <v>145533473.05999899</v>
      </c>
      <c r="F1263">
        <v>679310.44999999902</v>
      </c>
      <c r="G1263">
        <v>838407.59</v>
      </c>
      <c r="H1263">
        <v>583206.01</v>
      </c>
      <c r="I1263">
        <v>83226.22</v>
      </c>
    </row>
    <row r="1264" spans="1:9" x14ac:dyDescent="0.25">
      <c r="A1264" t="s">
        <v>11</v>
      </c>
      <c r="B1264">
        <v>201701</v>
      </c>
      <c r="C1264">
        <v>2</v>
      </c>
      <c r="D1264">
        <v>3</v>
      </c>
      <c r="E1264" s="1">
        <v>13822185.23</v>
      </c>
      <c r="F1264">
        <v>312469.84999999998</v>
      </c>
      <c r="G1264">
        <v>1206272.04999999</v>
      </c>
      <c r="H1264">
        <v>217683.00999999899</v>
      </c>
      <c r="I1264">
        <v>94786.84</v>
      </c>
    </row>
    <row r="1265" spans="1:9" x14ac:dyDescent="0.25">
      <c r="A1265" t="s">
        <v>9</v>
      </c>
      <c r="B1265">
        <v>201702</v>
      </c>
      <c r="C1265">
        <v>2</v>
      </c>
      <c r="D1265">
        <v>3</v>
      </c>
      <c r="E1265" s="1">
        <v>7920576931.8398104</v>
      </c>
      <c r="F1265" s="1">
        <v>57797421.659999996</v>
      </c>
      <c r="G1265" s="1">
        <v>14520617.8799999</v>
      </c>
      <c r="H1265" s="1">
        <v>41781470.380000003</v>
      </c>
      <c r="I1265" s="1">
        <v>15984550.749999899</v>
      </c>
    </row>
    <row r="1266" spans="1:9" x14ac:dyDescent="0.25">
      <c r="A1266" t="s">
        <v>9</v>
      </c>
      <c r="B1266">
        <v>201703</v>
      </c>
      <c r="C1266">
        <v>2</v>
      </c>
      <c r="D1266">
        <v>3</v>
      </c>
      <c r="E1266" s="1">
        <v>8174221907.64991</v>
      </c>
      <c r="F1266" s="1">
        <v>78091265.890000194</v>
      </c>
      <c r="G1266" s="1">
        <v>16687938.15</v>
      </c>
      <c r="H1266" s="1">
        <v>61185313.810000002</v>
      </c>
      <c r="I1266" s="1">
        <v>14414226.59</v>
      </c>
    </row>
    <row r="1267" spans="1:9" x14ac:dyDescent="0.25">
      <c r="A1267" t="s">
        <v>9</v>
      </c>
      <c r="B1267">
        <v>201704</v>
      </c>
      <c r="C1267">
        <v>2</v>
      </c>
      <c r="D1267">
        <v>3</v>
      </c>
      <c r="E1267" s="1">
        <v>8286394275.0099401</v>
      </c>
      <c r="F1267" s="1">
        <v>212562358.68000001</v>
      </c>
      <c r="G1267" s="1">
        <v>18226468.4099999</v>
      </c>
      <c r="H1267" s="1">
        <v>187993462.83999899</v>
      </c>
      <c r="I1267" s="1">
        <v>21291651</v>
      </c>
    </row>
    <row r="1268" spans="1:9" x14ac:dyDescent="0.25">
      <c r="A1268" t="s">
        <v>9</v>
      </c>
      <c r="B1268">
        <v>201701</v>
      </c>
      <c r="C1268">
        <v>2</v>
      </c>
      <c r="D1268">
        <v>3</v>
      </c>
      <c r="E1268" s="1">
        <v>7801663928.0398798</v>
      </c>
      <c r="F1268" s="1">
        <v>59771754.179999799</v>
      </c>
      <c r="G1268" s="1">
        <v>12897152.130000001</v>
      </c>
      <c r="H1268" s="1">
        <v>47705098.999999903</v>
      </c>
      <c r="I1268" s="1">
        <v>11873783.519999901</v>
      </c>
    </row>
    <row r="1269" spans="1:9" x14ac:dyDescent="0.25">
      <c r="A1269" t="s">
        <v>10</v>
      </c>
      <c r="B1269">
        <v>201703</v>
      </c>
      <c r="C1269">
        <v>2</v>
      </c>
      <c r="D1269">
        <v>3</v>
      </c>
      <c r="E1269" s="1">
        <v>5383041458.0905104</v>
      </c>
      <c r="F1269" s="1">
        <v>179103884.799999</v>
      </c>
      <c r="G1269" s="1">
        <v>261970111.11999899</v>
      </c>
      <c r="H1269" s="1">
        <v>121080656.39</v>
      </c>
      <c r="I1269" s="1">
        <v>52008562.899999902</v>
      </c>
    </row>
    <row r="1270" spans="1:9" x14ac:dyDescent="0.25">
      <c r="A1270" t="s">
        <v>10</v>
      </c>
      <c r="B1270">
        <v>201704</v>
      </c>
      <c r="C1270">
        <v>2</v>
      </c>
      <c r="D1270">
        <v>3</v>
      </c>
      <c r="E1270" s="1">
        <v>5369908179.4504995</v>
      </c>
      <c r="F1270" s="1">
        <v>234738987.77000099</v>
      </c>
      <c r="G1270" s="1">
        <v>272666940.32999998</v>
      </c>
      <c r="H1270" s="1">
        <v>160830587.419999</v>
      </c>
      <c r="I1270" s="1">
        <v>67816063.189999893</v>
      </c>
    </row>
    <row r="1271" spans="1:9" x14ac:dyDescent="0.25">
      <c r="A1271" t="s">
        <v>10</v>
      </c>
      <c r="B1271">
        <v>201702</v>
      </c>
      <c r="C1271">
        <v>2</v>
      </c>
      <c r="D1271">
        <v>3</v>
      </c>
      <c r="E1271" s="1">
        <v>5319683744.6702499</v>
      </c>
      <c r="F1271" s="1">
        <v>172742286.74000001</v>
      </c>
      <c r="G1271" s="1">
        <v>234680304.88</v>
      </c>
      <c r="H1271" s="1">
        <v>101843494.519999</v>
      </c>
      <c r="I1271" s="1">
        <v>70330858.200000003</v>
      </c>
    </row>
    <row r="1272" spans="1:9" x14ac:dyDescent="0.25">
      <c r="A1272" t="s">
        <v>10</v>
      </c>
      <c r="B1272">
        <v>201701</v>
      </c>
      <c r="C1272">
        <v>2</v>
      </c>
      <c r="D1272">
        <v>3</v>
      </c>
      <c r="E1272" s="1">
        <v>5327993529.7804203</v>
      </c>
      <c r="F1272" s="1">
        <v>173327118.17999899</v>
      </c>
      <c r="G1272" s="1">
        <v>222624259.18000099</v>
      </c>
      <c r="H1272" s="1">
        <v>119430110.42999899</v>
      </c>
      <c r="I1272" s="1">
        <v>53579741.039999902</v>
      </c>
    </row>
    <row r="1273" spans="1:9" x14ac:dyDescent="0.25">
      <c r="A1273" t="s">
        <v>10</v>
      </c>
      <c r="B1273">
        <v>201607</v>
      </c>
      <c r="C1273">
        <v>3</v>
      </c>
      <c r="D1273">
        <v>4</v>
      </c>
      <c r="E1273" s="1">
        <v>20906.64</v>
      </c>
      <c r="F1273" s="1">
        <v>20906.64</v>
      </c>
      <c r="G1273" s="1">
        <v>0</v>
      </c>
      <c r="H1273" s="1">
        <v>0</v>
      </c>
      <c r="I1273" s="1">
        <v>20906.64</v>
      </c>
    </row>
    <row r="1274" spans="1:9" x14ac:dyDescent="0.25">
      <c r="A1274" t="s">
        <v>10</v>
      </c>
      <c r="B1274">
        <v>201609</v>
      </c>
      <c r="C1274">
        <v>3</v>
      </c>
      <c r="D1274">
        <v>4</v>
      </c>
      <c r="E1274">
        <v>11884.92</v>
      </c>
      <c r="F1274">
        <v>0</v>
      </c>
      <c r="G1274">
        <v>11884.92</v>
      </c>
      <c r="H1274">
        <v>0</v>
      </c>
      <c r="I1274">
        <v>0</v>
      </c>
    </row>
    <row r="1275" spans="1:9" x14ac:dyDescent="0.25">
      <c r="A1275" t="s">
        <v>10</v>
      </c>
      <c r="B1275">
        <v>201605</v>
      </c>
      <c r="C1275">
        <v>3</v>
      </c>
      <c r="D1275">
        <v>4</v>
      </c>
      <c r="E1275">
        <v>19168.12</v>
      </c>
      <c r="F1275">
        <v>0</v>
      </c>
      <c r="G1275">
        <v>0</v>
      </c>
      <c r="H1275">
        <v>0</v>
      </c>
      <c r="I1275">
        <v>0</v>
      </c>
    </row>
    <row r="1276" spans="1:9" x14ac:dyDescent="0.25">
      <c r="A1276" t="s">
        <v>10</v>
      </c>
      <c r="B1276">
        <v>201606</v>
      </c>
      <c r="C1276">
        <v>3</v>
      </c>
      <c r="D1276">
        <v>4</v>
      </c>
      <c r="E1276">
        <v>19382.59</v>
      </c>
      <c r="F1276">
        <v>19382.59</v>
      </c>
      <c r="G1276">
        <v>0</v>
      </c>
      <c r="H1276">
        <v>19382.59</v>
      </c>
      <c r="I1276">
        <v>0</v>
      </c>
    </row>
    <row r="1277" spans="1:9" x14ac:dyDescent="0.25">
      <c r="A1277" t="s">
        <v>10</v>
      </c>
      <c r="B1277">
        <v>201608</v>
      </c>
      <c r="C1277">
        <v>3</v>
      </c>
      <c r="D1277">
        <v>4</v>
      </c>
      <c r="E1277">
        <v>10906.64</v>
      </c>
      <c r="F1277">
        <v>0</v>
      </c>
      <c r="G1277">
        <v>10906.64</v>
      </c>
      <c r="H1277">
        <v>0</v>
      </c>
      <c r="I1277">
        <v>0</v>
      </c>
    </row>
    <row r="1278" spans="1:9" x14ac:dyDescent="0.25">
      <c r="A1278">
        <v>-1</v>
      </c>
      <c r="B1278">
        <v>201609</v>
      </c>
      <c r="C1278">
        <v>3</v>
      </c>
      <c r="D1278">
        <v>4</v>
      </c>
      <c r="E1278">
        <v>10863.18</v>
      </c>
      <c r="F1278">
        <v>0</v>
      </c>
      <c r="G1278">
        <v>0</v>
      </c>
      <c r="H1278">
        <v>0</v>
      </c>
      <c r="I1278">
        <v>0</v>
      </c>
    </row>
    <row r="1279" spans="1:9" x14ac:dyDescent="0.25">
      <c r="A1279">
        <v>-1</v>
      </c>
      <c r="B1279">
        <v>201606</v>
      </c>
      <c r="C1279">
        <v>3</v>
      </c>
      <c r="D1279">
        <v>4</v>
      </c>
      <c r="E1279">
        <v>11364.64</v>
      </c>
      <c r="F1279">
        <v>0</v>
      </c>
      <c r="G1279">
        <v>0</v>
      </c>
      <c r="H1279">
        <v>0</v>
      </c>
      <c r="I1279">
        <v>0</v>
      </c>
    </row>
    <row r="1280" spans="1:9" x14ac:dyDescent="0.25">
      <c r="A1280">
        <v>-1</v>
      </c>
      <c r="B1280">
        <v>201607</v>
      </c>
      <c r="C1280">
        <v>3</v>
      </c>
      <c r="D1280">
        <v>4</v>
      </c>
      <c r="E1280">
        <v>12722.84</v>
      </c>
      <c r="F1280">
        <v>0</v>
      </c>
      <c r="G1280">
        <v>0</v>
      </c>
      <c r="H1280">
        <v>0</v>
      </c>
      <c r="I1280">
        <v>0</v>
      </c>
    </row>
    <row r="1281" spans="1:9" x14ac:dyDescent="0.25">
      <c r="A1281">
        <v>-1</v>
      </c>
      <c r="B1281">
        <v>201612</v>
      </c>
      <c r="C1281">
        <v>3</v>
      </c>
      <c r="D1281">
        <v>4</v>
      </c>
      <c r="E1281">
        <v>15156.48</v>
      </c>
      <c r="F1281">
        <v>0</v>
      </c>
      <c r="G1281">
        <v>0</v>
      </c>
      <c r="H1281">
        <v>0</v>
      </c>
      <c r="I1281">
        <v>0</v>
      </c>
    </row>
    <row r="1282" spans="1:9" x14ac:dyDescent="0.25">
      <c r="A1282">
        <v>-1</v>
      </c>
      <c r="B1282">
        <v>201608</v>
      </c>
      <c r="C1282">
        <v>3</v>
      </c>
      <c r="D1282">
        <v>4</v>
      </c>
      <c r="E1282">
        <v>10688.9</v>
      </c>
      <c r="F1282">
        <v>0</v>
      </c>
      <c r="G1282">
        <v>0</v>
      </c>
      <c r="H1282">
        <v>0</v>
      </c>
      <c r="I1282">
        <v>0</v>
      </c>
    </row>
    <row r="1283" spans="1:9" x14ac:dyDescent="0.25">
      <c r="A1283">
        <v>-1</v>
      </c>
      <c r="B1283">
        <v>201611</v>
      </c>
      <c r="C1283">
        <v>3</v>
      </c>
      <c r="D1283">
        <v>4</v>
      </c>
      <c r="E1283">
        <v>8954.1299999999992</v>
      </c>
      <c r="F1283">
        <v>0</v>
      </c>
      <c r="G1283">
        <v>0</v>
      </c>
      <c r="H1283">
        <v>0</v>
      </c>
      <c r="I1283">
        <v>0</v>
      </c>
    </row>
    <row r="1284" spans="1:9" x14ac:dyDescent="0.25">
      <c r="A1284">
        <v>-1</v>
      </c>
      <c r="B1284">
        <v>201610</v>
      </c>
      <c r="C1284">
        <v>3</v>
      </c>
      <c r="D1284">
        <v>4</v>
      </c>
      <c r="E1284">
        <v>12330.91</v>
      </c>
      <c r="F1284">
        <v>0</v>
      </c>
      <c r="G1284">
        <v>0</v>
      </c>
      <c r="H1284">
        <v>0</v>
      </c>
      <c r="I1284">
        <v>0</v>
      </c>
    </row>
    <row r="1285" spans="1:9" x14ac:dyDescent="0.25">
      <c r="A1285">
        <v>-1</v>
      </c>
      <c r="B1285">
        <v>201605</v>
      </c>
      <c r="C1285">
        <v>3</v>
      </c>
      <c r="D1285">
        <v>4</v>
      </c>
      <c r="E1285">
        <v>18284.82</v>
      </c>
      <c r="F1285">
        <v>0</v>
      </c>
      <c r="G1285">
        <v>0</v>
      </c>
      <c r="H1285">
        <v>0</v>
      </c>
      <c r="I1285">
        <v>0</v>
      </c>
    </row>
    <row r="1286" spans="1:9" x14ac:dyDescent="0.25">
      <c r="A1286" t="s">
        <v>11</v>
      </c>
      <c r="B1286">
        <v>201609</v>
      </c>
      <c r="C1286">
        <v>1</v>
      </c>
      <c r="D1286">
        <v>4</v>
      </c>
      <c r="E1286">
        <v>261.94</v>
      </c>
      <c r="F1286">
        <v>0</v>
      </c>
      <c r="G1286">
        <v>261.94</v>
      </c>
      <c r="H1286">
        <v>0</v>
      </c>
      <c r="I1286">
        <v>0</v>
      </c>
    </row>
    <row r="1287" spans="1:9" x14ac:dyDescent="0.25">
      <c r="A1287" t="s">
        <v>11</v>
      </c>
      <c r="B1287">
        <v>201609</v>
      </c>
      <c r="C1287">
        <v>3</v>
      </c>
      <c r="D1287">
        <v>3</v>
      </c>
      <c r="E1287">
        <v>145.81</v>
      </c>
      <c r="F1287">
        <v>0</v>
      </c>
      <c r="G1287">
        <v>145.81</v>
      </c>
      <c r="H1287">
        <v>0</v>
      </c>
      <c r="I1287">
        <v>0</v>
      </c>
    </row>
    <row r="1288" spans="1:9" x14ac:dyDescent="0.25">
      <c r="A1288" t="s">
        <v>11</v>
      </c>
      <c r="B1288">
        <v>201606</v>
      </c>
      <c r="C1288">
        <v>3</v>
      </c>
      <c r="D1288">
        <v>3</v>
      </c>
      <c r="E1288">
        <v>28.94</v>
      </c>
      <c r="F1288">
        <v>0</v>
      </c>
      <c r="G1288">
        <v>28.94</v>
      </c>
      <c r="H1288">
        <v>0</v>
      </c>
      <c r="I1288">
        <v>0</v>
      </c>
    </row>
    <row r="1289" spans="1:9" x14ac:dyDescent="0.25">
      <c r="A1289" t="s">
        <v>11</v>
      </c>
      <c r="B1289">
        <v>201607</v>
      </c>
      <c r="C1289">
        <v>3</v>
      </c>
      <c r="D1289">
        <v>3</v>
      </c>
      <c r="E1289">
        <v>66.78</v>
      </c>
      <c r="F1289">
        <v>0</v>
      </c>
      <c r="G1289">
        <v>66.78</v>
      </c>
      <c r="H1289">
        <v>0</v>
      </c>
      <c r="I1289">
        <v>0</v>
      </c>
    </row>
    <row r="1290" spans="1:9" x14ac:dyDescent="0.25">
      <c r="A1290" t="s">
        <v>11</v>
      </c>
      <c r="B1290">
        <v>201608</v>
      </c>
      <c r="C1290">
        <v>3</v>
      </c>
      <c r="D1290">
        <v>3</v>
      </c>
      <c r="E1290">
        <v>66.78</v>
      </c>
      <c r="F1290">
        <v>0</v>
      </c>
      <c r="G1290">
        <v>66.78</v>
      </c>
      <c r="H1290">
        <v>0</v>
      </c>
      <c r="I1290">
        <v>0</v>
      </c>
    </row>
    <row r="1291" spans="1:9" x14ac:dyDescent="0.25">
      <c r="A1291" t="s">
        <v>11</v>
      </c>
      <c r="B1291">
        <v>201605</v>
      </c>
      <c r="C1291">
        <v>3</v>
      </c>
      <c r="D1291">
        <v>3</v>
      </c>
      <c r="E1291">
        <v>28.94</v>
      </c>
      <c r="F1291">
        <v>0</v>
      </c>
      <c r="G1291">
        <v>28.94</v>
      </c>
      <c r="H1291">
        <v>0</v>
      </c>
      <c r="I1291">
        <v>0</v>
      </c>
    </row>
    <row r="1292" spans="1:9" x14ac:dyDescent="0.25">
      <c r="A1292" t="s">
        <v>11</v>
      </c>
      <c r="B1292">
        <v>201609</v>
      </c>
      <c r="C1292">
        <v>1</v>
      </c>
      <c r="D1292">
        <v>3</v>
      </c>
      <c r="E1292">
        <v>655.65</v>
      </c>
      <c r="F1292">
        <v>0</v>
      </c>
      <c r="G1292">
        <v>0</v>
      </c>
      <c r="H1292">
        <v>0</v>
      </c>
      <c r="I1292">
        <v>0</v>
      </c>
    </row>
    <row r="1293" spans="1:9" x14ac:dyDescent="0.25">
      <c r="A1293" t="s">
        <v>11</v>
      </c>
      <c r="B1293">
        <v>201608</v>
      </c>
      <c r="C1293">
        <v>1</v>
      </c>
      <c r="D1293">
        <v>3</v>
      </c>
      <c r="E1293">
        <v>7030.59</v>
      </c>
      <c r="F1293">
        <v>0</v>
      </c>
      <c r="G1293">
        <v>0</v>
      </c>
      <c r="H1293">
        <v>0</v>
      </c>
      <c r="I1293">
        <v>0</v>
      </c>
    </row>
    <row r="1294" spans="1:9" x14ac:dyDescent="0.25">
      <c r="A1294" t="s">
        <v>11</v>
      </c>
      <c r="B1294">
        <v>201606</v>
      </c>
      <c r="C1294">
        <v>1</v>
      </c>
      <c r="D1294">
        <v>3</v>
      </c>
      <c r="E1294">
        <v>14023.22</v>
      </c>
      <c r="F1294">
        <v>0</v>
      </c>
      <c r="G1294">
        <v>0</v>
      </c>
      <c r="H1294">
        <v>0</v>
      </c>
      <c r="I1294">
        <v>0</v>
      </c>
    </row>
    <row r="1295" spans="1:9" x14ac:dyDescent="0.25">
      <c r="A1295" t="s">
        <v>11</v>
      </c>
      <c r="B1295">
        <v>201607</v>
      </c>
      <c r="C1295">
        <v>1</v>
      </c>
      <c r="D1295">
        <v>3</v>
      </c>
      <c r="E1295">
        <v>8049.06</v>
      </c>
      <c r="F1295">
        <v>0</v>
      </c>
      <c r="G1295">
        <v>0</v>
      </c>
      <c r="H1295">
        <v>0</v>
      </c>
      <c r="I1295">
        <v>0</v>
      </c>
    </row>
    <row r="1296" spans="1:9" x14ac:dyDescent="0.25">
      <c r="A1296" t="s">
        <v>11</v>
      </c>
      <c r="B1296">
        <v>201605</v>
      </c>
      <c r="C1296">
        <v>1</v>
      </c>
      <c r="D1296">
        <v>3</v>
      </c>
      <c r="E1296">
        <v>26295.89</v>
      </c>
      <c r="F1296">
        <v>0</v>
      </c>
      <c r="G1296">
        <v>0</v>
      </c>
      <c r="H1296">
        <v>0</v>
      </c>
      <c r="I1296">
        <v>0</v>
      </c>
    </row>
    <row r="1297" spans="1:9" x14ac:dyDescent="0.25">
      <c r="A1297" t="s">
        <v>12</v>
      </c>
      <c r="B1297">
        <v>201611</v>
      </c>
      <c r="C1297">
        <v>1</v>
      </c>
      <c r="D1297">
        <v>3</v>
      </c>
      <c r="E1297">
        <v>16283.23</v>
      </c>
      <c r="F1297">
        <v>1033.23</v>
      </c>
      <c r="G1297">
        <v>0</v>
      </c>
      <c r="H1297">
        <v>1033.23</v>
      </c>
      <c r="I1297">
        <v>0</v>
      </c>
    </row>
    <row r="1298" spans="1:9" x14ac:dyDescent="0.25">
      <c r="A1298" t="s">
        <v>11</v>
      </c>
      <c r="B1298">
        <v>201608</v>
      </c>
      <c r="C1298">
        <v>1</v>
      </c>
      <c r="D1298">
        <v>4</v>
      </c>
      <c r="E1298">
        <v>701.19</v>
      </c>
      <c r="F1298">
        <v>0</v>
      </c>
      <c r="G1298">
        <v>533.49</v>
      </c>
      <c r="H1298">
        <v>0</v>
      </c>
      <c r="I1298">
        <v>0</v>
      </c>
    </row>
    <row r="1299" spans="1:9" x14ac:dyDescent="0.25">
      <c r="A1299">
        <v>-1</v>
      </c>
      <c r="B1299">
        <v>201608</v>
      </c>
      <c r="C1299">
        <v>1</v>
      </c>
      <c r="D1299">
        <v>4</v>
      </c>
      <c r="E1299">
        <v>431754.55</v>
      </c>
      <c r="F1299">
        <v>0</v>
      </c>
      <c r="G1299">
        <v>0</v>
      </c>
      <c r="H1299">
        <v>0</v>
      </c>
      <c r="I1299">
        <v>0</v>
      </c>
    </row>
    <row r="1300" spans="1:9" x14ac:dyDescent="0.25">
      <c r="A1300">
        <v>-1</v>
      </c>
      <c r="B1300">
        <v>201606</v>
      </c>
      <c r="C1300">
        <v>1</v>
      </c>
      <c r="D1300">
        <v>4</v>
      </c>
      <c r="E1300">
        <v>515971.67</v>
      </c>
      <c r="F1300">
        <v>0</v>
      </c>
      <c r="G1300">
        <v>0</v>
      </c>
      <c r="H1300">
        <v>0</v>
      </c>
      <c r="I1300">
        <v>0</v>
      </c>
    </row>
    <row r="1301" spans="1:9" x14ac:dyDescent="0.25">
      <c r="A1301">
        <v>-1</v>
      </c>
      <c r="B1301">
        <v>201610</v>
      </c>
      <c r="C1301">
        <v>1</v>
      </c>
      <c r="D1301">
        <v>4</v>
      </c>
      <c r="E1301">
        <v>699849.71</v>
      </c>
      <c r="F1301">
        <v>0</v>
      </c>
      <c r="G1301">
        <v>0</v>
      </c>
      <c r="H1301">
        <v>0</v>
      </c>
      <c r="I1301">
        <v>0</v>
      </c>
    </row>
    <row r="1302" spans="1:9" x14ac:dyDescent="0.25">
      <c r="A1302">
        <v>-1</v>
      </c>
      <c r="B1302">
        <v>201612</v>
      </c>
      <c r="C1302">
        <v>1</v>
      </c>
      <c r="D1302">
        <v>4</v>
      </c>
      <c r="E1302">
        <v>511317.86</v>
      </c>
      <c r="F1302">
        <v>0</v>
      </c>
      <c r="G1302">
        <v>0</v>
      </c>
      <c r="H1302">
        <v>0</v>
      </c>
      <c r="I1302">
        <v>0</v>
      </c>
    </row>
    <row r="1303" spans="1:9" x14ac:dyDescent="0.25">
      <c r="A1303">
        <v>-1</v>
      </c>
      <c r="B1303">
        <v>201611</v>
      </c>
      <c r="C1303">
        <v>1</v>
      </c>
      <c r="D1303">
        <v>4</v>
      </c>
      <c r="E1303">
        <v>622240.73</v>
      </c>
      <c r="F1303">
        <v>0</v>
      </c>
      <c r="G1303">
        <v>0</v>
      </c>
      <c r="H1303">
        <v>0</v>
      </c>
      <c r="I1303">
        <v>0</v>
      </c>
    </row>
    <row r="1304" spans="1:9" x14ac:dyDescent="0.25">
      <c r="A1304">
        <v>-1</v>
      </c>
      <c r="B1304">
        <v>201607</v>
      </c>
      <c r="C1304">
        <v>1</v>
      </c>
      <c r="D1304">
        <v>4</v>
      </c>
      <c r="E1304">
        <v>576201.28</v>
      </c>
      <c r="F1304">
        <v>0</v>
      </c>
      <c r="G1304">
        <v>0</v>
      </c>
      <c r="H1304">
        <v>0</v>
      </c>
      <c r="I1304">
        <v>0</v>
      </c>
    </row>
    <row r="1305" spans="1:9" x14ac:dyDescent="0.25">
      <c r="A1305">
        <v>-1</v>
      </c>
      <c r="B1305">
        <v>201609</v>
      </c>
      <c r="C1305">
        <v>1</v>
      </c>
      <c r="D1305">
        <v>4</v>
      </c>
      <c r="E1305">
        <v>649221.12999999896</v>
      </c>
      <c r="F1305">
        <v>0</v>
      </c>
      <c r="G1305">
        <v>0</v>
      </c>
      <c r="H1305">
        <v>0</v>
      </c>
      <c r="I1305">
        <v>0</v>
      </c>
    </row>
    <row r="1306" spans="1:9" x14ac:dyDescent="0.25">
      <c r="A1306">
        <v>-1</v>
      </c>
      <c r="B1306">
        <v>201605</v>
      </c>
      <c r="C1306">
        <v>1</v>
      </c>
      <c r="D1306">
        <v>4</v>
      </c>
      <c r="E1306">
        <v>453559.55999999901</v>
      </c>
      <c r="F1306">
        <v>0</v>
      </c>
      <c r="G1306">
        <v>0</v>
      </c>
      <c r="H1306">
        <v>0</v>
      </c>
      <c r="I1306">
        <v>0</v>
      </c>
    </row>
    <row r="1307" spans="1:9" x14ac:dyDescent="0.25">
      <c r="A1307" t="s">
        <v>11</v>
      </c>
      <c r="B1307">
        <v>201606</v>
      </c>
      <c r="C1307">
        <v>1</v>
      </c>
      <c r="D1307">
        <v>4</v>
      </c>
      <c r="E1307">
        <v>2349.5100000000002</v>
      </c>
      <c r="F1307">
        <v>2241.4899999999998</v>
      </c>
      <c r="G1307">
        <v>0</v>
      </c>
      <c r="H1307">
        <v>2241.4899999999998</v>
      </c>
      <c r="I1307">
        <v>0</v>
      </c>
    </row>
    <row r="1308" spans="1:9" x14ac:dyDescent="0.25">
      <c r="A1308" t="s">
        <v>11</v>
      </c>
      <c r="B1308">
        <v>201607</v>
      </c>
      <c r="C1308">
        <v>1</v>
      </c>
      <c r="D1308">
        <v>4</v>
      </c>
      <c r="E1308">
        <v>284.95999999999998</v>
      </c>
      <c r="F1308">
        <v>194.72</v>
      </c>
      <c r="G1308">
        <v>0</v>
      </c>
      <c r="H1308">
        <v>0</v>
      </c>
      <c r="I1308">
        <v>194.72</v>
      </c>
    </row>
    <row r="1309" spans="1:9" x14ac:dyDescent="0.25">
      <c r="A1309" t="s">
        <v>11</v>
      </c>
      <c r="B1309">
        <v>201605</v>
      </c>
      <c r="C1309">
        <v>1</v>
      </c>
      <c r="D1309">
        <v>4</v>
      </c>
      <c r="E1309">
        <v>14716.56</v>
      </c>
      <c r="F1309">
        <v>0</v>
      </c>
      <c r="G1309">
        <v>13465.23</v>
      </c>
      <c r="H1309">
        <v>0</v>
      </c>
      <c r="I1309">
        <v>0</v>
      </c>
    </row>
    <row r="1310" spans="1:9" x14ac:dyDescent="0.25">
      <c r="A1310" t="s">
        <v>10</v>
      </c>
      <c r="B1310">
        <v>201608</v>
      </c>
      <c r="C1310">
        <v>3</v>
      </c>
      <c r="D1310">
        <v>3</v>
      </c>
      <c r="E1310">
        <v>53204</v>
      </c>
      <c r="F1310">
        <v>0</v>
      </c>
      <c r="G1310">
        <v>0</v>
      </c>
      <c r="H1310">
        <v>0</v>
      </c>
      <c r="I1310">
        <v>0</v>
      </c>
    </row>
    <row r="1311" spans="1:9" x14ac:dyDescent="0.25">
      <c r="A1311" t="s">
        <v>10</v>
      </c>
      <c r="B1311">
        <v>201606</v>
      </c>
      <c r="C1311">
        <v>3</v>
      </c>
      <c r="D1311">
        <v>3</v>
      </c>
      <c r="E1311">
        <v>57130.45</v>
      </c>
      <c r="F1311">
        <v>0</v>
      </c>
      <c r="G1311">
        <v>0</v>
      </c>
      <c r="H1311">
        <v>0</v>
      </c>
      <c r="I1311">
        <v>0</v>
      </c>
    </row>
    <row r="1312" spans="1:9" x14ac:dyDescent="0.25">
      <c r="A1312" t="s">
        <v>10</v>
      </c>
      <c r="B1312">
        <v>201610</v>
      </c>
      <c r="C1312">
        <v>3</v>
      </c>
      <c r="D1312">
        <v>3</v>
      </c>
      <c r="E1312">
        <v>41584.58</v>
      </c>
      <c r="F1312">
        <v>0</v>
      </c>
      <c r="G1312">
        <v>0</v>
      </c>
      <c r="H1312">
        <v>0</v>
      </c>
      <c r="I1312">
        <v>0</v>
      </c>
    </row>
    <row r="1313" spans="1:9" x14ac:dyDescent="0.25">
      <c r="A1313" t="s">
        <v>10</v>
      </c>
      <c r="B1313">
        <v>201612</v>
      </c>
      <c r="C1313">
        <v>3</v>
      </c>
      <c r="D1313">
        <v>3</v>
      </c>
      <c r="E1313">
        <v>32169.63</v>
      </c>
      <c r="F1313">
        <v>0</v>
      </c>
      <c r="G1313">
        <v>0</v>
      </c>
      <c r="H1313">
        <v>0</v>
      </c>
      <c r="I1313">
        <v>0</v>
      </c>
    </row>
    <row r="1314" spans="1:9" x14ac:dyDescent="0.25">
      <c r="A1314" t="s">
        <v>10</v>
      </c>
      <c r="B1314">
        <v>201611</v>
      </c>
      <c r="C1314">
        <v>3</v>
      </c>
      <c r="D1314">
        <v>3</v>
      </c>
      <c r="E1314">
        <v>49368.47</v>
      </c>
      <c r="F1314">
        <v>0</v>
      </c>
      <c r="G1314">
        <v>0</v>
      </c>
      <c r="H1314">
        <v>0</v>
      </c>
      <c r="I1314">
        <v>0</v>
      </c>
    </row>
    <row r="1315" spans="1:9" x14ac:dyDescent="0.25">
      <c r="A1315" t="s">
        <v>10</v>
      </c>
      <c r="B1315">
        <v>201607</v>
      </c>
      <c r="C1315">
        <v>3</v>
      </c>
      <c r="D1315">
        <v>3</v>
      </c>
      <c r="E1315">
        <v>48550.74</v>
      </c>
      <c r="F1315">
        <v>0</v>
      </c>
      <c r="G1315">
        <v>0</v>
      </c>
      <c r="H1315">
        <v>0</v>
      </c>
      <c r="I1315">
        <v>0</v>
      </c>
    </row>
    <row r="1316" spans="1:9" x14ac:dyDescent="0.25">
      <c r="A1316" t="s">
        <v>10</v>
      </c>
      <c r="B1316">
        <v>201609</v>
      </c>
      <c r="C1316">
        <v>3</v>
      </c>
      <c r="D1316">
        <v>3</v>
      </c>
      <c r="E1316">
        <v>58968.21</v>
      </c>
      <c r="F1316">
        <v>0</v>
      </c>
      <c r="G1316">
        <v>0</v>
      </c>
      <c r="H1316">
        <v>0</v>
      </c>
      <c r="I1316">
        <v>0</v>
      </c>
    </row>
    <row r="1317" spans="1:9" x14ac:dyDescent="0.25">
      <c r="A1317" t="s">
        <v>10</v>
      </c>
      <c r="B1317">
        <v>201605</v>
      </c>
      <c r="C1317">
        <v>3</v>
      </c>
      <c r="D1317">
        <v>3</v>
      </c>
      <c r="E1317">
        <v>54477.25</v>
      </c>
      <c r="F1317">
        <v>0</v>
      </c>
      <c r="G1317">
        <v>0</v>
      </c>
      <c r="H1317">
        <v>0</v>
      </c>
      <c r="I1317">
        <v>0</v>
      </c>
    </row>
    <row r="1318" spans="1:9" x14ac:dyDescent="0.25">
      <c r="A1318" t="s">
        <v>12</v>
      </c>
      <c r="B1318">
        <v>201612</v>
      </c>
      <c r="C1318">
        <v>1</v>
      </c>
      <c r="D1318">
        <v>3</v>
      </c>
      <c r="E1318">
        <v>6448.78</v>
      </c>
      <c r="F1318">
        <v>1077.0999999999999</v>
      </c>
      <c r="G1318">
        <v>0</v>
      </c>
      <c r="H1318">
        <v>0</v>
      </c>
      <c r="I1318">
        <v>1077.0999999999999</v>
      </c>
    </row>
    <row r="1319" spans="1:9" x14ac:dyDescent="0.25">
      <c r="A1319" t="s">
        <v>12</v>
      </c>
      <c r="B1319">
        <v>201608</v>
      </c>
      <c r="C1319">
        <v>1</v>
      </c>
      <c r="D1319">
        <v>3</v>
      </c>
      <c r="E1319">
        <v>93938.86</v>
      </c>
      <c r="F1319">
        <v>0</v>
      </c>
      <c r="G1319">
        <v>0</v>
      </c>
      <c r="H1319">
        <v>0</v>
      </c>
      <c r="I1319">
        <v>0</v>
      </c>
    </row>
    <row r="1320" spans="1:9" x14ac:dyDescent="0.25">
      <c r="A1320" t="s">
        <v>12</v>
      </c>
      <c r="B1320">
        <v>201606</v>
      </c>
      <c r="C1320">
        <v>1</v>
      </c>
      <c r="D1320">
        <v>3</v>
      </c>
      <c r="E1320">
        <v>106917.1</v>
      </c>
      <c r="F1320">
        <v>5659.52</v>
      </c>
      <c r="G1320">
        <v>0</v>
      </c>
      <c r="H1320">
        <v>5659.52</v>
      </c>
      <c r="I1320">
        <v>0</v>
      </c>
    </row>
    <row r="1321" spans="1:9" x14ac:dyDescent="0.25">
      <c r="A1321" t="s">
        <v>12</v>
      </c>
      <c r="B1321">
        <v>201610</v>
      </c>
      <c r="C1321">
        <v>1</v>
      </c>
      <c r="D1321">
        <v>3</v>
      </c>
      <c r="E1321">
        <v>42419.44</v>
      </c>
      <c r="F1321">
        <v>0</v>
      </c>
      <c r="G1321">
        <v>0</v>
      </c>
      <c r="H1321">
        <v>0</v>
      </c>
      <c r="I1321">
        <v>0</v>
      </c>
    </row>
    <row r="1322" spans="1:9" x14ac:dyDescent="0.25">
      <c r="A1322" t="s">
        <v>12</v>
      </c>
      <c r="B1322">
        <v>201607</v>
      </c>
      <c r="C1322">
        <v>1</v>
      </c>
      <c r="D1322">
        <v>3</v>
      </c>
      <c r="E1322">
        <v>109588.95</v>
      </c>
      <c r="F1322">
        <v>0</v>
      </c>
      <c r="G1322">
        <v>0</v>
      </c>
      <c r="H1322">
        <v>0</v>
      </c>
      <c r="I1322">
        <v>0</v>
      </c>
    </row>
    <row r="1323" spans="1:9" x14ac:dyDescent="0.25">
      <c r="A1323" t="s">
        <v>12</v>
      </c>
      <c r="B1323">
        <v>201609</v>
      </c>
      <c r="C1323">
        <v>1</v>
      </c>
      <c r="D1323">
        <v>3</v>
      </c>
      <c r="E1323">
        <v>65012.44</v>
      </c>
      <c r="F1323">
        <v>0</v>
      </c>
      <c r="G1323">
        <v>0</v>
      </c>
      <c r="H1323">
        <v>0</v>
      </c>
      <c r="I1323">
        <v>0</v>
      </c>
    </row>
    <row r="1324" spans="1:9" x14ac:dyDescent="0.25">
      <c r="A1324" t="s">
        <v>12</v>
      </c>
      <c r="B1324">
        <v>201605</v>
      </c>
      <c r="C1324">
        <v>1</v>
      </c>
      <c r="D1324">
        <v>3</v>
      </c>
      <c r="E1324">
        <v>58749.48</v>
      </c>
      <c r="F1324">
        <v>0</v>
      </c>
      <c r="G1324">
        <v>0</v>
      </c>
      <c r="H1324">
        <v>0</v>
      </c>
      <c r="I1324">
        <v>0</v>
      </c>
    </row>
    <row r="1325" spans="1:9" x14ac:dyDescent="0.25">
      <c r="A1325" t="s">
        <v>12</v>
      </c>
      <c r="B1325">
        <v>201612</v>
      </c>
      <c r="C1325">
        <v>1</v>
      </c>
      <c r="D1325">
        <v>4</v>
      </c>
      <c r="E1325">
        <v>956950.76999999897</v>
      </c>
      <c r="F1325">
        <v>59700.31</v>
      </c>
      <c r="G1325">
        <v>0</v>
      </c>
      <c r="H1325">
        <v>0</v>
      </c>
      <c r="I1325">
        <v>59700.31</v>
      </c>
    </row>
    <row r="1326" spans="1:9" x14ac:dyDescent="0.25">
      <c r="A1326" t="s">
        <v>12</v>
      </c>
      <c r="B1326">
        <v>201608</v>
      </c>
      <c r="C1326">
        <v>1</v>
      </c>
      <c r="D1326">
        <v>4</v>
      </c>
      <c r="E1326">
        <v>653590.01</v>
      </c>
      <c r="F1326">
        <v>0</v>
      </c>
      <c r="G1326">
        <v>0</v>
      </c>
      <c r="H1326">
        <v>0</v>
      </c>
      <c r="I1326">
        <v>0</v>
      </c>
    </row>
    <row r="1327" spans="1:9" x14ac:dyDescent="0.25">
      <c r="A1327" t="s">
        <v>12</v>
      </c>
      <c r="B1327">
        <v>201606</v>
      </c>
      <c r="C1327">
        <v>1</v>
      </c>
      <c r="D1327">
        <v>4</v>
      </c>
      <c r="E1327">
        <v>482480.37</v>
      </c>
      <c r="F1327">
        <v>0</v>
      </c>
      <c r="G1327">
        <v>0</v>
      </c>
      <c r="H1327">
        <v>0</v>
      </c>
      <c r="I1327">
        <v>0</v>
      </c>
    </row>
    <row r="1328" spans="1:9" x14ac:dyDescent="0.25">
      <c r="A1328" t="s">
        <v>12</v>
      </c>
      <c r="B1328">
        <v>201610</v>
      </c>
      <c r="C1328">
        <v>1</v>
      </c>
      <c r="D1328">
        <v>4</v>
      </c>
      <c r="E1328">
        <v>749949.43999999994</v>
      </c>
      <c r="F1328">
        <v>51115.89</v>
      </c>
      <c r="G1328">
        <v>0</v>
      </c>
      <c r="H1328">
        <v>51115.89</v>
      </c>
      <c r="I1328">
        <v>0</v>
      </c>
    </row>
    <row r="1329" spans="1:9" x14ac:dyDescent="0.25">
      <c r="A1329" t="s">
        <v>12</v>
      </c>
      <c r="B1329">
        <v>201611</v>
      </c>
      <c r="C1329">
        <v>1</v>
      </c>
      <c r="D1329">
        <v>4</v>
      </c>
      <c r="E1329">
        <v>844898.78</v>
      </c>
      <c r="F1329">
        <v>57290.89</v>
      </c>
      <c r="G1329">
        <v>0</v>
      </c>
      <c r="H1329">
        <v>57290.89</v>
      </c>
      <c r="I1329">
        <v>0</v>
      </c>
    </row>
    <row r="1330" spans="1:9" x14ac:dyDescent="0.25">
      <c r="A1330" t="s">
        <v>12</v>
      </c>
      <c r="B1330">
        <v>201607</v>
      </c>
      <c r="C1330">
        <v>1</v>
      </c>
      <c r="D1330">
        <v>4</v>
      </c>
      <c r="E1330">
        <v>498693.39999999898</v>
      </c>
      <c r="F1330">
        <v>80507.77</v>
      </c>
      <c r="G1330">
        <v>0</v>
      </c>
      <c r="H1330">
        <v>80507.77</v>
      </c>
      <c r="I1330">
        <v>0</v>
      </c>
    </row>
    <row r="1331" spans="1:9" x14ac:dyDescent="0.25">
      <c r="A1331" t="s">
        <v>12</v>
      </c>
      <c r="B1331">
        <v>201609</v>
      </c>
      <c r="C1331">
        <v>1</v>
      </c>
      <c r="D1331">
        <v>4</v>
      </c>
      <c r="E1331">
        <v>622733.65</v>
      </c>
      <c r="F1331">
        <v>0</v>
      </c>
      <c r="G1331">
        <v>0</v>
      </c>
      <c r="H1331">
        <v>0</v>
      </c>
      <c r="I1331">
        <v>0</v>
      </c>
    </row>
    <row r="1332" spans="1:9" x14ac:dyDescent="0.25">
      <c r="A1332" t="s">
        <v>12</v>
      </c>
      <c r="B1332">
        <v>201605</v>
      </c>
      <c r="C1332">
        <v>1</v>
      </c>
      <c r="D1332">
        <v>4</v>
      </c>
      <c r="E1332">
        <v>551259.80000000005</v>
      </c>
      <c r="F1332">
        <v>54271.78</v>
      </c>
      <c r="G1332">
        <v>0</v>
      </c>
      <c r="H1332">
        <v>54271.78</v>
      </c>
      <c r="I1332">
        <v>0</v>
      </c>
    </row>
    <row r="1333" spans="1:9" x14ac:dyDescent="0.25">
      <c r="A1333">
        <v>-1</v>
      </c>
      <c r="B1333">
        <v>201612</v>
      </c>
      <c r="C1333">
        <v>1</v>
      </c>
      <c r="D1333">
        <v>3</v>
      </c>
      <c r="E1333">
        <v>549381.76</v>
      </c>
      <c r="F1333">
        <v>1234.2</v>
      </c>
      <c r="G1333">
        <v>0</v>
      </c>
      <c r="H1333">
        <v>1234.2</v>
      </c>
      <c r="I1333">
        <v>0</v>
      </c>
    </row>
    <row r="1334" spans="1:9" x14ac:dyDescent="0.25">
      <c r="A1334">
        <v>-1</v>
      </c>
      <c r="B1334">
        <v>201608</v>
      </c>
      <c r="C1334">
        <v>1</v>
      </c>
      <c r="D1334">
        <v>3</v>
      </c>
      <c r="E1334">
        <v>388190.26999999897</v>
      </c>
      <c r="F1334">
        <v>0</v>
      </c>
      <c r="G1334">
        <v>0</v>
      </c>
      <c r="H1334">
        <v>0</v>
      </c>
      <c r="I1334">
        <v>0</v>
      </c>
    </row>
    <row r="1335" spans="1:9" x14ac:dyDescent="0.25">
      <c r="A1335">
        <v>-1</v>
      </c>
      <c r="B1335">
        <v>201606</v>
      </c>
      <c r="C1335">
        <v>1</v>
      </c>
      <c r="D1335">
        <v>3</v>
      </c>
      <c r="E1335">
        <v>462994.3</v>
      </c>
      <c r="F1335">
        <v>92691.44</v>
      </c>
      <c r="G1335">
        <v>0</v>
      </c>
      <c r="H1335">
        <v>92691.44</v>
      </c>
      <c r="I1335">
        <v>0</v>
      </c>
    </row>
    <row r="1336" spans="1:9" x14ac:dyDescent="0.25">
      <c r="A1336">
        <v>-1</v>
      </c>
      <c r="B1336">
        <v>201610</v>
      </c>
      <c r="C1336">
        <v>1</v>
      </c>
      <c r="D1336">
        <v>3</v>
      </c>
      <c r="E1336">
        <v>471359.84</v>
      </c>
      <c r="F1336">
        <v>0</v>
      </c>
      <c r="G1336">
        <v>0</v>
      </c>
      <c r="H1336">
        <v>0</v>
      </c>
      <c r="I1336">
        <v>0</v>
      </c>
    </row>
    <row r="1337" spans="1:9" x14ac:dyDescent="0.25">
      <c r="A1337">
        <v>-1</v>
      </c>
      <c r="B1337">
        <v>201611</v>
      </c>
      <c r="C1337">
        <v>1</v>
      </c>
      <c r="D1337">
        <v>3</v>
      </c>
      <c r="E1337">
        <v>423369.99</v>
      </c>
      <c r="F1337">
        <v>0</v>
      </c>
      <c r="G1337">
        <v>0</v>
      </c>
      <c r="H1337">
        <v>0</v>
      </c>
      <c r="I1337">
        <v>0</v>
      </c>
    </row>
    <row r="1338" spans="1:9" x14ac:dyDescent="0.25">
      <c r="A1338">
        <v>-1</v>
      </c>
      <c r="B1338">
        <v>201607</v>
      </c>
      <c r="C1338">
        <v>1</v>
      </c>
      <c r="D1338">
        <v>3</v>
      </c>
      <c r="E1338">
        <v>386277.43</v>
      </c>
      <c r="F1338">
        <v>0</v>
      </c>
      <c r="G1338">
        <v>0</v>
      </c>
      <c r="H1338">
        <v>0</v>
      </c>
      <c r="I1338">
        <v>0</v>
      </c>
    </row>
    <row r="1339" spans="1:9" x14ac:dyDescent="0.25">
      <c r="A1339">
        <v>-1</v>
      </c>
      <c r="B1339">
        <v>201609</v>
      </c>
      <c r="C1339">
        <v>1</v>
      </c>
      <c r="D1339">
        <v>3</v>
      </c>
      <c r="E1339">
        <v>336948.37</v>
      </c>
      <c r="F1339">
        <v>0</v>
      </c>
      <c r="G1339">
        <v>0</v>
      </c>
      <c r="H1339">
        <v>0</v>
      </c>
      <c r="I1339">
        <v>0</v>
      </c>
    </row>
    <row r="1340" spans="1:9" x14ac:dyDescent="0.25">
      <c r="A1340">
        <v>-1</v>
      </c>
      <c r="B1340">
        <v>201605</v>
      </c>
      <c r="C1340">
        <v>1</v>
      </c>
      <c r="D1340">
        <v>3</v>
      </c>
      <c r="E1340">
        <v>472395.1</v>
      </c>
      <c r="F1340">
        <v>0</v>
      </c>
      <c r="G1340">
        <v>0</v>
      </c>
      <c r="H1340">
        <v>0</v>
      </c>
      <c r="I1340">
        <v>0</v>
      </c>
    </row>
    <row r="1341" spans="1:9" x14ac:dyDescent="0.25">
      <c r="A1341" t="s">
        <v>9</v>
      </c>
      <c r="B1341">
        <v>201612</v>
      </c>
      <c r="C1341">
        <v>1</v>
      </c>
      <c r="D1341">
        <v>3</v>
      </c>
      <c r="E1341">
        <v>1796466.7</v>
      </c>
      <c r="F1341">
        <v>0</v>
      </c>
      <c r="G1341">
        <v>0</v>
      </c>
      <c r="H1341">
        <v>0</v>
      </c>
      <c r="I1341">
        <v>0</v>
      </c>
    </row>
    <row r="1342" spans="1:9" x14ac:dyDescent="0.25">
      <c r="A1342" t="s">
        <v>9</v>
      </c>
      <c r="B1342">
        <v>201608</v>
      </c>
      <c r="C1342">
        <v>1</v>
      </c>
      <c r="D1342">
        <v>3</v>
      </c>
      <c r="E1342">
        <v>1735974.52999999</v>
      </c>
      <c r="F1342">
        <v>0</v>
      </c>
      <c r="G1342">
        <v>0</v>
      </c>
      <c r="H1342">
        <v>0</v>
      </c>
      <c r="I1342">
        <v>0</v>
      </c>
    </row>
    <row r="1343" spans="1:9" x14ac:dyDescent="0.25">
      <c r="A1343" t="s">
        <v>9</v>
      </c>
      <c r="B1343">
        <v>201606</v>
      </c>
      <c r="C1343">
        <v>1</v>
      </c>
      <c r="D1343">
        <v>3</v>
      </c>
      <c r="E1343">
        <v>1917418.17</v>
      </c>
      <c r="F1343">
        <v>13847.23</v>
      </c>
      <c r="G1343">
        <v>0</v>
      </c>
      <c r="H1343">
        <v>13847.23</v>
      </c>
      <c r="I1343">
        <v>0</v>
      </c>
    </row>
    <row r="1344" spans="1:9" x14ac:dyDescent="0.25">
      <c r="A1344" t="s">
        <v>9</v>
      </c>
      <c r="B1344">
        <v>201610</v>
      </c>
      <c r="C1344">
        <v>1</v>
      </c>
      <c r="D1344">
        <v>3</v>
      </c>
      <c r="E1344">
        <v>1972820.2</v>
      </c>
      <c r="F1344">
        <v>17113.38</v>
      </c>
      <c r="G1344">
        <v>0</v>
      </c>
      <c r="H1344">
        <v>17113.38</v>
      </c>
      <c r="I1344">
        <v>0</v>
      </c>
    </row>
    <row r="1345" spans="1:9" x14ac:dyDescent="0.25">
      <c r="A1345" t="s">
        <v>9</v>
      </c>
      <c r="B1345">
        <v>201611</v>
      </c>
      <c r="C1345">
        <v>1</v>
      </c>
      <c r="D1345">
        <v>3</v>
      </c>
      <c r="E1345">
        <v>2007354.41</v>
      </c>
      <c r="F1345">
        <v>0</v>
      </c>
      <c r="G1345">
        <v>0</v>
      </c>
      <c r="H1345">
        <v>0</v>
      </c>
      <c r="I1345">
        <v>0</v>
      </c>
    </row>
    <row r="1346" spans="1:9" x14ac:dyDescent="0.25">
      <c r="A1346" t="s">
        <v>9</v>
      </c>
      <c r="B1346">
        <v>201607</v>
      </c>
      <c r="C1346">
        <v>1</v>
      </c>
      <c r="D1346">
        <v>3</v>
      </c>
      <c r="E1346">
        <v>1947594.18</v>
      </c>
      <c r="F1346">
        <v>0</v>
      </c>
      <c r="G1346">
        <v>0</v>
      </c>
      <c r="H1346">
        <v>0</v>
      </c>
      <c r="I1346">
        <v>0</v>
      </c>
    </row>
    <row r="1347" spans="1:9" x14ac:dyDescent="0.25">
      <c r="A1347" t="s">
        <v>9</v>
      </c>
      <c r="B1347">
        <v>201609</v>
      </c>
      <c r="C1347">
        <v>1</v>
      </c>
      <c r="D1347">
        <v>3</v>
      </c>
      <c r="E1347">
        <v>1859264.7</v>
      </c>
      <c r="F1347">
        <v>0</v>
      </c>
      <c r="G1347">
        <v>0</v>
      </c>
      <c r="H1347">
        <v>0</v>
      </c>
      <c r="I1347">
        <v>0</v>
      </c>
    </row>
    <row r="1348" spans="1:9" x14ac:dyDescent="0.25">
      <c r="A1348" t="s">
        <v>9</v>
      </c>
      <c r="B1348">
        <v>201605</v>
      </c>
      <c r="C1348">
        <v>1</v>
      </c>
      <c r="D1348">
        <v>3</v>
      </c>
      <c r="E1348">
        <v>1579965.11</v>
      </c>
      <c r="F1348">
        <v>0</v>
      </c>
      <c r="G1348">
        <v>0</v>
      </c>
      <c r="H1348">
        <v>0</v>
      </c>
      <c r="I1348">
        <v>0</v>
      </c>
    </row>
    <row r="1349" spans="1:9" x14ac:dyDescent="0.25">
      <c r="A1349" t="s">
        <v>10</v>
      </c>
      <c r="B1349">
        <v>201612</v>
      </c>
      <c r="C1349">
        <v>1</v>
      </c>
      <c r="D1349">
        <v>4</v>
      </c>
      <c r="E1349">
        <v>7036568.7599999998</v>
      </c>
      <c r="F1349">
        <v>176009.11</v>
      </c>
      <c r="G1349">
        <v>11697.67</v>
      </c>
      <c r="H1349">
        <v>19380.859999999899</v>
      </c>
      <c r="I1349">
        <v>156628.25</v>
      </c>
    </row>
    <row r="1350" spans="1:9" x14ac:dyDescent="0.25">
      <c r="A1350" t="s">
        <v>10</v>
      </c>
      <c r="B1350">
        <v>201606</v>
      </c>
      <c r="C1350">
        <v>1</v>
      </c>
      <c r="D1350">
        <v>4</v>
      </c>
      <c r="E1350">
        <v>6071727.1599999899</v>
      </c>
      <c r="F1350">
        <v>35674.81</v>
      </c>
      <c r="G1350">
        <v>30991.52</v>
      </c>
      <c r="H1350">
        <v>29729.46</v>
      </c>
      <c r="I1350">
        <v>5945.3499999999904</v>
      </c>
    </row>
    <row r="1351" spans="1:9" x14ac:dyDescent="0.25">
      <c r="A1351" t="s">
        <v>10</v>
      </c>
      <c r="B1351">
        <v>201610</v>
      </c>
      <c r="C1351">
        <v>1</v>
      </c>
      <c r="D1351">
        <v>4</v>
      </c>
      <c r="E1351">
        <v>6541128.7199999904</v>
      </c>
      <c r="F1351">
        <v>37728.49</v>
      </c>
      <c r="G1351">
        <v>639.04</v>
      </c>
      <c r="H1351">
        <v>21175.8</v>
      </c>
      <c r="I1351">
        <v>16552.689999999999</v>
      </c>
    </row>
    <row r="1352" spans="1:9" x14ac:dyDescent="0.25">
      <c r="A1352" t="s">
        <v>10</v>
      </c>
      <c r="B1352">
        <v>201607</v>
      </c>
      <c r="C1352">
        <v>1</v>
      </c>
      <c r="D1352">
        <v>4</v>
      </c>
      <c r="E1352">
        <v>5598088.4599999897</v>
      </c>
      <c r="F1352">
        <v>1375.66</v>
      </c>
      <c r="G1352">
        <v>36306.21</v>
      </c>
      <c r="H1352">
        <v>1123.8499999999999</v>
      </c>
      <c r="I1352">
        <v>251.81</v>
      </c>
    </row>
    <row r="1353" spans="1:9" x14ac:dyDescent="0.25">
      <c r="A1353" t="s">
        <v>10</v>
      </c>
      <c r="B1353">
        <v>201609</v>
      </c>
      <c r="C1353">
        <v>1</v>
      </c>
      <c r="D1353">
        <v>4</v>
      </c>
      <c r="E1353">
        <v>6181159.2400000002</v>
      </c>
      <c r="F1353">
        <v>60859.229999999901</v>
      </c>
      <c r="G1353">
        <v>30904.25</v>
      </c>
      <c r="H1353">
        <v>58803.54</v>
      </c>
      <c r="I1353">
        <v>2055.69</v>
      </c>
    </row>
    <row r="1354" spans="1:9" x14ac:dyDescent="0.25">
      <c r="A1354" t="s">
        <v>10</v>
      </c>
      <c r="B1354">
        <v>201608</v>
      </c>
      <c r="C1354">
        <v>1</v>
      </c>
      <c r="D1354">
        <v>4</v>
      </c>
      <c r="E1354">
        <v>6034699.25</v>
      </c>
      <c r="F1354">
        <v>2536.2799999999902</v>
      </c>
      <c r="G1354">
        <v>36989.74</v>
      </c>
      <c r="H1354">
        <v>2050.0099999999902</v>
      </c>
      <c r="I1354">
        <v>486.27</v>
      </c>
    </row>
    <row r="1355" spans="1:9" x14ac:dyDescent="0.25">
      <c r="A1355" t="s">
        <v>10</v>
      </c>
      <c r="B1355">
        <v>201611</v>
      </c>
      <c r="C1355">
        <v>1</v>
      </c>
      <c r="D1355">
        <v>4</v>
      </c>
      <c r="E1355">
        <v>6652355.5499999896</v>
      </c>
      <c r="F1355">
        <v>272371.71000000002</v>
      </c>
      <c r="G1355">
        <v>3473.4199999999901</v>
      </c>
      <c r="H1355">
        <v>267885.92</v>
      </c>
      <c r="I1355">
        <v>4485.79</v>
      </c>
    </row>
    <row r="1356" spans="1:9" x14ac:dyDescent="0.25">
      <c r="A1356" t="s">
        <v>10</v>
      </c>
      <c r="B1356">
        <v>201605</v>
      </c>
      <c r="C1356">
        <v>1</v>
      </c>
      <c r="D1356">
        <v>4</v>
      </c>
      <c r="E1356">
        <v>5262049.1900000004</v>
      </c>
      <c r="F1356">
        <v>60792.12</v>
      </c>
      <c r="G1356">
        <v>31009.86</v>
      </c>
      <c r="H1356">
        <v>37356.01</v>
      </c>
      <c r="I1356">
        <v>23436.11</v>
      </c>
    </row>
    <row r="1357" spans="1:9" x14ac:dyDescent="0.25">
      <c r="A1357" t="s">
        <v>10</v>
      </c>
      <c r="B1357">
        <v>201612</v>
      </c>
      <c r="C1357">
        <v>1</v>
      </c>
      <c r="D1357">
        <v>3</v>
      </c>
      <c r="E1357">
        <v>4192019.8699999899</v>
      </c>
      <c r="F1357">
        <v>7112</v>
      </c>
      <c r="G1357">
        <v>9320.83</v>
      </c>
      <c r="H1357">
        <v>7112</v>
      </c>
      <c r="I1357">
        <v>0</v>
      </c>
    </row>
    <row r="1358" spans="1:9" x14ac:dyDescent="0.25">
      <c r="A1358" t="s">
        <v>10</v>
      </c>
      <c r="B1358">
        <v>201608</v>
      </c>
      <c r="C1358">
        <v>1</v>
      </c>
      <c r="D1358">
        <v>3</v>
      </c>
      <c r="E1358">
        <v>4938273.87</v>
      </c>
      <c r="F1358">
        <v>7294.51</v>
      </c>
      <c r="G1358">
        <v>620.38</v>
      </c>
      <c r="H1358">
        <v>1361.33</v>
      </c>
      <c r="I1358">
        <v>5933.18</v>
      </c>
    </row>
    <row r="1359" spans="1:9" x14ac:dyDescent="0.25">
      <c r="A1359" t="s">
        <v>10</v>
      </c>
      <c r="B1359">
        <v>201606</v>
      </c>
      <c r="C1359">
        <v>1</v>
      </c>
      <c r="D1359">
        <v>3</v>
      </c>
      <c r="E1359">
        <v>7706806.6200000001</v>
      </c>
      <c r="F1359">
        <v>8007.6399999999903</v>
      </c>
      <c r="G1359">
        <v>0.35</v>
      </c>
      <c r="H1359">
        <v>7563.3499999999904</v>
      </c>
      <c r="I1359">
        <v>444.29</v>
      </c>
    </row>
    <row r="1360" spans="1:9" x14ac:dyDescent="0.25">
      <c r="A1360" t="s">
        <v>10</v>
      </c>
      <c r="B1360">
        <v>201610</v>
      </c>
      <c r="C1360">
        <v>1</v>
      </c>
      <c r="D1360">
        <v>3</v>
      </c>
      <c r="E1360">
        <v>4063321.69</v>
      </c>
      <c r="F1360">
        <v>11213.95</v>
      </c>
      <c r="G1360">
        <v>2965.3399999999901</v>
      </c>
      <c r="H1360">
        <v>0</v>
      </c>
      <c r="I1360">
        <v>11213.95</v>
      </c>
    </row>
    <row r="1361" spans="1:9" x14ac:dyDescent="0.25">
      <c r="A1361" t="s">
        <v>10</v>
      </c>
      <c r="B1361">
        <v>201611</v>
      </c>
      <c r="C1361">
        <v>1</v>
      </c>
      <c r="D1361">
        <v>3</v>
      </c>
      <c r="E1361">
        <v>4027324.7299999902</v>
      </c>
      <c r="F1361">
        <v>82457.88</v>
      </c>
      <c r="G1361">
        <v>14882.99</v>
      </c>
      <c r="H1361">
        <v>82457.88</v>
      </c>
      <c r="I1361">
        <v>0</v>
      </c>
    </row>
    <row r="1362" spans="1:9" x14ac:dyDescent="0.25">
      <c r="A1362" t="s">
        <v>10</v>
      </c>
      <c r="B1362">
        <v>201607</v>
      </c>
      <c r="C1362">
        <v>1</v>
      </c>
      <c r="D1362">
        <v>3</v>
      </c>
      <c r="E1362">
        <v>6091790.4099999899</v>
      </c>
      <c r="F1362">
        <v>14046.56</v>
      </c>
      <c r="G1362">
        <v>620.38</v>
      </c>
      <c r="H1362">
        <v>7981.9</v>
      </c>
      <c r="I1362">
        <v>6064.66</v>
      </c>
    </row>
    <row r="1363" spans="1:9" x14ac:dyDescent="0.25">
      <c r="A1363" t="s">
        <v>10</v>
      </c>
      <c r="B1363">
        <v>201609</v>
      </c>
      <c r="C1363">
        <v>1</v>
      </c>
      <c r="D1363">
        <v>3</v>
      </c>
      <c r="E1363">
        <v>3852411.8</v>
      </c>
      <c r="F1363">
        <v>13218.55</v>
      </c>
      <c r="G1363">
        <v>620.38</v>
      </c>
      <c r="H1363">
        <v>10988.61</v>
      </c>
      <c r="I1363">
        <v>2229.94</v>
      </c>
    </row>
    <row r="1364" spans="1:9" x14ac:dyDescent="0.25">
      <c r="A1364" t="s">
        <v>10</v>
      </c>
      <c r="B1364">
        <v>201605</v>
      </c>
      <c r="C1364">
        <v>1</v>
      </c>
      <c r="D1364">
        <v>3</v>
      </c>
      <c r="E1364">
        <v>3052398.62</v>
      </c>
      <c r="F1364">
        <v>27011.51</v>
      </c>
      <c r="G1364">
        <v>936.69999999999902</v>
      </c>
      <c r="H1364">
        <v>27011.51</v>
      </c>
      <c r="I1364">
        <v>0</v>
      </c>
    </row>
    <row r="1365" spans="1:9" x14ac:dyDescent="0.25">
      <c r="A1365" t="s">
        <v>9</v>
      </c>
      <c r="B1365">
        <v>201612</v>
      </c>
      <c r="C1365">
        <v>1</v>
      </c>
      <c r="D1365">
        <v>4</v>
      </c>
      <c r="E1365">
        <v>2360171.9500000002</v>
      </c>
      <c r="F1365">
        <v>0</v>
      </c>
      <c r="G1365">
        <v>0</v>
      </c>
      <c r="H1365">
        <v>0</v>
      </c>
      <c r="I1365">
        <v>0</v>
      </c>
    </row>
    <row r="1366" spans="1:9" x14ac:dyDescent="0.25">
      <c r="A1366" t="s">
        <v>9</v>
      </c>
      <c r="B1366">
        <v>201608</v>
      </c>
      <c r="C1366">
        <v>1</v>
      </c>
      <c r="D1366">
        <v>4</v>
      </c>
      <c r="E1366">
        <v>1652170.61</v>
      </c>
      <c r="F1366">
        <v>692.56</v>
      </c>
      <c r="G1366">
        <v>0</v>
      </c>
      <c r="H1366">
        <v>0</v>
      </c>
      <c r="I1366">
        <v>692.56</v>
      </c>
    </row>
    <row r="1367" spans="1:9" x14ac:dyDescent="0.25">
      <c r="A1367" t="s">
        <v>9</v>
      </c>
      <c r="B1367">
        <v>201610</v>
      </c>
      <c r="C1367">
        <v>1</v>
      </c>
      <c r="D1367">
        <v>4</v>
      </c>
      <c r="E1367">
        <v>1664791.67</v>
      </c>
      <c r="F1367">
        <v>787</v>
      </c>
      <c r="G1367">
        <v>0</v>
      </c>
      <c r="H1367">
        <v>787</v>
      </c>
      <c r="I1367">
        <v>0</v>
      </c>
    </row>
    <row r="1368" spans="1:9" x14ac:dyDescent="0.25">
      <c r="A1368" t="s">
        <v>9</v>
      </c>
      <c r="B1368">
        <v>201606</v>
      </c>
      <c r="C1368">
        <v>1</v>
      </c>
      <c r="D1368">
        <v>4</v>
      </c>
      <c r="E1368">
        <v>1579443.15</v>
      </c>
      <c r="F1368">
        <v>0</v>
      </c>
      <c r="G1368">
        <v>0</v>
      </c>
      <c r="H1368">
        <v>0</v>
      </c>
      <c r="I1368">
        <v>0</v>
      </c>
    </row>
    <row r="1369" spans="1:9" x14ac:dyDescent="0.25">
      <c r="A1369" t="s">
        <v>9</v>
      </c>
      <c r="B1369">
        <v>201611</v>
      </c>
      <c r="C1369">
        <v>1</v>
      </c>
      <c r="D1369">
        <v>4</v>
      </c>
      <c r="E1369">
        <v>1995015.79</v>
      </c>
      <c r="F1369">
        <v>0</v>
      </c>
      <c r="G1369">
        <v>0</v>
      </c>
      <c r="H1369">
        <v>0</v>
      </c>
      <c r="I1369">
        <v>0</v>
      </c>
    </row>
    <row r="1370" spans="1:9" x14ac:dyDescent="0.25">
      <c r="A1370" t="s">
        <v>9</v>
      </c>
      <c r="B1370">
        <v>201607</v>
      </c>
      <c r="C1370">
        <v>1</v>
      </c>
      <c r="D1370">
        <v>4</v>
      </c>
      <c r="E1370">
        <v>1858045.65</v>
      </c>
      <c r="F1370">
        <v>297.24</v>
      </c>
      <c r="G1370">
        <v>0</v>
      </c>
      <c r="H1370">
        <v>297.24</v>
      </c>
      <c r="I1370">
        <v>0</v>
      </c>
    </row>
    <row r="1371" spans="1:9" x14ac:dyDescent="0.25">
      <c r="A1371" t="s">
        <v>9</v>
      </c>
      <c r="B1371">
        <v>201609</v>
      </c>
      <c r="C1371">
        <v>1</v>
      </c>
      <c r="D1371">
        <v>4</v>
      </c>
      <c r="E1371">
        <v>1691378.03</v>
      </c>
      <c r="F1371">
        <v>0</v>
      </c>
      <c r="G1371">
        <v>0</v>
      </c>
      <c r="H1371">
        <v>0</v>
      </c>
      <c r="I1371">
        <v>0</v>
      </c>
    </row>
    <row r="1372" spans="1:9" x14ac:dyDescent="0.25">
      <c r="A1372" t="s">
        <v>9</v>
      </c>
      <c r="B1372">
        <v>201605</v>
      </c>
      <c r="C1372">
        <v>1</v>
      </c>
      <c r="D1372">
        <v>4</v>
      </c>
      <c r="E1372">
        <v>1325969.7</v>
      </c>
      <c r="F1372">
        <v>0</v>
      </c>
      <c r="G1372">
        <v>0</v>
      </c>
      <c r="H1372">
        <v>0</v>
      </c>
      <c r="I1372">
        <v>0</v>
      </c>
    </row>
    <row r="1373" spans="1:9" x14ac:dyDescent="0.25">
      <c r="A1373">
        <v>-1</v>
      </c>
      <c r="B1373">
        <v>201612</v>
      </c>
      <c r="C1373">
        <v>2</v>
      </c>
      <c r="D1373">
        <v>4</v>
      </c>
      <c r="E1373" s="1">
        <v>19510333.969999898</v>
      </c>
      <c r="F1373">
        <v>70165.350000000006</v>
      </c>
      <c r="G1373">
        <v>16385.14</v>
      </c>
      <c r="H1373">
        <v>64508.05</v>
      </c>
      <c r="I1373">
        <v>5657.3</v>
      </c>
    </row>
    <row r="1374" spans="1:9" x14ac:dyDescent="0.25">
      <c r="A1374">
        <v>-1</v>
      </c>
      <c r="B1374">
        <v>201608</v>
      </c>
      <c r="C1374">
        <v>2</v>
      </c>
      <c r="D1374">
        <v>4</v>
      </c>
      <c r="E1374" s="1">
        <v>15379866.140000001</v>
      </c>
      <c r="F1374">
        <v>45526.02</v>
      </c>
      <c r="G1374">
        <v>26860.059999999899</v>
      </c>
      <c r="H1374">
        <v>45526.02</v>
      </c>
      <c r="I1374">
        <v>0</v>
      </c>
    </row>
    <row r="1375" spans="1:9" x14ac:dyDescent="0.25">
      <c r="A1375">
        <v>-1</v>
      </c>
      <c r="B1375">
        <v>201610</v>
      </c>
      <c r="C1375">
        <v>2</v>
      </c>
      <c r="D1375">
        <v>4</v>
      </c>
      <c r="E1375" s="1">
        <v>16903751.2299999</v>
      </c>
      <c r="F1375">
        <v>17169.41</v>
      </c>
      <c r="G1375">
        <v>22734.44</v>
      </c>
      <c r="H1375">
        <v>17169.41</v>
      </c>
      <c r="I1375">
        <v>0</v>
      </c>
    </row>
    <row r="1376" spans="1:9" x14ac:dyDescent="0.25">
      <c r="A1376">
        <v>-1</v>
      </c>
      <c r="B1376">
        <v>201606</v>
      </c>
      <c r="C1376">
        <v>2</v>
      </c>
      <c r="D1376">
        <v>4</v>
      </c>
      <c r="E1376" s="1">
        <v>14189085.259999899</v>
      </c>
      <c r="F1376">
        <v>13767.1</v>
      </c>
      <c r="G1376">
        <v>30364.269999999899</v>
      </c>
      <c r="H1376">
        <v>10532.36</v>
      </c>
      <c r="I1376">
        <v>3234.74</v>
      </c>
    </row>
    <row r="1377" spans="1:9" x14ac:dyDescent="0.25">
      <c r="A1377">
        <v>-1</v>
      </c>
      <c r="B1377">
        <v>201611</v>
      </c>
      <c r="C1377">
        <v>2</v>
      </c>
      <c r="D1377">
        <v>4</v>
      </c>
      <c r="E1377" s="1">
        <v>17497054.66</v>
      </c>
      <c r="F1377">
        <v>122271.2</v>
      </c>
      <c r="G1377">
        <v>20692.34</v>
      </c>
      <c r="H1377">
        <v>121718.65</v>
      </c>
      <c r="I1377">
        <v>552.54999999999995</v>
      </c>
    </row>
    <row r="1378" spans="1:9" x14ac:dyDescent="0.25">
      <c r="A1378">
        <v>-1</v>
      </c>
      <c r="B1378">
        <v>201607</v>
      </c>
      <c r="C1378">
        <v>2</v>
      </c>
      <c r="D1378">
        <v>4</v>
      </c>
      <c r="E1378" s="1">
        <v>14334132.789999999</v>
      </c>
      <c r="F1378">
        <v>44841.73</v>
      </c>
      <c r="G1378">
        <v>26871.19</v>
      </c>
      <c r="H1378">
        <v>44841.73</v>
      </c>
      <c r="I1378">
        <v>0</v>
      </c>
    </row>
    <row r="1379" spans="1:9" x14ac:dyDescent="0.25">
      <c r="A1379">
        <v>-1</v>
      </c>
      <c r="B1379">
        <v>201609</v>
      </c>
      <c r="C1379">
        <v>2</v>
      </c>
      <c r="D1379">
        <v>4</v>
      </c>
      <c r="E1379" s="1">
        <v>16308033.529999999</v>
      </c>
      <c r="F1379">
        <v>48187.91</v>
      </c>
      <c r="G1379">
        <v>22732.19</v>
      </c>
      <c r="H1379">
        <v>24602.23</v>
      </c>
      <c r="I1379">
        <v>23585.68</v>
      </c>
    </row>
    <row r="1380" spans="1:9" x14ac:dyDescent="0.25">
      <c r="A1380">
        <v>-1</v>
      </c>
      <c r="B1380">
        <v>201605</v>
      </c>
      <c r="C1380">
        <v>2</v>
      </c>
      <c r="D1380">
        <v>4</v>
      </c>
      <c r="E1380" s="1">
        <v>13864328.09</v>
      </c>
      <c r="F1380">
        <v>194730.389999999</v>
      </c>
      <c r="G1380">
        <v>50597.77</v>
      </c>
      <c r="H1380">
        <v>147289.03999999899</v>
      </c>
      <c r="I1380">
        <v>47441.35</v>
      </c>
    </row>
    <row r="1381" spans="1:9" x14ac:dyDescent="0.25">
      <c r="A1381" t="s">
        <v>12</v>
      </c>
      <c r="B1381">
        <v>201612</v>
      </c>
      <c r="C1381">
        <v>2</v>
      </c>
      <c r="D1381">
        <v>3</v>
      </c>
      <c r="E1381" s="1">
        <v>7827439.0300000003</v>
      </c>
      <c r="F1381">
        <v>173173.52</v>
      </c>
      <c r="G1381">
        <v>536763.89999999898</v>
      </c>
      <c r="H1381">
        <v>173024.18</v>
      </c>
      <c r="I1381">
        <v>149.34</v>
      </c>
    </row>
    <row r="1382" spans="1:9" x14ac:dyDescent="0.25">
      <c r="A1382" t="s">
        <v>12</v>
      </c>
      <c r="B1382">
        <v>201608</v>
      </c>
      <c r="C1382">
        <v>2</v>
      </c>
      <c r="D1382">
        <v>3</v>
      </c>
      <c r="E1382">
        <v>6961182.73999999</v>
      </c>
      <c r="F1382">
        <v>127059.82</v>
      </c>
      <c r="G1382">
        <v>243481.00999999899</v>
      </c>
      <c r="H1382">
        <v>38761.699999999997</v>
      </c>
      <c r="I1382">
        <v>68583.8</v>
      </c>
    </row>
    <row r="1383" spans="1:9" x14ac:dyDescent="0.25">
      <c r="A1383" t="s">
        <v>12</v>
      </c>
      <c r="B1383">
        <v>201610</v>
      </c>
      <c r="C1383">
        <v>2</v>
      </c>
      <c r="D1383">
        <v>3</v>
      </c>
      <c r="E1383">
        <v>7171350.1899999902</v>
      </c>
      <c r="F1383">
        <v>440575.79</v>
      </c>
      <c r="G1383">
        <v>211570.7</v>
      </c>
      <c r="H1383">
        <v>305421.53999999998</v>
      </c>
      <c r="I1383">
        <v>135154.25</v>
      </c>
    </row>
    <row r="1384" spans="1:9" x14ac:dyDescent="0.25">
      <c r="A1384" t="s">
        <v>12</v>
      </c>
      <c r="B1384">
        <v>201606</v>
      </c>
      <c r="C1384">
        <v>2</v>
      </c>
      <c r="D1384">
        <v>3</v>
      </c>
      <c r="E1384">
        <v>7125324.3700000001</v>
      </c>
      <c r="F1384">
        <v>179225.3</v>
      </c>
      <c r="G1384">
        <v>250679.23</v>
      </c>
      <c r="H1384">
        <v>69995.53</v>
      </c>
      <c r="I1384">
        <v>109229.77</v>
      </c>
    </row>
    <row r="1385" spans="1:9" x14ac:dyDescent="0.25">
      <c r="A1385" t="s">
        <v>12</v>
      </c>
      <c r="B1385">
        <v>201611</v>
      </c>
      <c r="C1385">
        <v>2</v>
      </c>
      <c r="D1385">
        <v>3</v>
      </c>
      <c r="E1385">
        <v>7585148.8399999999</v>
      </c>
      <c r="F1385">
        <v>430353.82999999903</v>
      </c>
      <c r="G1385">
        <v>299487.96999999997</v>
      </c>
      <c r="H1385">
        <v>114506.81</v>
      </c>
      <c r="I1385">
        <v>315847.02</v>
      </c>
    </row>
    <row r="1386" spans="1:9" x14ac:dyDescent="0.25">
      <c r="A1386" t="s">
        <v>12</v>
      </c>
      <c r="B1386">
        <v>201607</v>
      </c>
      <c r="C1386">
        <v>2</v>
      </c>
      <c r="D1386">
        <v>3</v>
      </c>
      <c r="E1386">
        <v>6902455.9499999899</v>
      </c>
      <c r="F1386">
        <v>283992.15999999997</v>
      </c>
      <c r="G1386">
        <v>271912.7</v>
      </c>
      <c r="H1386">
        <v>283248.23</v>
      </c>
      <c r="I1386">
        <v>743.93</v>
      </c>
    </row>
    <row r="1387" spans="1:9" x14ac:dyDescent="0.25">
      <c r="A1387" t="s">
        <v>12</v>
      </c>
      <c r="B1387">
        <v>201609</v>
      </c>
      <c r="C1387">
        <v>2</v>
      </c>
      <c r="D1387">
        <v>3</v>
      </c>
      <c r="E1387">
        <v>7114569.5300000003</v>
      </c>
      <c r="F1387">
        <v>88343.54</v>
      </c>
      <c r="G1387">
        <v>249868.62</v>
      </c>
      <c r="H1387">
        <v>67053.589999999895</v>
      </c>
      <c r="I1387">
        <v>21289.949999999899</v>
      </c>
    </row>
    <row r="1388" spans="1:9" x14ac:dyDescent="0.25">
      <c r="A1388" t="s">
        <v>12</v>
      </c>
      <c r="B1388">
        <v>201605</v>
      </c>
      <c r="C1388">
        <v>2</v>
      </c>
      <c r="D1388">
        <v>3</v>
      </c>
      <c r="E1388">
        <v>7130062.8099999996</v>
      </c>
      <c r="F1388">
        <v>122497.98</v>
      </c>
      <c r="G1388">
        <v>251340.57</v>
      </c>
      <c r="H1388">
        <v>86645.86</v>
      </c>
      <c r="I1388">
        <v>35852.120000000003</v>
      </c>
    </row>
    <row r="1389" spans="1:9" x14ac:dyDescent="0.25">
      <c r="A1389" t="s">
        <v>11</v>
      </c>
      <c r="B1389">
        <v>201612</v>
      </c>
      <c r="C1389">
        <v>2</v>
      </c>
      <c r="D1389">
        <v>4</v>
      </c>
      <c r="E1389">
        <v>1382081.6399999899</v>
      </c>
      <c r="F1389">
        <v>4304.17</v>
      </c>
      <c r="G1389">
        <v>60276.219999999899</v>
      </c>
      <c r="H1389">
        <v>3579.38</v>
      </c>
      <c r="I1389">
        <v>724.79</v>
      </c>
    </row>
    <row r="1390" spans="1:9" x14ac:dyDescent="0.25">
      <c r="A1390" t="s">
        <v>11</v>
      </c>
      <c r="B1390">
        <v>201608</v>
      </c>
      <c r="C1390">
        <v>2</v>
      </c>
      <c r="D1390">
        <v>4</v>
      </c>
      <c r="E1390">
        <v>3083371.6999999899</v>
      </c>
      <c r="F1390">
        <v>63841.32</v>
      </c>
      <c r="G1390">
        <v>1046347.92999999</v>
      </c>
      <c r="H1390">
        <v>29175.57</v>
      </c>
      <c r="I1390">
        <v>18290.07</v>
      </c>
    </row>
    <row r="1391" spans="1:9" x14ac:dyDescent="0.25">
      <c r="A1391" t="s">
        <v>11</v>
      </c>
      <c r="B1391">
        <v>201610</v>
      </c>
      <c r="C1391">
        <v>2</v>
      </c>
      <c r="D1391">
        <v>4</v>
      </c>
      <c r="E1391">
        <v>1809840.9099999899</v>
      </c>
      <c r="F1391">
        <v>115004.05</v>
      </c>
      <c r="G1391">
        <v>110623.959999999</v>
      </c>
      <c r="H1391">
        <v>44325.34</v>
      </c>
      <c r="I1391">
        <v>62522.8299999999</v>
      </c>
    </row>
    <row r="1392" spans="1:9" x14ac:dyDescent="0.25">
      <c r="A1392" t="s">
        <v>11</v>
      </c>
      <c r="B1392">
        <v>201606</v>
      </c>
      <c r="C1392">
        <v>2</v>
      </c>
      <c r="D1392">
        <v>4</v>
      </c>
      <c r="E1392">
        <v>4043682.2099999902</v>
      </c>
      <c r="F1392">
        <v>107968.709999999</v>
      </c>
      <c r="G1392">
        <v>1317465.6599999999</v>
      </c>
      <c r="H1392">
        <v>75546.12</v>
      </c>
      <c r="I1392">
        <v>32422.59</v>
      </c>
    </row>
    <row r="1393" spans="1:9" x14ac:dyDescent="0.25">
      <c r="A1393" t="s">
        <v>11</v>
      </c>
      <c r="B1393">
        <v>201611</v>
      </c>
      <c r="C1393">
        <v>2</v>
      </c>
      <c r="D1393">
        <v>4</v>
      </c>
      <c r="E1393">
        <v>1631688.26</v>
      </c>
      <c r="F1393">
        <v>81624.28</v>
      </c>
      <c r="G1393">
        <v>133652.79</v>
      </c>
      <c r="H1393">
        <v>53699.06</v>
      </c>
      <c r="I1393">
        <v>27925.22</v>
      </c>
    </row>
    <row r="1394" spans="1:9" x14ac:dyDescent="0.25">
      <c r="A1394" t="s">
        <v>11</v>
      </c>
      <c r="B1394">
        <v>201607</v>
      </c>
      <c r="C1394">
        <v>2</v>
      </c>
      <c r="D1394">
        <v>4</v>
      </c>
      <c r="E1394">
        <v>3510607.94</v>
      </c>
      <c r="F1394">
        <v>136363.34999999899</v>
      </c>
      <c r="G1394">
        <v>1197096.3700000001</v>
      </c>
      <c r="H1394">
        <v>78461.41</v>
      </c>
      <c r="I1394">
        <v>57822.95</v>
      </c>
    </row>
    <row r="1395" spans="1:9" x14ac:dyDescent="0.25">
      <c r="A1395" t="s">
        <v>11</v>
      </c>
      <c r="B1395">
        <v>201609</v>
      </c>
      <c r="C1395">
        <v>2</v>
      </c>
      <c r="D1395">
        <v>4</v>
      </c>
      <c r="E1395">
        <v>1851263.02999999</v>
      </c>
      <c r="F1395">
        <v>92344.99</v>
      </c>
      <c r="G1395">
        <v>143765.51999999999</v>
      </c>
      <c r="H1395">
        <v>65408.15</v>
      </c>
      <c r="I1395">
        <v>26936.84</v>
      </c>
    </row>
    <row r="1396" spans="1:9" x14ac:dyDescent="0.25">
      <c r="A1396" t="s">
        <v>11</v>
      </c>
      <c r="B1396">
        <v>201605</v>
      </c>
      <c r="C1396">
        <v>2</v>
      </c>
      <c r="D1396">
        <v>4</v>
      </c>
      <c r="E1396">
        <v>4510689.1399999904</v>
      </c>
      <c r="F1396">
        <v>194425.179999999</v>
      </c>
      <c r="G1396">
        <v>1394840.37</v>
      </c>
      <c r="H1396">
        <v>75698.03</v>
      </c>
      <c r="I1396">
        <v>118727.15</v>
      </c>
    </row>
    <row r="1397" spans="1:9" x14ac:dyDescent="0.25">
      <c r="A1397">
        <v>-1</v>
      </c>
      <c r="B1397">
        <v>201608</v>
      </c>
      <c r="C1397">
        <v>2</v>
      </c>
      <c r="D1397">
        <v>3</v>
      </c>
      <c r="E1397" s="1">
        <v>264029988.139999</v>
      </c>
      <c r="F1397">
        <v>4820587.09</v>
      </c>
      <c r="G1397">
        <v>5134884.12</v>
      </c>
      <c r="H1397">
        <v>3481398.07</v>
      </c>
      <c r="I1397">
        <v>1275374.07</v>
      </c>
    </row>
    <row r="1398" spans="1:9" x14ac:dyDescent="0.25">
      <c r="A1398">
        <v>-1</v>
      </c>
      <c r="B1398">
        <v>201610</v>
      </c>
      <c r="C1398">
        <v>2</v>
      </c>
      <c r="D1398">
        <v>3</v>
      </c>
      <c r="E1398" s="1">
        <v>283124421.70999599</v>
      </c>
      <c r="F1398">
        <v>7207538.3499999903</v>
      </c>
      <c r="G1398">
        <v>3666636.64</v>
      </c>
      <c r="H1398">
        <v>5786677.2599999905</v>
      </c>
      <c r="I1398">
        <v>1420397.50999999</v>
      </c>
    </row>
    <row r="1399" spans="1:9" x14ac:dyDescent="0.25">
      <c r="A1399">
        <v>-1</v>
      </c>
      <c r="B1399">
        <v>201606</v>
      </c>
      <c r="C1399">
        <v>2</v>
      </c>
      <c r="D1399">
        <v>3</v>
      </c>
      <c r="E1399" s="1">
        <v>243822412.250002</v>
      </c>
      <c r="F1399">
        <v>5518789.6600000001</v>
      </c>
      <c r="G1399">
        <v>5169181.66</v>
      </c>
      <c r="H1399">
        <v>3994434.1799999899</v>
      </c>
      <c r="I1399">
        <v>1512215.88</v>
      </c>
    </row>
    <row r="1400" spans="1:9" x14ac:dyDescent="0.25">
      <c r="A1400">
        <v>-1</v>
      </c>
      <c r="B1400">
        <v>201607</v>
      </c>
      <c r="C1400">
        <v>2</v>
      </c>
      <c r="D1400">
        <v>3</v>
      </c>
      <c r="E1400" s="1">
        <v>248423522.96000099</v>
      </c>
      <c r="F1400">
        <v>4651092.5</v>
      </c>
      <c r="G1400">
        <v>5168939.9400000004</v>
      </c>
      <c r="H1400">
        <v>3332455.6699999901</v>
      </c>
      <c r="I1400">
        <v>1261292.2</v>
      </c>
    </row>
    <row r="1401" spans="1:9" x14ac:dyDescent="0.25">
      <c r="A1401">
        <v>-1</v>
      </c>
      <c r="B1401">
        <v>201609</v>
      </c>
      <c r="C1401">
        <v>2</v>
      </c>
      <c r="D1401">
        <v>3</v>
      </c>
      <c r="E1401" s="1">
        <v>270253816.09999901</v>
      </c>
      <c r="F1401">
        <v>5469887.2499999898</v>
      </c>
      <c r="G1401">
        <v>3553121.63</v>
      </c>
      <c r="H1401">
        <v>4303911.95</v>
      </c>
      <c r="I1401">
        <v>1164331.48</v>
      </c>
    </row>
    <row r="1402" spans="1:9" x14ac:dyDescent="0.25">
      <c r="A1402">
        <v>-1</v>
      </c>
      <c r="B1402">
        <v>201605</v>
      </c>
      <c r="C1402">
        <v>2</v>
      </c>
      <c r="D1402">
        <v>3</v>
      </c>
      <c r="E1402" s="1">
        <v>238673512.51999801</v>
      </c>
      <c r="F1402">
        <v>5804846.23999999</v>
      </c>
      <c r="G1402">
        <v>5141909.6500000004</v>
      </c>
      <c r="H1402">
        <v>4105403.49</v>
      </c>
      <c r="I1402">
        <v>1699442.75</v>
      </c>
    </row>
    <row r="1403" spans="1:9" x14ac:dyDescent="0.25">
      <c r="A1403">
        <v>-1</v>
      </c>
      <c r="B1403">
        <v>201612</v>
      </c>
      <c r="C1403">
        <v>2</v>
      </c>
      <c r="D1403">
        <v>3</v>
      </c>
      <c r="E1403" s="1">
        <v>311770394.090002</v>
      </c>
      <c r="F1403">
        <v>6537653.7899999898</v>
      </c>
      <c r="G1403">
        <v>4621802.6100000003</v>
      </c>
      <c r="H1403">
        <v>4760805.5499999896</v>
      </c>
      <c r="I1403">
        <v>1773518.0899999901</v>
      </c>
    </row>
    <row r="1404" spans="1:9" x14ac:dyDescent="0.25">
      <c r="A1404">
        <v>-1</v>
      </c>
      <c r="B1404">
        <v>201611</v>
      </c>
      <c r="C1404">
        <v>2</v>
      </c>
      <c r="D1404">
        <v>3</v>
      </c>
      <c r="E1404" s="1">
        <v>301203096.09999901</v>
      </c>
      <c r="F1404">
        <v>6789653.1600000001</v>
      </c>
      <c r="G1404">
        <v>3773587.0799999898</v>
      </c>
      <c r="H1404">
        <v>4321949.92</v>
      </c>
      <c r="I1404">
        <v>2467703.23999999</v>
      </c>
    </row>
    <row r="1405" spans="1:9" x14ac:dyDescent="0.25">
      <c r="A1405" t="s">
        <v>12</v>
      </c>
      <c r="B1405">
        <v>201612</v>
      </c>
      <c r="C1405">
        <v>2</v>
      </c>
      <c r="D1405">
        <v>4</v>
      </c>
      <c r="E1405" s="1">
        <v>12198462.029999901</v>
      </c>
      <c r="F1405">
        <v>389495.55</v>
      </c>
      <c r="G1405">
        <v>117961.519999999</v>
      </c>
      <c r="H1405">
        <v>351539.34</v>
      </c>
      <c r="I1405">
        <v>37956.209999999897</v>
      </c>
    </row>
    <row r="1406" spans="1:9" x14ac:dyDescent="0.25">
      <c r="A1406" t="s">
        <v>12</v>
      </c>
      <c r="B1406">
        <v>201608</v>
      </c>
      <c r="C1406">
        <v>2</v>
      </c>
      <c r="D1406">
        <v>4</v>
      </c>
      <c r="E1406" s="1">
        <v>11011211.09</v>
      </c>
      <c r="F1406">
        <v>220195.26</v>
      </c>
      <c r="G1406">
        <v>36884.81</v>
      </c>
      <c r="H1406">
        <v>155164.22</v>
      </c>
      <c r="I1406">
        <v>65027.369999999901</v>
      </c>
    </row>
    <row r="1407" spans="1:9" x14ac:dyDescent="0.25">
      <c r="A1407" t="s">
        <v>12</v>
      </c>
      <c r="B1407">
        <v>201610</v>
      </c>
      <c r="C1407">
        <v>2</v>
      </c>
      <c r="D1407">
        <v>4</v>
      </c>
      <c r="E1407" s="1">
        <v>11389933.7399999</v>
      </c>
      <c r="F1407">
        <v>145024</v>
      </c>
      <c r="G1407">
        <v>84190.169999999896</v>
      </c>
      <c r="H1407">
        <v>89520.22</v>
      </c>
      <c r="I1407">
        <v>55503.779999999897</v>
      </c>
    </row>
    <row r="1408" spans="1:9" x14ac:dyDescent="0.25">
      <c r="A1408" t="s">
        <v>12</v>
      </c>
      <c r="B1408">
        <v>201606</v>
      </c>
      <c r="C1408">
        <v>2</v>
      </c>
      <c r="D1408">
        <v>4</v>
      </c>
      <c r="E1408" s="1">
        <v>10743600.689999901</v>
      </c>
      <c r="F1408">
        <v>49678.559999999998</v>
      </c>
      <c r="G1408">
        <v>575175.82999999996</v>
      </c>
      <c r="H1408">
        <v>40527.24</v>
      </c>
      <c r="I1408">
        <v>9151.32</v>
      </c>
    </row>
    <row r="1409" spans="1:9" x14ac:dyDescent="0.25">
      <c r="A1409" t="s">
        <v>12</v>
      </c>
      <c r="B1409">
        <v>201611</v>
      </c>
      <c r="C1409">
        <v>2</v>
      </c>
      <c r="D1409">
        <v>4</v>
      </c>
      <c r="E1409" s="1">
        <v>11562471.369999999</v>
      </c>
      <c r="F1409">
        <v>192223.69999999899</v>
      </c>
      <c r="G1409">
        <v>109934.06</v>
      </c>
      <c r="H1409">
        <v>178955.19</v>
      </c>
      <c r="I1409">
        <v>13268.5099999999</v>
      </c>
    </row>
    <row r="1410" spans="1:9" x14ac:dyDescent="0.25">
      <c r="A1410" t="s">
        <v>12</v>
      </c>
      <c r="B1410">
        <v>201607</v>
      </c>
      <c r="C1410">
        <v>2</v>
      </c>
      <c r="D1410">
        <v>4</v>
      </c>
      <c r="E1410" s="1">
        <v>11429735.039999999</v>
      </c>
      <c r="F1410">
        <v>188030.28</v>
      </c>
      <c r="G1410">
        <v>523868.00999999902</v>
      </c>
      <c r="H1410">
        <v>185152.04</v>
      </c>
      <c r="I1410">
        <v>2878.24</v>
      </c>
    </row>
    <row r="1411" spans="1:9" x14ac:dyDescent="0.25">
      <c r="A1411" t="s">
        <v>12</v>
      </c>
      <c r="B1411">
        <v>201609</v>
      </c>
      <c r="C1411">
        <v>2</v>
      </c>
      <c r="D1411">
        <v>4</v>
      </c>
      <c r="E1411" s="1">
        <v>10973562.529999999</v>
      </c>
      <c r="F1411">
        <v>191804.55999999901</v>
      </c>
      <c r="G1411">
        <v>60055.18</v>
      </c>
      <c r="H1411">
        <v>143842.399999999</v>
      </c>
      <c r="I1411">
        <v>47962.159999999902</v>
      </c>
    </row>
    <row r="1412" spans="1:9" x14ac:dyDescent="0.25">
      <c r="A1412" t="s">
        <v>12</v>
      </c>
      <c r="B1412">
        <v>201605</v>
      </c>
      <c r="C1412">
        <v>2</v>
      </c>
      <c r="D1412">
        <v>4</v>
      </c>
      <c r="E1412" s="1">
        <v>10714309.2199999</v>
      </c>
      <c r="F1412">
        <v>635875.28999999899</v>
      </c>
      <c r="G1412">
        <v>69608.850000000006</v>
      </c>
      <c r="H1412">
        <v>60264.84</v>
      </c>
      <c r="I1412">
        <v>575610.44999999995</v>
      </c>
    </row>
    <row r="1413" spans="1:9" x14ac:dyDescent="0.25">
      <c r="A1413" t="s">
        <v>9</v>
      </c>
      <c r="B1413">
        <v>201608</v>
      </c>
      <c r="C1413">
        <v>2</v>
      </c>
      <c r="D1413">
        <v>4</v>
      </c>
      <c r="E1413" s="1">
        <v>66284361.510000102</v>
      </c>
      <c r="F1413">
        <v>551309.84</v>
      </c>
      <c r="G1413">
        <v>93314.44</v>
      </c>
      <c r="H1413">
        <v>420057.35</v>
      </c>
      <c r="I1413">
        <v>131246.04999999999</v>
      </c>
    </row>
    <row r="1414" spans="1:9" x14ac:dyDescent="0.25">
      <c r="A1414" t="s">
        <v>9</v>
      </c>
      <c r="B1414">
        <v>201606</v>
      </c>
      <c r="C1414">
        <v>2</v>
      </c>
      <c r="D1414">
        <v>4</v>
      </c>
      <c r="E1414" s="1">
        <v>62434942.460000001</v>
      </c>
      <c r="F1414">
        <v>561409.15</v>
      </c>
      <c r="G1414">
        <v>188776.37999999899</v>
      </c>
      <c r="H1414">
        <v>500599.15</v>
      </c>
      <c r="I1414">
        <v>60810</v>
      </c>
    </row>
    <row r="1415" spans="1:9" x14ac:dyDescent="0.25">
      <c r="A1415" t="s">
        <v>9</v>
      </c>
      <c r="B1415">
        <v>201607</v>
      </c>
      <c r="C1415">
        <v>2</v>
      </c>
      <c r="D1415">
        <v>4</v>
      </c>
      <c r="E1415" s="1">
        <v>64426238.8699999</v>
      </c>
      <c r="F1415">
        <v>850475.16</v>
      </c>
      <c r="G1415">
        <v>138109.67000000001</v>
      </c>
      <c r="H1415">
        <v>526367.62</v>
      </c>
      <c r="I1415">
        <v>324107.53999999998</v>
      </c>
    </row>
    <row r="1416" spans="1:9" x14ac:dyDescent="0.25">
      <c r="A1416" t="s">
        <v>9</v>
      </c>
      <c r="B1416">
        <v>201605</v>
      </c>
      <c r="C1416">
        <v>2</v>
      </c>
      <c r="D1416">
        <v>4</v>
      </c>
      <c r="E1416" s="1">
        <v>61174060.080000103</v>
      </c>
      <c r="F1416">
        <v>814192.91999999899</v>
      </c>
      <c r="G1416">
        <v>181745.15</v>
      </c>
      <c r="H1416">
        <v>589748.98</v>
      </c>
      <c r="I1416">
        <v>224443.94</v>
      </c>
    </row>
    <row r="1417" spans="1:9" x14ac:dyDescent="0.25">
      <c r="A1417" t="s">
        <v>10</v>
      </c>
      <c r="B1417">
        <v>201612</v>
      </c>
      <c r="C1417">
        <v>2</v>
      </c>
      <c r="D1417">
        <v>4</v>
      </c>
      <c r="E1417" s="1">
        <v>514866506.299999</v>
      </c>
      <c r="F1417" s="1">
        <v>12222717.27</v>
      </c>
      <c r="G1417">
        <v>9710897.0299999993</v>
      </c>
      <c r="H1417">
        <v>8413866.8899999894</v>
      </c>
      <c r="I1417">
        <v>3671804.29999999</v>
      </c>
    </row>
    <row r="1418" spans="1:9" x14ac:dyDescent="0.25">
      <c r="A1418" t="s">
        <v>10</v>
      </c>
      <c r="B1418">
        <v>201608</v>
      </c>
      <c r="C1418">
        <v>2</v>
      </c>
      <c r="D1418">
        <v>4</v>
      </c>
      <c r="E1418" s="1">
        <v>435680308.219998</v>
      </c>
      <c r="F1418" s="1">
        <v>8038063.2999999896</v>
      </c>
      <c r="G1418">
        <v>8101719.6099999901</v>
      </c>
      <c r="H1418">
        <v>6161552.8099999903</v>
      </c>
      <c r="I1418">
        <v>1667275.59</v>
      </c>
    </row>
    <row r="1419" spans="1:9" x14ac:dyDescent="0.25">
      <c r="A1419" t="s">
        <v>10</v>
      </c>
      <c r="B1419">
        <v>201610</v>
      </c>
      <c r="C1419">
        <v>2</v>
      </c>
      <c r="D1419">
        <v>4</v>
      </c>
      <c r="E1419" s="1">
        <v>474910124.58999902</v>
      </c>
      <c r="F1419" s="1">
        <v>10647584.029999999</v>
      </c>
      <c r="G1419">
        <v>8684396.3199999891</v>
      </c>
      <c r="H1419">
        <v>7805066.0300000003</v>
      </c>
      <c r="I1419">
        <v>2805459.73999999</v>
      </c>
    </row>
    <row r="1420" spans="1:9" x14ac:dyDescent="0.25">
      <c r="A1420" t="s">
        <v>10</v>
      </c>
      <c r="B1420">
        <v>201606</v>
      </c>
      <c r="C1420">
        <v>2</v>
      </c>
      <c r="D1420">
        <v>4</v>
      </c>
      <c r="E1420" s="1">
        <v>398354659.29000002</v>
      </c>
      <c r="F1420" s="1">
        <v>8783319.4799999893</v>
      </c>
      <c r="G1420">
        <v>6957118.0699999901</v>
      </c>
      <c r="H1420">
        <v>6302455.5899999896</v>
      </c>
      <c r="I1420">
        <v>2281468.9900000002</v>
      </c>
    </row>
    <row r="1421" spans="1:9" x14ac:dyDescent="0.25">
      <c r="A1421" t="s">
        <v>10</v>
      </c>
      <c r="B1421">
        <v>201611</v>
      </c>
      <c r="C1421">
        <v>2</v>
      </c>
      <c r="D1421">
        <v>4</v>
      </c>
      <c r="E1421" s="1">
        <v>499760425.51999903</v>
      </c>
      <c r="F1421" s="1">
        <v>11543469.369999999</v>
      </c>
      <c r="G1421">
        <v>8843141.4699999895</v>
      </c>
      <c r="H1421">
        <v>8212792.8099999996</v>
      </c>
      <c r="I1421">
        <v>3311225.04</v>
      </c>
    </row>
    <row r="1422" spans="1:9" x14ac:dyDescent="0.25">
      <c r="A1422" t="s">
        <v>10</v>
      </c>
      <c r="B1422">
        <v>201607</v>
      </c>
      <c r="C1422">
        <v>2</v>
      </c>
      <c r="D1422">
        <v>4</v>
      </c>
      <c r="E1422" s="1">
        <v>416179458.219998</v>
      </c>
      <c r="F1422" s="1">
        <v>8744967.9800000004</v>
      </c>
      <c r="G1422">
        <v>7437036.9799999902</v>
      </c>
      <c r="H1422">
        <v>5890335.3499999903</v>
      </c>
      <c r="I1422">
        <v>2745557.89</v>
      </c>
    </row>
    <row r="1423" spans="1:9" x14ac:dyDescent="0.25">
      <c r="A1423" t="s">
        <v>10</v>
      </c>
      <c r="B1423">
        <v>201609</v>
      </c>
      <c r="C1423">
        <v>2</v>
      </c>
      <c r="D1423">
        <v>4</v>
      </c>
      <c r="E1423" s="1">
        <v>452663643.41999799</v>
      </c>
      <c r="F1423">
        <v>9041078.6600000001</v>
      </c>
      <c r="G1423">
        <v>7437669.96</v>
      </c>
      <c r="H1423">
        <v>6196960.9400000004</v>
      </c>
      <c r="I1423">
        <v>2655852.31</v>
      </c>
    </row>
    <row r="1424" spans="1:9" x14ac:dyDescent="0.25">
      <c r="A1424" t="s">
        <v>10</v>
      </c>
      <c r="B1424">
        <v>201605</v>
      </c>
      <c r="C1424">
        <v>2</v>
      </c>
      <c r="D1424">
        <v>4</v>
      </c>
      <c r="E1424" s="1">
        <v>377584162.59999901</v>
      </c>
      <c r="F1424">
        <v>8409368.9199999906</v>
      </c>
      <c r="G1424">
        <v>6803028.5799999898</v>
      </c>
      <c r="H1424">
        <v>6015569.3299999898</v>
      </c>
      <c r="I1424">
        <v>2352084.15</v>
      </c>
    </row>
    <row r="1425" spans="1:9" x14ac:dyDescent="0.25">
      <c r="A1425" t="s">
        <v>9</v>
      </c>
      <c r="B1425">
        <v>201612</v>
      </c>
      <c r="C1425">
        <v>2</v>
      </c>
      <c r="D1425">
        <v>4</v>
      </c>
      <c r="E1425" s="1">
        <v>75481345.899999902</v>
      </c>
      <c r="F1425">
        <v>589880.47</v>
      </c>
      <c r="G1425">
        <v>179212.98</v>
      </c>
      <c r="H1425">
        <v>448657.58</v>
      </c>
      <c r="I1425">
        <v>141222.89000000001</v>
      </c>
    </row>
    <row r="1426" spans="1:9" x14ac:dyDescent="0.25">
      <c r="A1426" t="s">
        <v>9</v>
      </c>
      <c r="B1426">
        <v>201610</v>
      </c>
      <c r="C1426">
        <v>2</v>
      </c>
      <c r="D1426">
        <v>4</v>
      </c>
      <c r="E1426" s="1">
        <v>71087098.019999906</v>
      </c>
      <c r="F1426">
        <v>950290.08999999904</v>
      </c>
      <c r="G1426">
        <v>112122.17</v>
      </c>
      <c r="H1426">
        <v>731788.73999999894</v>
      </c>
      <c r="I1426">
        <v>218501.35</v>
      </c>
    </row>
    <row r="1427" spans="1:9" x14ac:dyDescent="0.25">
      <c r="A1427" t="s">
        <v>9</v>
      </c>
      <c r="B1427">
        <v>201611</v>
      </c>
      <c r="C1427">
        <v>2</v>
      </c>
      <c r="D1427">
        <v>4</v>
      </c>
      <c r="E1427" s="1">
        <v>74085469.5200001</v>
      </c>
      <c r="F1427">
        <v>612016.55999999901</v>
      </c>
      <c r="G1427">
        <v>171294.35</v>
      </c>
      <c r="H1427">
        <v>352388</v>
      </c>
      <c r="I1427">
        <v>259628.56</v>
      </c>
    </row>
    <row r="1428" spans="1:9" x14ac:dyDescent="0.25">
      <c r="A1428" t="s">
        <v>9</v>
      </c>
      <c r="B1428">
        <v>201609</v>
      </c>
      <c r="C1428">
        <v>2</v>
      </c>
      <c r="D1428">
        <v>4</v>
      </c>
      <c r="E1428" s="1">
        <v>68431998.730000004</v>
      </c>
      <c r="F1428">
        <v>393527.55</v>
      </c>
      <c r="G1428">
        <v>168841.36</v>
      </c>
      <c r="H1428">
        <v>316989.62</v>
      </c>
      <c r="I1428">
        <v>76537.929999999993</v>
      </c>
    </row>
    <row r="1429" spans="1:9" x14ac:dyDescent="0.25">
      <c r="A1429" t="s">
        <v>11</v>
      </c>
      <c r="B1429">
        <v>201612</v>
      </c>
      <c r="C1429">
        <v>2</v>
      </c>
      <c r="D1429">
        <v>3</v>
      </c>
      <c r="E1429" s="1">
        <v>13803033.140000001</v>
      </c>
      <c r="F1429">
        <v>380137.15</v>
      </c>
      <c r="G1429">
        <v>1196014.8899999999</v>
      </c>
      <c r="H1429">
        <v>165710.64000000001</v>
      </c>
      <c r="I1429">
        <v>214426.51</v>
      </c>
    </row>
    <row r="1430" spans="1:9" x14ac:dyDescent="0.25">
      <c r="A1430" t="s">
        <v>11</v>
      </c>
      <c r="B1430">
        <v>201608</v>
      </c>
      <c r="C1430">
        <v>2</v>
      </c>
      <c r="D1430">
        <v>3</v>
      </c>
      <c r="E1430" s="1">
        <v>41824304.289999798</v>
      </c>
      <c r="F1430">
        <v>1261057.3799999901</v>
      </c>
      <c r="G1430" s="1">
        <v>16859841.760000002</v>
      </c>
      <c r="H1430">
        <v>723078.93</v>
      </c>
      <c r="I1430">
        <v>408735.14</v>
      </c>
    </row>
    <row r="1431" spans="1:9" x14ac:dyDescent="0.25">
      <c r="A1431" t="s">
        <v>11</v>
      </c>
      <c r="B1431">
        <v>201610</v>
      </c>
      <c r="C1431">
        <v>2</v>
      </c>
      <c r="D1431">
        <v>3</v>
      </c>
      <c r="E1431" s="1">
        <v>20161658.919999901</v>
      </c>
      <c r="F1431">
        <v>714753.65999999898</v>
      </c>
      <c r="G1431" s="1">
        <v>2506782.66</v>
      </c>
      <c r="H1431">
        <v>473345.35</v>
      </c>
      <c r="I1431">
        <v>225030.11</v>
      </c>
    </row>
    <row r="1432" spans="1:9" x14ac:dyDescent="0.25">
      <c r="A1432" t="s">
        <v>11</v>
      </c>
      <c r="B1432">
        <v>201606</v>
      </c>
      <c r="C1432">
        <v>2</v>
      </c>
      <c r="D1432">
        <v>3</v>
      </c>
      <c r="E1432" s="1">
        <v>57300208.479999602</v>
      </c>
      <c r="F1432">
        <v>1955631.63</v>
      </c>
      <c r="G1432" s="1">
        <v>23461922.489999902</v>
      </c>
      <c r="H1432">
        <v>966244.94</v>
      </c>
      <c r="I1432">
        <v>987550.37999999896</v>
      </c>
    </row>
    <row r="1433" spans="1:9" x14ac:dyDescent="0.25">
      <c r="A1433" t="s">
        <v>11</v>
      </c>
      <c r="B1433">
        <v>201611</v>
      </c>
      <c r="C1433">
        <v>2</v>
      </c>
      <c r="D1433">
        <v>3</v>
      </c>
      <c r="E1433" s="1">
        <v>17074581.060000099</v>
      </c>
      <c r="F1433">
        <v>490759.739999999</v>
      </c>
      <c r="G1433" s="1">
        <v>1895782.17</v>
      </c>
      <c r="H1433">
        <v>326621.39999999898</v>
      </c>
      <c r="I1433">
        <v>162853.76000000001</v>
      </c>
    </row>
    <row r="1434" spans="1:9" x14ac:dyDescent="0.25">
      <c r="A1434" t="s">
        <v>11</v>
      </c>
      <c r="B1434">
        <v>201607</v>
      </c>
      <c r="C1434">
        <v>2</v>
      </c>
      <c r="D1434">
        <v>3</v>
      </c>
      <c r="E1434" s="1">
        <v>49721115.579999901</v>
      </c>
      <c r="F1434">
        <v>1393638.44</v>
      </c>
      <c r="G1434" s="1">
        <v>21273881.189999901</v>
      </c>
      <c r="H1434">
        <v>736897.50000000105</v>
      </c>
      <c r="I1434">
        <v>651471.97999999905</v>
      </c>
    </row>
    <row r="1435" spans="1:9" x14ac:dyDescent="0.25">
      <c r="A1435" t="s">
        <v>11</v>
      </c>
      <c r="B1435">
        <v>201609</v>
      </c>
      <c r="C1435">
        <v>2</v>
      </c>
      <c r="D1435">
        <v>3</v>
      </c>
      <c r="E1435" s="1">
        <v>24047889.559999801</v>
      </c>
      <c r="F1435">
        <v>831271.549999999</v>
      </c>
      <c r="G1435" s="1">
        <v>3671477.78</v>
      </c>
      <c r="H1435">
        <v>493030.41999999899</v>
      </c>
      <c r="I1435">
        <v>336690.65</v>
      </c>
    </row>
    <row r="1436" spans="1:9" x14ac:dyDescent="0.25">
      <c r="A1436" t="s">
        <v>11</v>
      </c>
      <c r="B1436">
        <v>201605</v>
      </c>
      <c r="C1436">
        <v>2</v>
      </c>
      <c r="D1436">
        <v>3</v>
      </c>
      <c r="E1436" s="1">
        <v>64518497.309999898</v>
      </c>
      <c r="F1436">
        <v>2616728.7400000002</v>
      </c>
      <c r="G1436" s="1">
        <v>26015377.789999899</v>
      </c>
      <c r="H1436">
        <v>1326810.8400000001</v>
      </c>
      <c r="I1436">
        <v>1289917.8999999999</v>
      </c>
    </row>
    <row r="1437" spans="1:9" x14ac:dyDescent="0.25">
      <c r="A1437" t="s">
        <v>9</v>
      </c>
      <c r="B1437">
        <v>201612</v>
      </c>
      <c r="C1437">
        <v>2</v>
      </c>
      <c r="D1437">
        <v>3</v>
      </c>
      <c r="E1437" s="1">
        <v>7224789065.5199099</v>
      </c>
      <c r="F1437" s="1">
        <v>56869940.2799998</v>
      </c>
      <c r="G1437" s="1">
        <v>12463315.089999899</v>
      </c>
      <c r="H1437" s="1">
        <v>46600134.649999902</v>
      </c>
      <c r="I1437" s="1">
        <v>10184779.17</v>
      </c>
    </row>
    <row r="1438" spans="1:9" x14ac:dyDescent="0.25">
      <c r="A1438" t="s">
        <v>9</v>
      </c>
      <c r="B1438">
        <v>201608</v>
      </c>
      <c r="C1438">
        <v>2</v>
      </c>
      <c r="D1438">
        <v>3</v>
      </c>
      <c r="E1438" s="1">
        <v>5797234349.7799597</v>
      </c>
      <c r="F1438" s="1">
        <v>28826513.73</v>
      </c>
      <c r="G1438" s="1">
        <v>11395291.2199999</v>
      </c>
      <c r="H1438" s="1">
        <v>23179081.969999898</v>
      </c>
      <c r="I1438" s="1">
        <v>4691625.3699999899</v>
      </c>
    </row>
    <row r="1439" spans="1:9" x14ac:dyDescent="0.25">
      <c r="A1439" t="s">
        <v>9</v>
      </c>
      <c r="B1439">
        <v>201610</v>
      </c>
      <c r="C1439">
        <v>2</v>
      </c>
      <c r="D1439">
        <v>3</v>
      </c>
      <c r="E1439" s="1">
        <v>6534422955.1901703</v>
      </c>
      <c r="F1439" s="1">
        <v>55743374.759999998</v>
      </c>
      <c r="G1439" s="1">
        <v>9977808.4999999907</v>
      </c>
      <c r="H1439" s="1">
        <v>46058641.920000002</v>
      </c>
      <c r="I1439">
        <v>9646998.1699999906</v>
      </c>
    </row>
    <row r="1440" spans="1:9" x14ac:dyDescent="0.25">
      <c r="A1440" t="s">
        <v>9</v>
      </c>
      <c r="B1440">
        <v>201606</v>
      </c>
      <c r="C1440">
        <v>2</v>
      </c>
      <c r="D1440">
        <v>3</v>
      </c>
      <c r="E1440" s="1">
        <v>5181186141.5401297</v>
      </c>
      <c r="F1440" s="1">
        <v>41561117.630000003</v>
      </c>
      <c r="G1440" s="1">
        <v>15773782.349999901</v>
      </c>
      <c r="H1440" s="1">
        <v>31291753.969999999</v>
      </c>
      <c r="I1440" s="1">
        <v>10064562.689999999</v>
      </c>
    </row>
    <row r="1441" spans="1:9" x14ac:dyDescent="0.25">
      <c r="A1441" t="s">
        <v>9</v>
      </c>
      <c r="B1441">
        <v>201611</v>
      </c>
      <c r="C1441">
        <v>2</v>
      </c>
      <c r="D1441">
        <v>3</v>
      </c>
      <c r="E1441" s="1">
        <v>6942687568.56001</v>
      </c>
      <c r="F1441" s="1">
        <v>49537383.579999901</v>
      </c>
      <c r="G1441" s="1">
        <v>11545263.800000001</v>
      </c>
      <c r="H1441" s="1">
        <v>38306185.609999903</v>
      </c>
      <c r="I1441" s="1">
        <v>11180127.09</v>
      </c>
    </row>
    <row r="1442" spans="1:9" x14ac:dyDescent="0.25">
      <c r="A1442" t="s">
        <v>9</v>
      </c>
      <c r="B1442">
        <v>201609</v>
      </c>
      <c r="C1442">
        <v>2</v>
      </c>
      <c r="D1442">
        <v>3</v>
      </c>
      <c r="E1442" s="1">
        <v>6116846341.5697298</v>
      </c>
      <c r="F1442" s="1">
        <v>37635586.579999998</v>
      </c>
      <c r="G1442" s="1">
        <v>9774151.8199999891</v>
      </c>
      <c r="H1442" s="1">
        <v>31145482.6399999</v>
      </c>
      <c r="I1442" s="1">
        <v>6106945.7599999905</v>
      </c>
    </row>
    <row r="1443" spans="1:9" x14ac:dyDescent="0.25">
      <c r="A1443" t="s">
        <v>9</v>
      </c>
      <c r="B1443">
        <v>201605</v>
      </c>
      <c r="C1443">
        <v>2</v>
      </c>
      <c r="D1443">
        <v>3</v>
      </c>
      <c r="E1443" s="1">
        <v>5049389329.4801197</v>
      </c>
      <c r="F1443" s="1">
        <v>51289251.939999901</v>
      </c>
      <c r="G1443" s="1">
        <v>14976989.49</v>
      </c>
      <c r="H1443" s="1">
        <v>35072743.139999896</v>
      </c>
      <c r="I1443" s="1">
        <v>16204971.57</v>
      </c>
    </row>
    <row r="1444" spans="1:9" x14ac:dyDescent="0.25">
      <c r="A1444" t="s">
        <v>9</v>
      </c>
      <c r="B1444">
        <v>201607</v>
      </c>
      <c r="C1444">
        <v>2</v>
      </c>
      <c r="D1444">
        <v>3</v>
      </c>
      <c r="E1444" s="1">
        <v>5290809032.1400003</v>
      </c>
      <c r="F1444" s="1">
        <v>27995608.460000001</v>
      </c>
      <c r="G1444" s="1">
        <v>13319563.970000001</v>
      </c>
      <c r="H1444" s="1">
        <v>21187043.829999998</v>
      </c>
      <c r="I1444" s="1">
        <v>6737957.7099999897</v>
      </c>
    </row>
    <row r="1445" spans="1:9" x14ac:dyDescent="0.25">
      <c r="A1445" t="s">
        <v>10</v>
      </c>
      <c r="B1445">
        <v>201612</v>
      </c>
      <c r="C1445">
        <v>2</v>
      </c>
      <c r="D1445">
        <v>3</v>
      </c>
      <c r="E1445" s="1">
        <v>5117689725.8702097</v>
      </c>
      <c r="F1445" s="1">
        <v>158373764.94</v>
      </c>
      <c r="G1445" s="1">
        <v>209435253.74999899</v>
      </c>
      <c r="H1445" s="1">
        <v>105682401.70999999</v>
      </c>
      <c r="I1445" s="1">
        <v>52450343.049999997</v>
      </c>
    </row>
    <row r="1446" spans="1:9" x14ac:dyDescent="0.25">
      <c r="A1446" t="s">
        <v>10</v>
      </c>
      <c r="B1446">
        <v>201608</v>
      </c>
      <c r="C1446">
        <v>2</v>
      </c>
      <c r="D1446">
        <v>3</v>
      </c>
      <c r="E1446" s="1">
        <v>4535817131.9602604</v>
      </c>
      <c r="F1446" s="1">
        <v>108265655.67</v>
      </c>
      <c r="G1446" s="1">
        <v>200982846.50999901</v>
      </c>
      <c r="H1446" s="1">
        <v>72022909.310000002</v>
      </c>
      <c r="I1446" s="1">
        <v>29340644.539999999</v>
      </c>
    </row>
    <row r="1447" spans="1:9" x14ac:dyDescent="0.25">
      <c r="A1447" t="s">
        <v>10</v>
      </c>
      <c r="B1447">
        <v>201606</v>
      </c>
      <c r="C1447">
        <v>2</v>
      </c>
      <c r="D1447">
        <v>3</v>
      </c>
      <c r="E1447" s="1">
        <v>4317869305.5002899</v>
      </c>
      <c r="F1447" s="1">
        <v>125735644.12</v>
      </c>
      <c r="G1447" s="1">
        <v>196795051.08000001</v>
      </c>
      <c r="H1447" s="1">
        <v>81279710.489999905</v>
      </c>
      <c r="I1447" s="1">
        <v>44220952.659999996</v>
      </c>
    </row>
    <row r="1448" spans="1:9" x14ac:dyDescent="0.25">
      <c r="A1448" t="s">
        <v>10</v>
      </c>
      <c r="B1448">
        <v>201607</v>
      </c>
      <c r="C1448">
        <v>2</v>
      </c>
      <c r="D1448">
        <v>3</v>
      </c>
      <c r="E1448" s="1">
        <v>4368252651.6702404</v>
      </c>
      <c r="F1448" s="1">
        <v>113164310.58</v>
      </c>
      <c r="G1448" s="1">
        <v>199323893.699999</v>
      </c>
      <c r="H1448" s="1">
        <v>73765955.120000005</v>
      </c>
      <c r="I1448" s="1">
        <v>38678429.179999903</v>
      </c>
    </row>
    <row r="1449" spans="1:9" x14ac:dyDescent="0.25">
      <c r="A1449" t="s">
        <v>10</v>
      </c>
      <c r="B1449">
        <v>201609</v>
      </c>
      <c r="C1449">
        <v>2</v>
      </c>
      <c r="D1449">
        <v>3</v>
      </c>
      <c r="E1449" s="1">
        <v>4594966103.79035</v>
      </c>
      <c r="F1449" s="1">
        <v>124749901.64</v>
      </c>
      <c r="G1449" s="1">
        <v>168248342.80000001</v>
      </c>
      <c r="H1449" s="1">
        <v>87780646.1199999</v>
      </c>
      <c r="I1449" s="1">
        <v>36350233.589999899</v>
      </c>
    </row>
    <row r="1450" spans="1:9" x14ac:dyDescent="0.25">
      <c r="A1450" t="s">
        <v>10</v>
      </c>
      <c r="B1450">
        <v>201605</v>
      </c>
      <c r="C1450">
        <v>2</v>
      </c>
      <c r="D1450">
        <v>3</v>
      </c>
      <c r="E1450" s="1">
        <v>4201735979.1701899</v>
      </c>
      <c r="F1450" s="1">
        <v>134530706.389999</v>
      </c>
      <c r="G1450" s="1">
        <v>182380606.169999</v>
      </c>
      <c r="H1450" s="1">
        <v>83891123.109999806</v>
      </c>
      <c r="I1450" s="1">
        <v>50506899.119999997</v>
      </c>
    </row>
    <row r="1451" spans="1:9" x14ac:dyDescent="0.25">
      <c r="A1451" t="s">
        <v>10</v>
      </c>
      <c r="B1451">
        <v>201610</v>
      </c>
      <c r="C1451">
        <v>2</v>
      </c>
      <c r="D1451">
        <v>3</v>
      </c>
      <c r="E1451" s="1">
        <v>4749874084.2003202</v>
      </c>
      <c r="F1451" s="1">
        <v>157152828.769999</v>
      </c>
      <c r="G1451" s="1">
        <v>175143300.86999899</v>
      </c>
      <c r="H1451" s="1">
        <v>105798746.09999999</v>
      </c>
      <c r="I1451" s="1">
        <v>50570521.0499999</v>
      </c>
    </row>
    <row r="1452" spans="1:9" x14ac:dyDescent="0.25">
      <c r="A1452" t="s">
        <v>10</v>
      </c>
      <c r="B1452">
        <v>201611</v>
      </c>
      <c r="C1452">
        <v>2</v>
      </c>
      <c r="D1452">
        <v>3</v>
      </c>
      <c r="E1452" s="1">
        <v>4961152544.3302698</v>
      </c>
      <c r="F1452" s="1">
        <v>148152951.81999901</v>
      </c>
      <c r="G1452" s="1">
        <v>191806616.56</v>
      </c>
      <c r="H1452" s="1">
        <v>95433484.849999905</v>
      </c>
      <c r="I1452" s="1">
        <v>52089987.259999998</v>
      </c>
    </row>
    <row r="1453" spans="1:9" x14ac:dyDescent="0.25">
      <c r="A1453" t="s">
        <v>10</v>
      </c>
      <c r="B1453">
        <v>201604</v>
      </c>
      <c r="C1453">
        <v>3</v>
      </c>
      <c r="D1453">
        <v>4</v>
      </c>
      <c r="E1453" s="1">
        <v>11128.76</v>
      </c>
      <c r="F1453" s="1">
        <v>0</v>
      </c>
      <c r="G1453" s="1">
        <v>0</v>
      </c>
      <c r="H1453" s="1">
        <v>0</v>
      </c>
      <c r="I1453" s="1">
        <v>0</v>
      </c>
    </row>
    <row r="1454" spans="1:9" x14ac:dyDescent="0.25">
      <c r="A1454" t="s">
        <v>10</v>
      </c>
      <c r="B1454">
        <v>201602</v>
      </c>
      <c r="C1454">
        <v>3</v>
      </c>
      <c r="D1454">
        <v>4</v>
      </c>
      <c r="E1454">
        <v>15580.01</v>
      </c>
      <c r="F1454">
        <v>15580.01</v>
      </c>
      <c r="G1454">
        <v>0</v>
      </c>
      <c r="H1454">
        <v>15580.01</v>
      </c>
      <c r="I1454">
        <v>0</v>
      </c>
    </row>
    <row r="1455" spans="1:9" x14ac:dyDescent="0.25">
      <c r="A1455" t="s">
        <v>11</v>
      </c>
      <c r="B1455">
        <v>201602</v>
      </c>
      <c r="C1455">
        <v>3</v>
      </c>
      <c r="D1455">
        <v>3</v>
      </c>
      <c r="E1455">
        <v>26.07</v>
      </c>
      <c r="F1455">
        <v>0</v>
      </c>
      <c r="G1455">
        <v>26.07</v>
      </c>
      <c r="H1455">
        <v>0</v>
      </c>
      <c r="I1455">
        <v>0</v>
      </c>
    </row>
    <row r="1456" spans="1:9" x14ac:dyDescent="0.25">
      <c r="A1456" t="s">
        <v>11</v>
      </c>
      <c r="B1456">
        <v>201603</v>
      </c>
      <c r="C1456">
        <v>3</v>
      </c>
      <c r="D1456">
        <v>3</v>
      </c>
      <c r="E1456">
        <v>26.91</v>
      </c>
      <c r="F1456">
        <v>0</v>
      </c>
      <c r="G1456">
        <v>26.91</v>
      </c>
      <c r="H1456">
        <v>0</v>
      </c>
      <c r="I1456">
        <v>0</v>
      </c>
    </row>
    <row r="1457" spans="1:9" x14ac:dyDescent="0.25">
      <c r="A1457" t="s">
        <v>11</v>
      </c>
      <c r="B1457">
        <v>201604</v>
      </c>
      <c r="C1457">
        <v>3</v>
      </c>
      <c r="D1457">
        <v>3</v>
      </c>
      <c r="E1457">
        <v>28.25</v>
      </c>
      <c r="F1457">
        <v>0</v>
      </c>
      <c r="G1457">
        <v>28.25</v>
      </c>
      <c r="H1457">
        <v>0</v>
      </c>
      <c r="I1457">
        <v>0</v>
      </c>
    </row>
    <row r="1458" spans="1:9" x14ac:dyDescent="0.25">
      <c r="A1458" t="s">
        <v>11</v>
      </c>
      <c r="B1458">
        <v>201601</v>
      </c>
      <c r="C1458">
        <v>3</v>
      </c>
      <c r="D1458">
        <v>3</v>
      </c>
      <c r="E1458">
        <v>26.07</v>
      </c>
      <c r="F1458">
        <v>0</v>
      </c>
      <c r="G1458">
        <v>26.07</v>
      </c>
      <c r="H1458">
        <v>0</v>
      </c>
      <c r="I1458">
        <v>0</v>
      </c>
    </row>
    <row r="1459" spans="1:9" x14ac:dyDescent="0.25">
      <c r="A1459" t="s">
        <v>11</v>
      </c>
      <c r="B1459">
        <v>201602</v>
      </c>
      <c r="C1459">
        <v>1</v>
      </c>
      <c r="D1459">
        <v>3</v>
      </c>
      <c r="E1459">
        <v>10042.469999999999</v>
      </c>
      <c r="F1459">
        <v>19.989999999999998</v>
      </c>
      <c r="G1459">
        <v>0</v>
      </c>
      <c r="H1459">
        <v>19.989999999999998</v>
      </c>
      <c r="I1459">
        <v>0</v>
      </c>
    </row>
    <row r="1460" spans="1:9" x14ac:dyDescent="0.25">
      <c r="A1460" t="s">
        <v>11</v>
      </c>
      <c r="B1460">
        <v>201603</v>
      </c>
      <c r="C1460">
        <v>1</v>
      </c>
      <c r="D1460">
        <v>3</v>
      </c>
      <c r="E1460">
        <v>10513.67</v>
      </c>
      <c r="F1460">
        <v>20.18</v>
      </c>
      <c r="G1460">
        <v>0</v>
      </c>
      <c r="H1460">
        <v>0</v>
      </c>
      <c r="I1460">
        <v>20.18</v>
      </c>
    </row>
    <row r="1461" spans="1:9" x14ac:dyDescent="0.25">
      <c r="A1461" t="s">
        <v>11</v>
      </c>
      <c r="B1461">
        <v>201604</v>
      </c>
      <c r="C1461">
        <v>1</v>
      </c>
      <c r="D1461">
        <v>3</v>
      </c>
      <c r="E1461">
        <v>24393.45</v>
      </c>
      <c r="F1461">
        <v>0</v>
      </c>
      <c r="G1461">
        <v>20.46</v>
      </c>
      <c r="H1461">
        <v>0</v>
      </c>
      <c r="I1461">
        <v>0</v>
      </c>
    </row>
    <row r="1462" spans="1:9" x14ac:dyDescent="0.25">
      <c r="A1462" t="s">
        <v>11</v>
      </c>
      <c r="B1462">
        <v>201601</v>
      </c>
      <c r="C1462">
        <v>1</v>
      </c>
      <c r="D1462">
        <v>3</v>
      </c>
      <c r="E1462">
        <v>8129.06</v>
      </c>
      <c r="F1462">
        <v>0</v>
      </c>
      <c r="G1462">
        <v>0</v>
      </c>
      <c r="H1462">
        <v>0</v>
      </c>
      <c r="I1462">
        <v>0</v>
      </c>
    </row>
    <row r="1463" spans="1:9" x14ac:dyDescent="0.25">
      <c r="A1463" t="s">
        <v>10</v>
      </c>
      <c r="B1463">
        <v>201603</v>
      </c>
      <c r="C1463">
        <v>3</v>
      </c>
      <c r="D1463">
        <v>4</v>
      </c>
      <c r="E1463">
        <v>17417.560000000001</v>
      </c>
      <c r="F1463">
        <v>17252.080000000002</v>
      </c>
      <c r="G1463">
        <v>0</v>
      </c>
      <c r="H1463">
        <v>0</v>
      </c>
      <c r="I1463">
        <v>17252.080000000002</v>
      </c>
    </row>
    <row r="1464" spans="1:9" x14ac:dyDescent="0.25">
      <c r="A1464" t="s">
        <v>10</v>
      </c>
      <c r="B1464">
        <v>201601</v>
      </c>
      <c r="C1464">
        <v>3</v>
      </c>
      <c r="D1464">
        <v>4</v>
      </c>
      <c r="E1464">
        <v>19315.09</v>
      </c>
      <c r="F1464">
        <v>0</v>
      </c>
      <c r="G1464">
        <v>0</v>
      </c>
      <c r="H1464">
        <v>0</v>
      </c>
      <c r="I1464">
        <v>0</v>
      </c>
    </row>
    <row r="1465" spans="1:9" x14ac:dyDescent="0.25">
      <c r="A1465">
        <v>-1</v>
      </c>
      <c r="B1465">
        <v>201602</v>
      </c>
      <c r="C1465">
        <v>1</v>
      </c>
      <c r="D1465">
        <v>4</v>
      </c>
      <c r="E1465">
        <v>236821.49</v>
      </c>
      <c r="F1465">
        <v>0</v>
      </c>
      <c r="G1465">
        <v>0</v>
      </c>
      <c r="H1465">
        <v>0</v>
      </c>
      <c r="I1465">
        <v>0</v>
      </c>
    </row>
    <row r="1466" spans="1:9" x14ac:dyDescent="0.25">
      <c r="A1466">
        <v>-1</v>
      </c>
      <c r="B1466">
        <v>201603</v>
      </c>
      <c r="C1466">
        <v>1</v>
      </c>
      <c r="D1466">
        <v>4</v>
      </c>
      <c r="E1466">
        <v>232309.84</v>
      </c>
      <c r="F1466">
        <v>0</v>
      </c>
      <c r="G1466">
        <v>0</v>
      </c>
      <c r="H1466">
        <v>0</v>
      </c>
      <c r="I1466">
        <v>0</v>
      </c>
    </row>
    <row r="1467" spans="1:9" x14ac:dyDescent="0.25">
      <c r="A1467">
        <v>-1</v>
      </c>
      <c r="B1467">
        <v>201604</v>
      </c>
      <c r="C1467">
        <v>1</v>
      </c>
      <c r="D1467">
        <v>4</v>
      </c>
      <c r="E1467">
        <v>382984.15</v>
      </c>
      <c r="F1467">
        <v>0</v>
      </c>
      <c r="G1467">
        <v>0</v>
      </c>
      <c r="H1467">
        <v>0</v>
      </c>
      <c r="I1467">
        <v>0</v>
      </c>
    </row>
    <row r="1468" spans="1:9" x14ac:dyDescent="0.25">
      <c r="A1468">
        <v>-1</v>
      </c>
      <c r="B1468">
        <v>201601</v>
      </c>
      <c r="C1468">
        <v>1</v>
      </c>
      <c r="D1468">
        <v>4</v>
      </c>
      <c r="E1468">
        <v>153552.52999999901</v>
      </c>
      <c r="F1468">
        <v>0</v>
      </c>
      <c r="G1468">
        <v>0</v>
      </c>
      <c r="H1468">
        <v>0</v>
      </c>
      <c r="I1468">
        <v>0</v>
      </c>
    </row>
    <row r="1469" spans="1:9" x14ac:dyDescent="0.25">
      <c r="A1469" t="s">
        <v>11</v>
      </c>
      <c r="B1469">
        <v>201602</v>
      </c>
      <c r="C1469">
        <v>1</v>
      </c>
      <c r="D1469">
        <v>4</v>
      </c>
      <c r="E1469">
        <v>13890.25</v>
      </c>
      <c r="F1469">
        <v>0</v>
      </c>
      <c r="G1469">
        <v>13465.23</v>
      </c>
      <c r="H1469">
        <v>0</v>
      </c>
      <c r="I1469">
        <v>0</v>
      </c>
    </row>
    <row r="1470" spans="1:9" x14ac:dyDescent="0.25">
      <c r="A1470" t="s">
        <v>11</v>
      </c>
      <c r="B1470">
        <v>201603</v>
      </c>
      <c r="C1470">
        <v>1</v>
      </c>
      <c r="D1470">
        <v>4</v>
      </c>
      <c r="E1470">
        <v>14939.48</v>
      </c>
      <c r="F1470">
        <v>0</v>
      </c>
      <c r="G1470">
        <v>13465.23</v>
      </c>
      <c r="H1470">
        <v>0</v>
      </c>
      <c r="I1470">
        <v>0</v>
      </c>
    </row>
    <row r="1471" spans="1:9" x14ac:dyDescent="0.25">
      <c r="A1471" t="s">
        <v>11</v>
      </c>
      <c r="B1471">
        <v>201604</v>
      </c>
      <c r="C1471">
        <v>1</v>
      </c>
      <c r="D1471">
        <v>4</v>
      </c>
      <c r="E1471">
        <v>15015.89</v>
      </c>
      <c r="F1471">
        <v>0</v>
      </c>
      <c r="G1471">
        <v>13465.23</v>
      </c>
      <c r="H1471">
        <v>0</v>
      </c>
      <c r="I1471">
        <v>0</v>
      </c>
    </row>
    <row r="1472" spans="1:9" x14ac:dyDescent="0.25">
      <c r="A1472" t="s">
        <v>11</v>
      </c>
      <c r="B1472">
        <v>201601</v>
      </c>
      <c r="C1472">
        <v>1</v>
      </c>
      <c r="D1472">
        <v>4</v>
      </c>
      <c r="E1472">
        <v>14314.51</v>
      </c>
      <c r="F1472">
        <v>0</v>
      </c>
      <c r="G1472">
        <v>13465.23</v>
      </c>
      <c r="H1472">
        <v>0</v>
      </c>
      <c r="I1472">
        <v>0</v>
      </c>
    </row>
    <row r="1473" spans="1:9" x14ac:dyDescent="0.25">
      <c r="A1473" t="s">
        <v>10</v>
      </c>
      <c r="B1473">
        <v>201602</v>
      </c>
      <c r="C1473">
        <v>3</v>
      </c>
      <c r="D1473">
        <v>3</v>
      </c>
      <c r="E1473">
        <v>66738.709999999905</v>
      </c>
      <c r="F1473">
        <v>0</v>
      </c>
      <c r="G1473">
        <v>0</v>
      </c>
      <c r="H1473">
        <v>0</v>
      </c>
      <c r="I1473">
        <v>0</v>
      </c>
    </row>
    <row r="1474" spans="1:9" x14ac:dyDescent="0.25">
      <c r="A1474" t="s">
        <v>10</v>
      </c>
      <c r="B1474">
        <v>201603</v>
      </c>
      <c r="C1474">
        <v>3</v>
      </c>
      <c r="D1474">
        <v>3</v>
      </c>
      <c r="E1474">
        <v>72052.34</v>
      </c>
      <c r="F1474">
        <v>0</v>
      </c>
      <c r="G1474">
        <v>0</v>
      </c>
      <c r="H1474">
        <v>0</v>
      </c>
      <c r="I1474">
        <v>0</v>
      </c>
    </row>
    <row r="1475" spans="1:9" x14ac:dyDescent="0.25">
      <c r="A1475" t="s">
        <v>10</v>
      </c>
      <c r="B1475">
        <v>201604</v>
      </c>
      <c r="C1475">
        <v>3</v>
      </c>
      <c r="D1475">
        <v>3</v>
      </c>
      <c r="E1475">
        <v>72882</v>
      </c>
      <c r="F1475">
        <v>30423.17</v>
      </c>
      <c r="G1475">
        <v>0</v>
      </c>
      <c r="H1475">
        <v>30423.17</v>
      </c>
      <c r="I1475">
        <v>0</v>
      </c>
    </row>
    <row r="1476" spans="1:9" x14ac:dyDescent="0.25">
      <c r="A1476" t="s">
        <v>10</v>
      </c>
      <c r="B1476">
        <v>201601</v>
      </c>
      <c r="C1476">
        <v>3</v>
      </c>
      <c r="D1476">
        <v>3</v>
      </c>
      <c r="E1476">
        <v>66720.3</v>
      </c>
      <c r="F1476">
        <v>0</v>
      </c>
      <c r="G1476">
        <v>0</v>
      </c>
      <c r="H1476">
        <v>0</v>
      </c>
      <c r="I1476">
        <v>0</v>
      </c>
    </row>
    <row r="1477" spans="1:9" x14ac:dyDescent="0.25">
      <c r="A1477" t="s">
        <v>12</v>
      </c>
      <c r="B1477">
        <v>201602</v>
      </c>
      <c r="C1477">
        <v>1</v>
      </c>
      <c r="D1477">
        <v>3</v>
      </c>
      <c r="E1477">
        <v>37680.01</v>
      </c>
      <c r="F1477">
        <v>0</v>
      </c>
      <c r="G1477">
        <v>0</v>
      </c>
      <c r="H1477">
        <v>0</v>
      </c>
      <c r="I1477">
        <v>0</v>
      </c>
    </row>
    <row r="1478" spans="1:9" x14ac:dyDescent="0.25">
      <c r="A1478" t="s">
        <v>12</v>
      </c>
      <c r="B1478">
        <v>201603</v>
      </c>
      <c r="C1478">
        <v>1</v>
      </c>
      <c r="D1478">
        <v>3</v>
      </c>
      <c r="E1478">
        <v>32155.85</v>
      </c>
      <c r="F1478">
        <v>0</v>
      </c>
      <c r="G1478">
        <v>0</v>
      </c>
      <c r="H1478">
        <v>0</v>
      </c>
      <c r="I1478">
        <v>0</v>
      </c>
    </row>
    <row r="1479" spans="1:9" x14ac:dyDescent="0.25">
      <c r="A1479" t="s">
        <v>12</v>
      </c>
      <c r="B1479">
        <v>201604</v>
      </c>
      <c r="C1479">
        <v>1</v>
      </c>
      <c r="D1479">
        <v>3</v>
      </c>
      <c r="E1479">
        <v>71145.33</v>
      </c>
      <c r="F1479">
        <v>0</v>
      </c>
      <c r="G1479">
        <v>0</v>
      </c>
      <c r="H1479">
        <v>0</v>
      </c>
      <c r="I1479">
        <v>0</v>
      </c>
    </row>
    <row r="1480" spans="1:9" x14ac:dyDescent="0.25">
      <c r="A1480" t="s">
        <v>12</v>
      </c>
      <c r="B1480">
        <v>201601</v>
      </c>
      <c r="C1480">
        <v>1</v>
      </c>
      <c r="D1480">
        <v>3</v>
      </c>
      <c r="E1480">
        <v>48487.27</v>
      </c>
      <c r="F1480">
        <v>0</v>
      </c>
      <c r="G1480">
        <v>0</v>
      </c>
      <c r="H1480">
        <v>0</v>
      </c>
      <c r="I1480">
        <v>0</v>
      </c>
    </row>
    <row r="1481" spans="1:9" x14ac:dyDescent="0.25">
      <c r="A1481" t="s">
        <v>12</v>
      </c>
      <c r="B1481">
        <v>201602</v>
      </c>
      <c r="C1481">
        <v>1</v>
      </c>
      <c r="D1481">
        <v>4</v>
      </c>
      <c r="E1481">
        <v>498404.14</v>
      </c>
      <c r="F1481">
        <v>0</v>
      </c>
      <c r="G1481">
        <v>0</v>
      </c>
      <c r="H1481">
        <v>0</v>
      </c>
      <c r="I1481">
        <v>0</v>
      </c>
    </row>
    <row r="1482" spans="1:9" x14ac:dyDescent="0.25">
      <c r="A1482" t="s">
        <v>12</v>
      </c>
      <c r="B1482">
        <v>201603</v>
      </c>
      <c r="C1482">
        <v>1</v>
      </c>
      <c r="D1482">
        <v>4</v>
      </c>
      <c r="E1482">
        <v>519972.92</v>
      </c>
      <c r="F1482">
        <v>12577.16</v>
      </c>
      <c r="G1482">
        <v>0</v>
      </c>
      <c r="H1482">
        <v>12577.16</v>
      </c>
      <c r="I1482">
        <v>0</v>
      </c>
    </row>
    <row r="1483" spans="1:9" x14ac:dyDescent="0.25">
      <c r="A1483" t="s">
        <v>12</v>
      </c>
      <c r="B1483">
        <v>201604</v>
      </c>
      <c r="C1483">
        <v>1</v>
      </c>
      <c r="D1483">
        <v>4</v>
      </c>
      <c r="E1483">
        <v>463802.1</v>
      </c>
      <c r="F1483">
        <v>124202.6</v>
      </c>
      <c r="G1483">
        <v>0</v>
      </c>
      <c r="H1483">
        <v>124202.6</v>
      </c>
      <c r="I1483">
        <v>0</v>
      </c>
    </row>
    <row r="1484" spans="1:9" x14ac:dyDescent="0.25">
      <c r="A1484" t="s">
        <v>12</v>
      </c>
      <c r="B1484">
        <v>201601</v>
      </c>
      <c r="C1484">
        <v>1</v>
      </c>
      <c r="D1484">
        <v>4</v>
      </c>
      <c r="E1484">
        <v>536823.61</v>
      </c>
      <c r="F1484">
        <v>0</v>
      </c>
      <c r="G1484">
        <v>0</v>
      </c>
      <c r="H1484">
        <v>0</v>
      </c>
      <c r="I1484">
        <v>0</v>
      </c>
    </row>
    <row r="1485" spans="1:9" x14ac:dyDescent="0.25">
      <c r="A1485">
        <v>-1</v>
      </c>
      <c r="B1485">
        <v>201602</v>
      </c>
      <c r="C1485">
        <v>1</v>
      </c>
      <c r="D1485">
        <v>3</v>
      </c>
      <c r="E1485">
        <v>448382.28</v>
      </c>
      <c r="F1485">
        <v>556.98</v>
      </c>
      <c r="G1485">
        <v>0</v>
      </c>
      <c r="H1485">
        <v>556.98</v>
      </c>
      <c r="I1485">
        <v>0</v>
      </c>
    </row>
    <row r="1486" spans="1:9" x14ac:dyDescent="0.25">
      <c r="A1486">
        <v>-1</v>
      </c>
      <c r="B1486">
        <v>201603</v>
      </c>
      <c r="C1486">
        <v>1</v>
      </c>
      <c r="D1486">
        <v>3</v>
      </c>
      <c r="E1486">
        <v>410012.95999999897</v>
      </c>
      <c r="F1486">
        <v>556.98</v>
      </c>
      <c r="G1486">
        <v>0</v>
      </c>
      <c r="H1486">
        <v>0</v>
      </c>
      <c r="I1486">
        <v>556.98</v>
      </c>
    </row>
    <row r="1487" spans="1:9" x14ac:dyDescent="0.25">
      <c r="A1487">
        <v>-1</v>
      </c>
      <c r="B1487">
        <v>201604</v>
      </c>
      <c r="C1487">
        <v>1</v>
      </c>
      <c r="D1487">
        <v>3</v>
      </c>
      <c r="E1487">
        <v>378499.77999999898</v>
      </c>
      <c r="F1487">
        <v>0</v>
      </c>
      <c r="G1487">
        <v>0</v>
      </c>
      <c r="H1487">
        <v>0</v>
      </c>
      <c r="I1487">
        <v>0</v>
      </c>
    </row>
    <row r="1488" spans="1:9" x14ac:dyDescent="0.25">
      <c r="A1488">
        <v>-1</v>
      </c>
      <c r="B1488">
        <v>201601</v>
      </c>
      <c r="C1488">
        <v>1</v>
      </c>
      <c r="D1488">
        <v>3</v>
      </c>
      <c r="E1488">
        <v>430117.16</v>
      </c>
      <c r="F1488">
        <v>47649.27</v>
      </c>
      <c r="G1488">
        <v>0</v>
      </c>
      <c r="H1488">
        <v>47649.27</v>
      </c>
      <c r="I1488">
        <v>0</v>
      </c>
    </row>
    <row r="1489" spans="1:9" x14ac:dyDescent="0.25">
      <c r="A1489" t="s">
        <v>9</v>
      </c>
      <c r="B1489">
        <v>201602</v>
      </c>
      <c r="C1489">
        <v>1</v>
      </c>
      <c r="D1489">
        <v>3</v>
      </c>
      <c r="E1489">
        <v>1288469.73</v>
      </c>
      <c r="F1489">
        <v>264.95</v>
      </c>
      <c r="G1489">
        <v>0</v>
      </c>
      <c r="H1489">
        <v>264.95</v>
      </c>
      <c r="I1489">
        <v>0</v>
      </c>
    </row>
    <row r="1490" spans="1:9" x14ac:dyDescent="0.25">
      <c r="A1490" t="s">
        <v>9</v>
      </c>
      <c r="B1490">
        <v>201603</v>
      </c>
      <c r="C1490">
        <v>1</v>
      </c>
      <c r="D1490">
        <v>3</v>
      </c>
      <c r="E1490">
        <v>1211851.9099999999</v>
      </c>
      <c r="F1490">
        <v>264.95</v>
      </c>
      <c r="G1490">
        <v>0</v>
      </c>
      <c r="H1490">
        <v>0</v>
      </c>
      <c r="I1490">
        <v>264.95</v>
      </c>
    </row>
    <row r="1491" spans="1:9" x14ac:dyDescent="0.25">
      <c r="A1491" t="s">
        <v>9</v>
      </c>
      <c r="B1491">
        <v>201604</v>
      </c>
      <c r="C1491">
        <v>1</v>
      </c>
      <c r="D1491">
        <v>3</v>
      </c>
      <c r="E1491">
        <v>1385212.3</v>
      </c>
      <c r="F1491">
        <v>0</v>
      </c>
      <c r="G1491">
        <v>0</v>
      </c>
      <c r="H1491">
        <v>0</v>
      </c>
      <c r="I1491">
        <v>0</v>
      </c>
    </row>
    <row r="1492" spans="1:9" x14ac:dyDescent="0.25">
      <c r="A1492" t="s">
        <v>9</v>
      </c>
      <c r="B1492">
        <v>201601</v>
      </c>
      <c r="C1492">
        <v>1</v>
      </c>
      <c r="D1492">
        <v>3</v>
      </c>
      <c r="E1492">
        <v>1226555.8199999901</v>
      </c>
      <c r="F1492">
        <v>0</v>
      </c>
      <c r="G1492">
        <v>0</v>
      </c>
      <c r="H1492">
        <v>0</v>
      </c>
      <c r="I1492">
        <v>0</v>
      </c>
    </row>
    <row r="1493" spans="1:9" x14ac:dyDescent="0.25">
      <c r="A1493" t="s">
        <v>10</v>
      </c>
      <c r="B1493">
        <v>201601</v>
      </c>
      <c r="C1493">
        <v>1</v>
      </c>
      <c r="D1493">
        <v>3</v>
      </c>
      <c r="E1493">
        <v>2642196.41</v>
      </c>
      <c r="F1493">
        <v>3447.5299999999902</v>
      </c>
      <c r="G1493">
        <v>936.69999999999902</v>
      </c>
      <c r="H1493">
        <v>1345.57</v>
      </c>
      <c r="I1493">
        <v>2101.96</v>
      </c>
    </row>
    <row r="1494" spans="1:9" x14ac:dyDescent="0.25">
      <c r="A1494" t="s">
        <v>10</v>
      </c>
      <c r="B1494">
        <v>201604</v>
      </c>
      <c r="C1494">
        <v>1</v>
      </c>
      <c r="D1494">
        <v>4</v>
      </c>
      <c r="E1494">
        <v>5522999.8799999896</v>
      </c>
      <c r="F1494">
        <v>243227.86</v>
      </c>
      <c r="G1494">
        <v>28522.799999999999</v>
      </c>
      <c r="H1494">
        <v>242440.31</v>
      </c>
      <c r="I1494">
        <v>787.55</v>
      </c>
    </row>
    <row r="1495" spans="1:9" x14ac:dyDescent="0.25">
      <c r="A1495" t="s">
        <v>10</v>
      </c>
      <c r="B1495">
        <v>201602</v>
      </c>
      <c r="C1495">
        <v>1</v>
      </c>
      <c r="D1495">
        <v>3</v>
      </c>
      <c r="E1495">
        <v>2840481.3199999901</v>
      </c>
      <c r="F1495">
        <v>58878.29</v>
      </c>
      <c r="G1495">
        <v>1297.8599999999999</v>
      </c>
      <c r="H1495">
        <v>58878.29</v>
      </c>
      <c r="I1495">
        <v>0</v>
      </c>
    </row>
    <row r="1496" spans="1:9" x14ac:dyDescent="0.25">
      <c r="A1496" t="s">
        <v>10</v>
      </c>
      <c r="B1496">
        <v>201603</v>
      </c>
      <c r="C1496">
        <v>1</v>
      </c>
      <c r="D1496">
        <v>3</v>
      </c>
      <c r="E1496">
        <v>2656594.52</v>
      </c>
      <c r="F1496">
        <v>60133.49</v>
      </c>
      <c r="G1496">
        <v>936.69999999999902</v>
      </c>
      <c r="H1496">
        <v>59922.75</v>
      </c>
      <c r="I1496">
        <v>210.74</v>
      </c>
    </row>
    <row r="1497" spans="1:9" x14ac:dyDescent="0.25">
      <c r="A1497" t="s">
        <v>10</v>
      </c>
      <c r="B1497">
        <v>201604</v>
      </c>
      <c r="C1497">
        <v>1</v>
      </c>
      <c r="D1497">
        <v>3</v>
      </c>
      <c r="E1497">
        <v>2745528.79</v>
      </c>
      <c r="F1497">
        <v>3839.67</v>
      </c>
      <c r="G1497">
        <v>936.69999999999902</v>
      </c>
      <c r="H1497">
        <v>3839.67</v>
      </c>
      <c r="I1497">
        <v>0</v>
      </c>
    </row>
    <row r="1498" spans="1:9" x14ac:dyDescent="0.25">
      <c r="A1498" t="s">
        <v>9</v>
      </c>
      <c r="B1498">
        <v>201602</v>
      </c>
      <c r="C1498">
        <v>1</v>
      </c>
      <c r="D1498">
        <v>4</v>
      </c>
      <c r="E1498">
        <v>1822087.70999999</v>
      </c>
      <c r="F1498">
        <v>0</v>
      </c>
      <c r="G1498">
        <v>77164.28</v>
      </c>
      <c r="H1498">
        <v>0</v>
      </c>
      <c r="I1498">
        <v>0</v>
      </c>
    </row>
    <row r="1499" spans="1:9" x14ac:dyDescent="0.25">
      <c r="A1499" t="s">
        <v>9</v>
      </c>
      <c r="B1499">
        <v>201603</v>
      </c>
      <c r="C1499">
        <v>1</v>
      </c>
      <c r="D1499">
        <v>4</v>
      </c>
      <c r="E1499">
        <v>1460880.3699999901</v>
      </c>
      <c r="F1499">
        <v>44679.51</v>
      </c>
      <c r="G1499">
        <v>50654.52</v>
      </c>
      <c r="H1499">
        <v>44679.51</v>
      </c>
      <c r="I1499">
        <v>0</v>
      </c>
    </row>
    <row r="1500" spans="1:9" x14ac:dyDescent="0.25">
      <c r="A1500" t="s">
        <v>9</v>
      </c>
      <c r="B1500">
        <v>201604</v>
      </c>
      <c r="C1500">
        <v>1</v>
      </c>
      <c r="D1500">
        <v>4</v>
      </c>
      <c r="E1500">
        <v>1542678.04</v>
      </c>
      <c r="F1500">
        <v>0</v>
      </c>
      <c r="G1500">
        <v>65954.55</v>
      </c>
      <c r="H1500">
        <v>0</v>
      </c>
      <c r="I1500">
        <v>0</v>
      </c>
    </row>
    <row r="1501" spans="1:9" x14ac:dyDescent="0.25">
      <c r="A1501" t="s">
        <v>9</v>
      </c>
      <c r="B1501">
        <v>201601</v>
      </c>
      <c r="C1501">
        <v>1</v>
      </c>
      <c r="D1501">
        <v>4</v>
      </c>
      <c r="E1501">
        <v>1569880.1899999899</v>
      </c>
      <c r="F1501">
        <v>0</v>
      </c>
      <c r="G1501">
        <v>66014.92</v>
      </c>
      <c r="H1501">
        <v>0</v>
      </c>
      <c r="I1501">
        <v>0</v>
      </c>
    </row>
    <row r="1502" spans="1:9" x14ac:dyDescent="0.25">
      <c r="A1502">
        <v>-1</v>
      </c>
      <c r="B1502">
        <v>201602</v>
      </c>
      <c r="C1502">
        <v>2</v>
      </c>
      <c r="D1502">
        <v>4</v>
      </c>
      <c r="E1502" s="1">
        <v>12644175.960000001</v>
      </c>
      <c r="F1502">
        <v>233728.59</v>
      </c>
      <c r="G1502">
        <v>9766.3599999999897</v>
      </c>
      <c r="H1502">
        <v>233728.59</v>
      </c>
      <c r="I1502">
        <v>0</v>
      </c>
    </row>
    <row r="1503" spans="1:9" x14ac:dyDescent="0.25">
      <c r="A1503">
        <v>-1</v>
      </c>
      <c r="B1503">
        <v>201603</v>
      </c>
      <c r="C1503">
        <v>2</v>
      </c>
      <c r="D1503">
        <v>4</v>
      </c>
      <c r="E1503" s="1">
        <v>12682671.939999901</v>
      </c>
      <c r="F1503">
        <v>139422.70000000001</v>
      </c>
      <c r="G1503">
        <v>8339.94</v>
      </c>
      <c r="H1503">
        <v>53082.86</v>
      </c>
      <c r="I1503">
        <v>86339.839999999997</v>
      </c>
    </row>
    <row r="1504" spans="1:9" x14ac:dyDescent="0.25">
      <c r="A1504">
        <v>-1</v>
      </c>
      <c r="B1504">
        <v>201604</v>
      </c>
      <c r="C1504">
        <v>2</v>
      </c>
      <c r="D1504">
        <v>4</v>
      </c>
      <c r="E1504" s="1">
        <v>13339039.779999999</v>
      </c>
      <c r="F1504">
        <v>278470.86</v>
      </c>
      <c r="G1504">
        <v>19568.64</v>
      </c>
      <c r="H1504">
        <v>262312.71000000002</v>
      </c>
      <c r="I1504">
        <v>16158.15</v>
      </c>
    </row>
    <row r="1505" spans="1:9" x14ac:dyDescent="0.25">
      <c r="A1505">
        <v>-1</v>
      </c>
      <c r="B1505">
        <v>201601</v>
      </c>
      <c r="C1505">
        <v>2</v>
      </c>
      <c r="D1505">
        <v>4</v>
      </c>
      <c r="E1505" s="1">
        <v>12089849.6399999</v>
      </c>
      <c r="F1505">
        <v>30127.2399999999</v>
      </c>
      <c r="G1505">
        <v>7348.93</v>
      </c>
      <c r="H1505">
        <v>30127.2399999999</v>
      </c>
      <c r="I1505">
        <v>0</v>
      </c>
    </row>
    <row r="1506" spans="1:9" x14ac:dyDescent="0.25">
      <c r="A1506" t="s">
        <v>10</v>
      </c>
      <c r="B1506">
        <v>201602</v>
      </c>
      <c r="C1506">
        <v>1</v>
      </c>
      <c r="D1506">
        <v>4</v>
      </c>
      <c r="E1506" s="1">
        <v>4868980.6299999896</v>
      </c>
      <c r="F1506">
        <v>123587.86</v>
      </c>
      <c r="G1506">
        <v>28522.799999999999</v>
      </c>
      <c r="H1506">
        <v>123587.86</v>
      </c>
      <c r="I1506">
        <v>0</v>
      </c>
    </row>
    <row r="1507" spans="1:9" x14ac:dyDescent="0.25">
      <c r="A1507" t="s">
        <v>10</v>
      </c>
      <c r="B1507">
        <v>201603</v>
      </c>
      <c r="C1507">
        <v>1</v>
      </c>
      <c r="D1507">
        <v>4</v>
      </c>
      <c r="E1507">
        <v>4964232.3499999996</v>
      </c>
      <c r="F1507">
        <v>96729.87</v>
      </c>
      <c r="G1507">
        <v>28522.799999999999</v>
      </c>
      <c r="H1507">
        <v>74695.27</v>
      </c>
      <c r="I1507">
        <v>22034.6</v>
      </c>
    </row>
    <row r="1508" spans="1:9" x14ac:dyDescent="0.25">
      <c r="A1508" t="s">
        <v>10</v>
      </c>
      <c r="B1508">
        <v>201601</v>
      </c>
      <c r="C1508">
        <v>1</v>
      </c>
      <c r="D1508">
        <v>4</v>
      </c>
      <c r="E1508">
        <v>4612810.9000000004</v>
      </c>
      <c r="F1508">
        <v>26667.73</v>
      </c>
      <c r="G1508">
        <v>28522.799999999999</v>
      </c>
      <c r="H1508">
        <v>26667.73</v>
      </c>
      <c r="I1508">
        <v>0</v>
      </c>
    </row>
    <row r="1509" spans="1:9" x14ac:dyDescent="0.25">
      <c r="A1509" t="s">
        <v>12</v>
      </c>
      <c r="B1509">
        <v>201602</v>
      </c>
      <c r="C1509">
        <v>2</v>
      </c>
      <c r="D1509">
        <v>3</v>
      </c>
      <c r="E1509">
        <v>6165873.0600000098</v>
      </c>
      <c r="F1509">
        <v>273328.08</v>
      </c>
      <c r="G1509">
        <v>114106.77</v>
      </c>
      <c r="H1509">
        <v>247790.72</v>
      </c>
      <c r="I1509">
        <v>25537.360000000001</v>
      </c>
    </row>
    <row r="1510" spans="1:9" x14ac:dyDescent="0.25">
      <c r="A1510" t="s">
        <v>12</v>
      </c>
      <c r="B1510">
        <v>201603</v>
      </c>
      <c r="C1510">
        <v>2</v>
      </c>
      <c r="D1510">
        <v>3</v>
      </c>
      <c r="E1510">
        <v>6420341.4100000001</v>
      </c>
      <c r="F1510">
        <v>234501.26</v>
      </c>
      <c r="G1510">
        <v>105518.609999999</v>
      </c>
      <c r="H1510">
        <v>38942.129999999997</v>
      </c>
      <c r="I1510">
        <v>195559.13</v>
      </c>
    </row>
    <row r="1511" spans="1:9" x14ac:dyDescent="0.25">
      <c r="A1511" t="s">
        <v>12</v>
      </c>
      <c r="B1511">
        <v>201604</v>
      </c>
      <c r="C1511">
        <v>2</v>
      </c>
      <c r="D1511">
        <v>3</v>
      </c>
      <c r="E1511">
        <v>6888066.5899999896</v>
      </c>
      <c r="F1511">
        <v>138702.67000000001</v>
      </c>
      <c r="G1511">
        <v>284700.62</v>
      </c>
      <c r="H1511">
        <v>109512.11</v>
      </c>
      <c r="I1511">
        <v>29190.559999999899</v>
      </c>
    </row>
    <row r="1512" spans="1:9" x14ac:dyDescent="0.25">
      <c r="A1512" t="s">
        <v>12</v>
      </c>
      <c r="B1512">
        <v>201601</v>
      </c>
      <c r="C1512">
        <v>2</v>
      </c>
      <c r="D1512">
        <v>3</v>
      </c>
      <c r="E1512">
        <v>5951733.7000000002</v>
      </c>
      <c r="F1512">
        <v>234369.5</v>
      </c>
      <c r="G1512">
        <v>115047.8</v>
      </c>
      <c r="H1512">
        <v>206168.81</v>
      </c>
      <c r="I1512">
        <v>28200.69</v>
      </c>
    </row>
    <row r="1513" spans="1:9" x14ac:dyDescent="0.25">
      <c r="A1513">
        <v>-1</v>
      </c>
      <c r="B1513">
        <v>201601</v>
      </c>
      <c r="C1513">
        <v>2</v>
      </c>
      <c r="D1513">
        <v>3</v>
      </c>
      <c r="E1513" s="1">
        <v>215408343.31999901</v>
      </c>
      <c r="F1513">
        <v>4141569.6099999901</v>
      </c>
      <c r="G1513">
        <v>4647764.78</v>
      </c>
      <c r="H1513">
        <v>3258087.4199999901</v>
      </c>
      <c r="I1513">
        <v>875880.66999999899</v>
      </c>
    </row>
    <row r="1514" spans="1:9" x14ac:dyDescent="0.25">
      <c r="A1514" t="s">
        <v>11</v>
      </c>
      <c r="B1514">
        <v>201602</v>
      </c>
      <c r="C1514">
        <v>2</v>
      </c>
      <c r="D1514">
        <v>4</v>
      </c>
      <c r="E1514" s="1">
        <v>5504995.26999998</v>
      </c>
      <c r="F1514">
        <v>222887.56</v>
      </c>
      <c r="G1514">
        <v>1718719.76</v>
      </c>
      <c r="H1514">
        <v>104823.15</v>
      </c>
      <c r="I1514">
        <v>118064.409999999</v>
      </c>
    </row>
    <row r="1515" spans="1:9" x14ac:dyDescent="0.25">
      <c r="A1515" t="s">
        <v>11</v>
      </c>
      <c r="B1515">
        <v>201603</v>
      </c>
      <c r="C1515">
        <v>2</v>
      </c>
      <c r="D1515">
        <v>4</v>
      </c>
      <c r="E1515">
        <v>4966088.0399999898</v>
      </c>
      <c r="F1515">
        <v>96494.36</v>
      </c>
      <c r="G1515">
        <v>1670085.68</v>
      </c>
      <c r="H1515">
        <v>43554.3</v>
      </c>
      <c r="I1515">
        <v>52324.1499999999</v>
      </c>
    </row>
    <row r="1516" spans="1:9" x14ac:dyDescent="0.25">
      <c r="A1516" t="s">
        <v>11</v>
      </c>
      <c r="B1516">
        <v>201604</v>
      </c>
      <c r="C1516">
        <v>2</v>
      </c>
      <c r="D1516">
        <v>4</v>
      </c>
      <c r="E1516">
        <v>4725880.8099999996</v>
      </c>
      <c r="F1516">
        <v>162716.929999999</v>
      </c>
      <c r="G1516">
        <v>1505160.41</v>
      </c>
      <c r="H1516">
        <v>119755.43</v>
      </c>
      <c r="I1516">
        <v>31805.279999999999</v>
      </c>
    </row>
    <row r="1517" spans="1:9" x14ac:dyDescent="0.25">
      <c r="A1517" t="s">
        <v>11</v>
      </c>
      <c r="B1517">
        <v>201601</v>
      </c>
      <c r="C1517">
        <v>2</v>
      </c>
      <c r="D1517">
        <v>4</v>
      </c>
      <c r="E1517">
        <v>5617840.9900000002</v>
      </c>
      <c r="F1517">
        <v>556365.37</v>
      </c>
      <c r="G1517">
        <v>1598087.37</v>
      </c>
      <c r="H1517">
        <v>184698.06</v>
      </c>
      <c r="I1517">
        <v>371667.31</v>
      </c>
    </row>
    <row r="1518" spans="1:9" x14ac:dyDescent="0.25">
      <c r="A1518">
        <v>-1</v>
      </c>
      <c r="B1518">
        <v>201602</v>
      </c>
      <c r="C1518">
        <v>2</v>
      </c>
      <c r="D1518">
        <v>3</v>
      </c>
      <c r="E1518" s="1">
        <v>224248392.96000001</v>
      </c>
      <c r="F1518">
        <v>6947128.2800000003</v>
      </c>
      <c r="G1518">
        <v>4272908.95</v>
      </c>
      <c r="H1518">
        <v>5503520.0799999898</v>
      </c>
      <c r="I1518">
        <v>1441260.58</v>
      </c>
    </row>
    <row r="1519" spans="1:9" x14ac:dyDescent="0.25">
      <c r="A1519">
        <v>-1</v>
      </c>
      <c r="B1519">
        <v>201603</v>
      </c>
      <c r="C1519">
        <v>2</v>
      </c>
      <c r="D1519">
        <v>3</v>
      </c>
      <c r="E1519" s="1">
        <v>224347491.74999899</v>
      </c>
      <c r="F1519">
        <v>6767270.5699999901</v>
      </c>
      <c r="G1519">
        <v>4634901.9499999899</v>
      </c>
      <c r="H1519">
        <v>4776017.93</v>
      </c>
      <c r="I1519">
        <v>1991252.64</v>
      </c>
    </row>
    <row r="1520" spans="1:9" x14ac:dyDescent="0.25">
      <c r="A1520">
        <v>-1</v>
      </c>
      <c r="B1520">
        <v>201604</v>
      </c>
      <c r="C1520">
        <v>2</v>
      </c>
      <c r="D1520">
        <v>3</v>
      </c>
      <c r="E1520" s="1">
        <v>227391310.97999999</v>
      </c>
      <c r="F1520">
        <v>7544495.5599999903</v>
      </c>
      <c r="G1520">
        <v>4934410.91</v>
      </c>
      <c r="H1520">
        <v>5252563.2899999898</v>
      </c>
      <c r="I1520">
        <v>2291932.27</v>
      </c>
    </row>
    <row r="1521" spans="1:9" x14ac:dyDescent="0.25">
      <c r="A1521" t="s">
        <v>12</v>
      </c>
      <c r="B1521">
        <v>201602</v>
      </c>
      <c r="C1521">
        <v>2</v>
      </c>
      <c r="D1521">
        <v>4</v>
      </c>
      <c r="E1521" s="1">
        <v>10159781.98</v>
      </c>
      <c r="F1521">
        <v>328370.99</v>
      </c>
      <c r="G1521">
        <v>56813.21</v>
      </c>
      <c r="H1521">
        <v>308691.28000000003</v>
      </c>
      <c r="I1521">
        <v>19679.71</v>
      </c>
    </row>
    <row r="1522" spans="1:9" x14ac:dyDescent="0.25">
      <c r="A1522" t="s">
        <v>12</v>
      </c>
      <c r="B1522">
        <v>201603</v>
      </c>
      <c r="C1522">
        <v>2</v>
      </c>
      <c r="D1522">
        <v>4</v>
      </c>
      <c r="E1522" s="1">
        <v>10044506.18</v>
      </c>
      <c r="F1522">
        <v>147262.25999999899</v>
      </c>
      <c r="G1522">
        <v>11629.96</v>
      </c>
      <c r="H1522">
        <v>111233.84</v>
      </c>
      <c r="I1522">
        <v>36028.42</v>
      </c>
    </row>
    <row r="1523" spans="1:9" x14ac:dyDescent="0.25">
      <c r="A1523" t="s">
        <v>12</v>
      </c>
      <c r="B1523">
        <v>201604</v>
      </c>
      <c r="C1523">
        <v>2</v>
      </c>
      <c r="D1523">
        <v>4</v>
      </c>
      <c r="E1523" s="1">
        <v>10304173.199999901</v>
      </c>
      <c r="F1523">
        <v>724357.77</v>
      </c>
      <c r="G1523">
        <v>12715.89</v>
      </c>
      <c r="H1523">
        <v>691657.86</v>
      </c>
      <c r="I1523">
        <v>32699.909999999902</v>
      </c>
    </row>
    <row r="1524" spans="1:9" x14ac:dyDescent="0.25">
      <c r="A1524" t="s">
        <v>12</v>
      </c>
      <c r="B1524">
        <v>201601</v>
      </c>
      <c r="C1524">
        <v>2</v>
      </c>
      <c r="D1524">
        <v>4</v>
      </c>
      <c r="E1524" s="1">
        <v>10219352.189999901</v>
      </c>
      <c r="F1524">
        <v>185587.74999999901</v>
      </c>
      <c r="G1524">
        <v>46000.38</v>
      </c>
      <c r="H1524">
        <v>156319.87999999899</v>
      </c>
      <c r="I1524">
        <v>29267.87</v>
      </c>
    </row>
    <row r="1525" spans="1:9" x14ac:dyDescent="0.25">
      <c r="A1525" t="s">
        <v>9</v>
      </c>
      <c r="B1525">
        <v>201602</v>
      </c>
      <c r="C1525">
        <v>2</v>
      </c>
      <c r="D1525">
        <v>4</v>
      </c>
      <c r="E1525" s="1">
        <v>55815370.880000003</v>
      </c>
      <c r="F1525">
        <v>1210481.95</v>
      </c>
      <c r="G1525">
        <v>225211.59</v>
      </c>
      <c r="H1525">
        <v>1120034.17</v>
      </c>
      <c r="I1525">
        <v>89744.52</v>
      </c>
    </row>
    <row r="1526" spans="1:9" x14ac:dyDescent="0.25">
      <c r="A1526" t="s">
        <v>9</v>
      </c>
      <c r="B1526">
        <v>201603</v>
      </c>
      <c r="C1526">
        <v>2</v>
      </c>
      <c r="D1526">
        <v>4</v>
      </c>
      <c r="E1526" s="1">
        <v>55014147.1199999</v>
      </c>
      <c r="F1526">
        <v>654193.94999999995</v>
      </c>
      <c r="G1526">
        <v>147867.39000000001</v>
      </c>
      <c r="H1526">
        <v>405118.43</v>
      </c>
      <c r="I1526">
        <v>249075.52</v>
      </c>
    </row>
    <row r="1527" spans="1:9" x14ac:dyDescent="0.25">
      <c r="A1527" t="s">
        <v>9</v>
      </c>
      <c r="B1527">
        <v>201604</v>
      </c>
      <c r="C1527">
        <v>2</v>
      </c>
      <c r="D1527">
        <v>4</v>
      </c>
      <c r="E1527" s="1">
        <v>57192128.359999903</v>
      </c>
      <c r="F1527">
        <v>1193095.48</v>
      </c>
      <c r="G1527">
        <v>140678.28999999899</v>
      </c>
      <c r="H1527">
        <v>1036905.33</v>
      </c>
      <c r="I1527">
        <v>156190.15</v>
      </c>
    </row>
    <row r="1528" spans="1:9" x14ac:dyDescent="0.25">
      <c r="A1528" t="s">
        <v>9</v>
      </c>
      <c r="B1528">
        <v>201601</v>
      </c>
      <c r="C1528">
        <v>2</v>
      </c>
      <c r="D1528">
        <v>4</v>
      </c>
      <c r="E1528" s="1">
        <v>53425668.710000001</v>
      </c>
      <c r="F1528">
        <v>494332.38999999902</v>
      </c>
      <c r="G1528">
        <v>136878.79</v>
      </c>
      <c r="H1528">
        <v>406738.82</v>
      </c>
      <c r="I1528">
        <v>87593.57</v>
      </c>
    </row>
    <row r="1529" spans="1:9" x14ac:dyDescent="0.25">
      <c r="A1529" t="s">
        <v>10</v>
      </c>
      <c r="B1529">
        <v>201602</v>
      </c>
      <c r="C1529">
        <v>2</v>
      </c>
      <c r="D1529">
        <v>4</v>
      </c>
      <c r="E1529" s="1">
        <v>330432491.599998</v>
      </c>
      <c r="F1529" s="1">
        <v>10959457.41</v>
      </c>
      <c r="G1529">
        <v>4806759.57</v>
      </c>
      <c r="H1529" s="1">
        <v>10168754.27</v>
      </c>
      <c r="I1529">
        <v>755715.23</v>
      </c>
    </row>
    <row r="1530" spans="1:9" x14ac:dyDescent="0.25">
      <c r="A1530" t="s">
        <v>10</v>
      </c>
      <c r="B1530">
        <v>201603</v>
      </c>
      <c r="C1530">
        <v>2</v>
      </c>
      <c r="D1530">
        <v>4</v>
      </c>
      <c r="E1530" s="1">
        <v>339346994.86999702</v>
      </c>
      <c r="F1530" s="1">
        <v>10886589.73</v>
      </c>
      <c r="G1530">
        <v>4491775.6099999901</v>
      </c>
      <c r="H1530" s="1">
        <v>5743626.5799999898</v>
      </c>
      <c r="I1530">
        <v>4944263.5099999905</v>
      </c>
    </row>
    <row r="1531" spans="1:9" x14ac:dyDescent="0.25">
      <c r="A1531" t="s">
        <v>10</v>
      </c>
      <c r="B1531">
        <v>201604</v>
      </c>
      <c r="C1531">
        <v>2</v>
      </c>
      <c r="D1531">
        <v>4</v>
      </c>
      <c r="E1531" s="1">
        <v>355692146.61000103</v>
      </c>
      <c r="F1531" s="1">
        <v>8741059.8199999891</v>
      </c>
      <c r="G1531">
        <v>5966472.8300000001</v>
      </c>
      <c r="H1531">
        <v>6068713.4399999902</v>
      </c>
      <c r="I1531">
        <v>2487590.09</v>
      </c>
    </row>
    <row r="1532" spans="1:9" x14ac:dyDescent="0.25">
      <c r="A1532" t="s">
        <v>10</v>
      </c>
      <c r="B1532">
        <v>201601</v>
      </c>
      <c r="C1532">
        <v>2</v>
      </c>
      <c r="D1532">
        <v>4</v>
      </c>
      <c r="E1532" s="1">
        <v>318786326.03999698</v>
      </c>
      <c r="F1532">
        <v>4119173.65</v>
      </c>
      <c r="G1532">
        <v>5032103.0599999996</v>
      </c>
      <c r="H1532">
        <v>2793809.18</v>
      </c>
      <c r="I1532">
        <v>1310674.47999999</v>
      </c>
    </row>
    <row r="1533" spans="1:9" x14ac:dyDescent="0.25">
      <c r="A1533" t="s">
        <v>9</v>
      </c>
      <c r="B1533">
        <v>201601</v>
      </c>
      <c r="C1533">
        <v>2</v>
      </c>
      <c r="D1533">
        <v>3</v>
      </c>
      <c r="E1533" s="1">
        <v>4476625091.8399601</v>
      </c>
      <c r="F1533" s="1">
        <v>46495216.899999902</v>
      </c>
      <c r="G1533" s="1">
        <v>11568996.82</v>
      </c>
      <c r="H1533" s="1">
        <v>41322294.249999903</v>
      </c>
      <c r="I1533">
        <v>5111502.12</v>
      </c>
    </row>
    <row r="1534" spans="1:9" x14ac:dyDescent="0.25">
      <c r="A1534" t="s">
        <v>9</v>
      </c>
      <c r="B1534">
        <v>201602</v>
      </c>
      <c r="C1534">
        <v>2</v>
      </c>
      <c r="D1534">
        <v>3</v>
      </c>
      <c r="E1534" s="1">
        <v>4708617470.16008</v>
      </c>
      <c r="F1534" s="1">
        <v>60824194.109999903</v>
      </c>
      <c r="G1534" s="1">
        <v>10112480.16</v>
      </c>
      <c r="H1534" s="1">
        <v>49251290.479999997</v>
      </c>
      <c r="I1534" s="1">
        <v>11404464.27</v>
      </c>
    </row>
    <row r="1535" spans="1:9" x14ac:dyDescent="0.25">
      <c r="A1535" t="s">
        <v>11</v>
      </c>
      <c r="B1535">
        <v>201602</v>
      </c>
      <c r="C1535">
        <v>2</v>
      </c>
      <c r="D1535">
        <v>3</v>
      </c>
      <c r="E1535" s="1">
        <v>90682401.930000097</v>
      </c>
      <c r="F1535" s="1">
        <v>5776453.6599999899</v>
      </c>
      <c r="G1535" s="1">
        <v>33424165.759999901</v>
      </c>
      <c r="H1535" s="1">
        <v>3582504.79</v>
      </c>
      <c r="I1535" s="1">
        <v>2125024.9299999899</v>
      </c>
    </row>
    <row r="1536" spans="1:9" x14ac:dyDescent="0.25">
      <c r="A1536" t="s">
        <v>11</v>
      </c>
      <c r="B1536">
        <v>201603</v>
      </c>
      <c r="C1536">
        <v>2</v>
      </c>
      <c r="D1536">
        <v>3</v>
      </c>
      <c r="E1536" s="1">
        <v>81806421.3800001</v>
      </c>
      <c r="F1536">
        <v>4448288.3699999899</v>
      </c>
      <c r="G1536" s="1">
        <v>31902005.999999899</v>
      </c>
      <c r="H1536">
        <v>2162763.5699999998</v>
      </c>
      <c r="I1536">
        <v>2280975.65</v>
      </c>
    </row>
    <row r="1537" spans="1:9" x14ac:dyDescent="0.25">
      <c r="A1537" t="s">
        <v>11</v>
      </c>
      <c r="B1537">
        <v>201604</v>
      </c>
      <c r="C1537">
        <v>2</v>
      </c>
      <c r="D1537">
        <v>3</v>
      </c>
      <c r="E1537" s="1">
        <v>73300184.469999894</v>
      </c>
      <c r="F1537">
        <v>3765487.3699999899</v>
      </c>
      <c r="G1537" s="1">
        <v>29240591.969999999</v>
      </c>
      <c r="H1537">
        <v>1985511.98</v>
      </c>
      <c r="I1537">
        <v>1750737.22</v>
      </c>
    </row>
    <row r="1538" spans="1:9" x14ac:dyDescent="0.25">
      <c r="A1538" t="s">
        <v>11</v>
      </c>
      <c r="B1538">
        <v>201601</v>
      </c>
      <c r="C1538">
        <v>2</v>
      </c>
      <c r="D1538">
        <v>3</v>
      </c>
      <c r="E1538" s="1">
        <v>100276833.02</v>
      </c>
      <c r="F1538">
        <v>5483198.0099999905</v>
      </c>
      <c r="G1538" s="1">
        <v>37019508.279999897</v>
      </c>
      <c r="H1538">
        <v>3001833.28</v>
      </c>
      <c r="I1538">
        <v>2460043.0099999998</v>
      </c>
    </row>
    <row r="1539" spans="1:9" x14ac:dyDescent="0.25">
      <c r="A1539" t="s">
        <v>9</v>
      </c>
      <c r="B1539">
        <v>201603</v>
      </c>
      <c r="C1539">
        <v>2</v>
      </c>
      <c r="D1539">
        <v>3</v>
      </c>
      <c r="E1539" s="1">
        <v>4759697096.3400602</v>
      </c>
      <c r="F1539" s="1">
        <v>58124868.899999999</v>
      </c>
      <c r="G1539" s="1">
        <v>11819888.77</v>
      </c>
      <c r="H1539" s="1">
        <v>42778000.9099999</v>
      </c>
      <c r="I1539" s="1">
        <v>15107547.5599999</v>
      </c>
    </row>
    <row r="1540" spans="1:9" x14ac:dyDescent="0.25">
      <c r="A1540" t="s">
        <v>9</v>
      </c>
      <c r="B1540">
        <v>201604</v>
      </c>
      <c r="C1540">
        <v>2</v>
      </c>
      <c r="D1540">
        <v>3</v>
      </c>
      <c r="E1540" s="1">
        <v>4750273794.6700897</v>
      </c>
      <c r="F1540" s="1">
        <v>61568449.5</v>
      </c>
      <c r="G1540" s="1">
        <v>13625415.92</v>
      </c>
      <c r="H1540" s="1">
        <v>48636644.770000003</v>
      </c>
      <c r="I1540" s="1">
        <v>12779056.9</v>
      </c>
    </row>
    <row r="1541" spans="1:9" x14ac:dyDescent="0.25">
      <c r="A1541" t="s">
        <v>10</v>
      </c>
      <c r="B1541">
        <v>201602</v>
      </c>
      <c r="C1541">
        <v>2</v>
      </c>
      <c r="D1541">
        <v>3</v>
      </c>
      <c r="E1541" s="1">
        <v>3919323301.80021</v>
      </c>
      <c r="F1541" s="1">
        <v>155493320.93000001</v>
      </c>
      <c r="G1541" s="1">
        <v>142304885.74000099</v>
      </c>
      <c r="H1541" s="1">
        <v>122977438.06</v>
      </c>
      <c r="I1541" s="1">
        <v>31675541.420000002</v>
      </c>
    </row>
    <row r="1542" spans="1:9" x14ac:dyDescent="0.25">
      <c r="A1542" t="s">
        <v>10</v>
      </c>
      <c r="B1542">
        <v>201603</v>
      </c>
      <c r="C1542">
        <v>2</v>
      </c>
      <c r="D1542">
        <v>3</v>
      </c>
      <c r="E1542" s="1">
        <v>3951783923.1002498</v>
      </c>
      <c r="F1542" s="1">
        <v>135201512.36000001</v>
      </c>
      <c r="G1542" s="1">
        <v>153980939.730001</v>
      </c>
      <c r="H1542" s="1">
        <v>70968727.449999794</v>
      </c>
      <c r="I1542" s="1">
        <v>63751401.579999901</v>
      </c>
    </row>
    <row r="1543" spans="1:9" x14ac:dyDescent="0.25">
      <c r="A1543" t="s">
        <v>10</v>
      </c>
      <c r="B1543">
        <v>201604</v>
      </c>
      <c r="C1543">
        <v>2</v>
      </c>
      <c r="D1543">
        <v>3</v>
      </c>
      <c r="E1543" s="1">
        <v>4041913052.2701201</v>
      </c>
      <c r="F1543" s="1">
        <v>134684991.90000001</v>
      </c>
      <c r="G1543" s="1">
        <v>174687081.209999</v>
      </c>
      <c r="H1543" s="1">
        <v>90891319.710000098</v>
      </c>
      <c r="I1543" s="1">
        <v>43225888.089999899</v>
      </c>
    </row>
    <row r="1544" spans="1:9" x14ac:dyDescent="0.25">
      <c r="A1544" t="s">
        <v>10</v>
      </c>
      <c r="B1544">
        <v>201601</v>
      </c>
      <c r="C1544">
        <v>2</v>
      </c>
      <c r="D1544">
        <v>3</v>
      </c>
      <c r="E1544" s="1">
        <v>3841040810.3002</v>
      </c>
      <c r="F1544" s="1">
        <v>84907343.820000097</v>
      </c>
      <c r="G1544" s="1">
        <v>149327086.53999999</v>
      </c>
      <c r="H1544" s="1">
        <v>60094208.469999999</v>
      </c>
      <c r="I1544" s="1">
        <v>24530160.170000002</v>
      </c>
    </row>
    <row r="1545" spans="1:9" x14ac:dyDescent="0.25">
      <c r="A1545">
        <v>-1</v>
      </c>
      <c r="B1545">
        <v>201801</v>
      </c>
      <c r="C1545">
        <v>1</v>
      </c>
      <c r="D1545">
        <v>3</v>
      </c>
      <c r="E1545" s="1">
        <v>592.75</v>
      </c>
      <c r="F1545" s="1">
        <v>592.75</v>
      </c>
      <c r="G1545" s="1">
        <v>0</v>
      </c>
      <c r="H1545" s="1">
        <v>592.75</v>
      </c>
      <c r="I1545" s="1">
        <v>0</v>
      </c>
    </row>
    <row r="1546" spans="1:9" x14ac:dyDescent="0.25">
      <c r="A1546">
        <v>-1</v>
      </c>
      <c r="B1546">
        <v>201712</v>
      </c>
      <c r="C1546">
        <v>1</v>
      </c>
      <c r="D1546">
        <v>3</v>
      </c>
      <c r="E1546">
        <v>291.73</v>
      </c>
      <c r="F1546">
        <v>0</v>
      </c>
      <c r="G1546">
        <v>0</v>
      </c>
      <c r="H1546">
        <v>0</v>
      </c>
      <c r="I1546">
        <v>0</v>
      </c>
    </row>
    <row r="1547" spans="1:9" x14ac:dyDescent="0.25">
      <c r="A1547">
        <v>-1</v>
      </c>
      <c r="B1547">
        <v>201711</v>
      </c>
      <c r="C1547">
        <v>1</v>
      </c>
      <c r="D1547">
        <v>3</v>
      </c>
      <c r="E1547">
        <v>279.97000000000003</v>
      </c>
      <c r="F1547">
        <v>0</v>
      </c>
      <c r="G1547">
        <v>0</v>
      </c>
      <c r="H1547">
        <v>0</v>
      </c>
      <c r="I1547">
        <v>0</v>
      </c>
    </row>
    <row r="1548" spans="1:9" x14ac:dyDescent="0.25">
      <c r="A1548" t="s">
        <v>9</v>
      </c>
      <c r="B1548">
        <v>201709</v>
      </c>
      <c r="C1548">
        <v>3</v>
      </c>
      <c r="D1548">
        <v>3</v>
      </c>
      <c r="E1548">
        <v>28901.7</v>
      </c>
      <c r="F1548">
        <v>0</v>
      </c>
      <c r="G1548">
        <v>0</v>
      </c>
      <c r="H1548">
        <v>0</v>
      </c>
      <c r="I1548">
        <v>0</v>
      </c>
    </row>
    <row r="1549" spans="1:9" x14ac:dyDescent="0.25">
      <c r="A1549" t="s">
        <v>9</v>
      </c>
      <c r="B1549">
        <v>201708</v>
      </c>
      <c r="C1549">
        <v>3</v>
      </c>
      <c r="D1549">
        <v>3</v>
      </c>
      <c r="E1549">
        <v>23988.240000000002</v>
      </c>
      <c r="F1549">
        <v>0</v>
      </c>
      <c r="G1549">
        <v>0</v>
      </c>
      <c r="H1549">
        <v>0</v>
      </c>
      <c r="I1549">
        <v>0</v>
      </c>
    </row>
    <row r="1550" spans="1:9" x14ac:dyDescent="0.25">
      <c r="A1550" t="s">
        <v>9</v>
      </c>
      <c r="B1550">
        <v>201711</v>
      </c>
      <c r="C1550">
        <v>3</v>
      </c>
      <c r="D1550">
        <v>3</v>
      </c>
      <c r="E1550">
        <v>29469.43</v>
      </c>
      <c r="F1550">
        <v>29469.43</v>
      </c>
      <c r="G1550">
        <v>0</v>
      </c>
      <c r="H1550">
        <v>0</v>
      </c>
      <c r="I1550">
        <v>29469.43</v>
      </c>
    </row>
    <row r="1551" spans="1:9" x14ac:dyDescent="0.25">
      <c r="A1551" t="s">
        <v>9</v>
      </c>
      <c r="B1551">
        <v>201710</v>
      </c>
      <c r="C1551">
        <v>3</v>
      </c>
      <c r="D1551">
        <v>3</v>
      </c>
      <c r="E1551">
        <v>29469.43</v>
      </c>
      <c r="F1551">
        <v>29469.43</v>
      </c>
      <c r="G1551">
        <v>0</v>
      </c>
      <c r="H1551">
        <v>29469.43</v>
      </c>
      <c r="I1551">
        <v>0</v>
      </c>
    </row>
    <row r="1552" spans="1:9" x14ac:dyDescent="0.25">
      <c r="A1552" t="s">
        <v>9</v>
      </c>
      <c r="B1552">
        <v>201711</v>
      </c>
      <c r="C1552">
        <v>1</v>
      </c>
      <c r="D1552">
        <v>3</v>
      </c>
      <c r="E1552">
        <v>38321.119999999901</v>
      </c>
      <c r="F1552">
        <v>0</v>
      </c>
      <c r="G1552">
        <v>0</v>
      </c>
      <c r="H1552">
        <v>0</v>
      </c>
      <c r="I1552">
        <v>0</v>
      </c>
    </row>
    <row r="1553" spans="1:9" x14ac:dyDescent="0.25">
      <c r="A1553" t="s">
        <v>9</v>
      </c>
      <c r="B1553">
        <v>201710</v>
      </c>
      <c r="C1553">
        <v>1</v>
      </c>
      <c r="D1553">
        <v>3</v>
      </c>
      <c r="E1553">
        <v>2627.54</v>
      </c>
      <c r="F1553">
        <v>0</v>
      </c>
      <c r="G1553">
        <v>0</v>
      </c>
      <c r="H1553">
        <v>0</v>
      </c>
      <c r="I1553">
        <v>0</v>
      </c>
    </row>
    <row r="1554" spans="1:9" x14ac:dyDescent="0.25">
      <c r="A1554">
        <v>-1</v>
      </c>
      <c r="B1554">
        <v>201707</v>
      </c>
      <c r="C1554">
        <v>3</v>
      </c>
      <c r="D1554">
        <v>4</v>
      </c>
      <c r="E1554">
        <v>816.04</v>
      </c>
      <c r="F1554">
        <v>0</v>
      </c>
      <c r="G1554">
        <v>0</v>
      </c>
      <c r="H1554">
        <v>0</v>
      </c>
      <c r="I1554">
        <v>0</v>
      </c>
    </row>
    <row r="1555" spans="1:9" x14ac:dyDescent="0.25">
      <c r="A1555">
        <v>-1</v>
      </c>
      <c r="B1555">
        <v>201706</v>
      </c>
      <c r="C1555">
        <v>3</v>
      </c>
      <c r="D1555">
        <v>4</v>
      </c>
      <c r="E1555">
        <v>247.29</v>
      </c>
      <c r="F1555">
        <v>0</v>
      </c>
      <c r="G1555">
        <v>0</v>
      </c>
      <c r="H1555">
        <v>0</v>
      </c>
      <c r="I1555">
        <v>0</v>
      </c>
    </row>
    <row r="1556" spans="1:9" x14ac:dyDescent="0.25">
      <c r="A1556">
        <v>-1</v>
      </c>
      <c r="B1556">
        <v>201709</v>
      </c>
      <c r="C1556">
        <v>3</v>
      </c>
      <c r="D1556">
        <v>4</v>
      </c>
      <c r="E1556">
        <v>216.66</v>
      </c>
      <c r="F1556">
        <v>0</v>
      </c>
      <c r="G1556">
        <v>0</v>
      </c>
      <c r="H1556">
        <v>0</v>
      </c>
      <c r="I1556">
        <v>0</v>
      </c>
    </row>
    <row r="1557" spans="1:9" x14ac:dyDescent="0.25">
      <c r="A1557">
        <v>-1</v>
      </c>
      <c r="B1557">
        <v>201708</v>
      </c>
      <c r="C1557">
        <v>3</v>
      </c>
      <c r="D1557">
        <v>4</v>
      </c>
      <c r="E1557">
        <v>788.61</v>
      </c>
      <c r="F1557">
        <v>0</v>
      </c>
      <c r="G1557">
        <v>0</v>
      </c>
      <c r="H1557">
        <v>0</v>
      </c>
      <c r="I1557">
        <v>0</v>
      </c>
    </row>
    <row r="1558" spans="1:9" x14ac:dyDescent="0.25">
      <c r="A1558" t="s">
        <v>9</v>
      </c>
      <c r="B1558">
        <v>201711</v>
      </c>
      <c r="C1558">
        <v>3</v>
      </c>
      <c r="D1558">
        <v>4</v>
      </c>
      <c r="E1558">
        <v>47061.84</v>
      </c>
      <c r="F1558">
        <v>0</v>
      </c>
      <c r="G1558">
        <v>0</v>
      </c>
      <c r="H1558">
        <v>0</v>
      </c>
      <c r="I1558">
        <v>0</v>
      </c>
    </row>
    <row r="1559" spans="1:9" x14ac:dyDescent="0.25">
      <c r="A1559" t="s">
        <v>9</v>
      </c>
      <c r="B1559">
        <v>201801</v>
      </c>
      <c r="C1559">
        <v>3</v>
      </c>
      <c r="D1559">
        <v>4</v>
      </c>
      <c r="E1559">
        <v>62673.56</v>
      </c>
      <c r="F1559">
        <v>0</v>
      </c>
      <c r="G1559">
        <v>0</v>
      </c>
      <c r="H1559">
        <v>0</v>
      </c>
      <c r="I1559">
        <v>0</v>
      </c>
    </row>
    <row r="1560" spans="1:9" x14ac:dyDescent="0.25">
      <c r="A1560" t="s">
        <v>9</v>
      </c>
      <c r="B1560">
        <v>201712</v>
      </c>
      <c r="C1560">
        <v>3</v>
      </c>
      <c r="D1560">
        <v>4</v>
      </c>
      <c r="E1560">
        <v>61474.23</v>
      </c>
      <c r="F1560">
        <v>0</v>
      </c>
      <c r="G1560">
        <v>0</v>
      </c>
      <c r="H1560">
        <v>0</v>
      </c>
      <c r="I1560">
        <v>0</v>
      </c>
    </row>
    <row r="1561" spans="1:9" x14ac:dyDescent="0.25">
      <c r="A1561" t="s">
        <v>9</v>
      </c>
      <c r="B1561">
        <v>201708</v>
      </c>
      <c r="C1561">
        <v>1</v>
      </c>
      <c r="D1561">
        <v>3</v>
      </c>
      <c r="E1561">
        <v>1261.52</v>
      </c>
      <c r="F1561">
        <v>0</v>
      </c>
      <c r="G1561">
        <v>0</v>
      </c>
      <c r="H1561">
        <v>0</v>
      </c>
      <c r="I1561">
        <v>0</v>
      </c>
    </row>
    <row r="1562" spans="1:9" x14ac:dyDescent="0.25">
      <c r="A1562" t="s">
        <v>10</v>
      </c>
      <c r="B1562">
        <v>201707</v>
      </c>
      <c r="C1562">
        <v>1</v>
      </c>
      <c r="D1562">
        <v>3</v>
      </c>
      <c r="E1562">
        <v>53069.25</v>
      </c>
      <c r="F1562">
        <v>0</v>
      </c>
      <c r="G1562">
        <v>35160.74</v>
      </c>
      <c r="H1562">
        <v>0</v>
      </c>
      <c r="I1562">
        <v>0</v>
      </c>
    </row>
    <row r="1563" spans="1:9" x14ac:dyDescent="0.25">
      <c r="A1563" t="s">
        <v>12</v>
      </c>
      <c r="B1563">
        <v>201705</v>
      </c>
      <c r="C1563">
        <v>1</v>
      </c>
      <c r="D1563">
        <v>3</v>
      </c>
      <c r="E1563">
        <v>1404.09</v>
      </c>
      <c r="F1563">
        <v>0</v>
      </c>
      <c r="G1563">
        <v>1404.09</v>
      </c>
      <c r="H1563">
        <v>0</v>
      </c>
      <c r="I1563">
        <v>0</v>
      </c>
    </row>
    <row r="1564" spans="1:9" x14ac:dyDescent="0.25">
      <c r="A1564" t="s">
        <v>9</v>
      </c>
      <c r="B1564">
        <v>201708</v>
      </c>
      <c r="C1564">
        <v>1</v>
      </c>
      <c r="D1564">
        <v>4</v>
      </c>
      <c r="E1564">
        <v>298.74</v>
      </c>
      <c r="F1564">
        <v>0</v>
      </c>
      <c r="G1564">
        <v>0</v>
      </c>
      <c r="H1564">
        <v>0</v>
      </c>
      <c r="I1564">
        <v>0</v>
      </c>
    </row>
    <row r="1565" spans="1:9" x14ac:dyDescent="0.25">
      <c r="A1565" t="s">
        <v>9</v>
      </c>
      <c r="B1565">
        <v>201710</v>
      </c>
      <c r="C1565">
        <v>1</v>
      </c>
      <c r="D1565">
        <v>4</v>
      </c>
      <c r="E1565">
        <v>3.15</v>
      </c>
      <c r="F1565">
        <v>0</v>
      </c>
      <c r="G1565">
        <v>0</v>
      </c>
      <c r="H1565">
        <v>0</v>
      </c>
      <c r="I1565">
        <v>0</v>
      </c>
    </row>
    <row r="1566" spans="1:9" x14ac:dyDescent="0.25">
      <c r="A1566" t="s">
        <v>9</v>
      </c>
      <c r="B1566">
        <v>201709</v>
      </c>
      <c r="C1566">
        <v>1</v>
      </c>
      <c r="D1566">
        <v>4</v>
      </c>
      <c r="E1566">
        <v>295.48</v>
      </c>
      <c r="F1566">
        <v>0</v>
      </c>
      <c r="G1566">
        <v>0</v>
      </c>
      <c r="H1566">
        <v>0</v>
      </c>
      <c r="I1566">
        <v>0</v>
      </c>
    </row>
    <row r="1567" spans="1:9" x14ac:dyDescent="0.25">
      <c r="A1567" t="s">
        <v>9</v>
      </c>
      <c r="B1567">
        <v>201801</v>
      </c>
      <c r="C1567">
        <v>1</v>
      </c>
      <c r="D1567">
        <v>4</v>
      </c>
      <c r="E1567">
        <v>288.70999999999998</v>
      </c>
      <c r="F1567">
        <v>0</v>
      </c>
      <c r="G1567">
        <v>0</v>
      </c>
      <c r="H1567">
        <v>0</v>
      </c>
      <c r="I1567">
        <v>0</v>
      </c>
    </row>
    <row r="1568" spans="1:9" x14ac:dyDescent="0.25">
      <c r="A1568" t="s">
        <v>10</v>
      </c>
      <c r="B1568">
        <v>201710</v>
      </c>
      <c r="C1568">
        <v>1</v>
      </c>
      <c r="D1568">
        <v>3</v>
      </c>
      <c r="E1568">
        <v>76430.98</v>
      </c>
      <c r="F1568">
        <v>24.78</v>
      </c>
      <c r="G1568">
        <v>35160.74</v>
      </c>
      <c r="H1568">
        <v>24.78</v>
      </c>
      <c r="I1568">
        <v>0</v>
      </c>
    </row>
    <row r="1569" spans="1:9" x14ac:dyDescent="0.25">
      <c r="A1569" t="s">
        <v>10</v>
      </c>
      <c r="B1569">
        <v>201801</v>
      </c>
      <c r="C1569">
        <v>3</v>
      </c>
      <c r="D1569">
        <v>4</v>
      </c>
      <c r="E1569">
        <v>198790.72999999899</v>
      </c>
      <c r="F1569">
        <v>0</v>
      </c>
      <c r="G1569">
        <v>0</v>
      </c>
      <c r="H1569">
        <v>0</v>
      </c>
      <c r="I1569">
        <v>0</v>
      </c>
    </row>
    <row r="1570" spans="1:9" x14ac:dyDescent="0.25">
      <c r="A1570" t="s">
        <v>10</v>
      </c>
      <c r="B1570">
        <v>201712</v>
      </c>
      <c r="C1570">
        <v>3</v>
      </c>
      <c r="D1570">
        <v>4</v>
      </c>
      <c r="E1570">
        <v>199168.15</v>
      </c>
      <c r="F1570">
        <v>0</v>
      </c>
      <c r="G1570">
        <v>0</v>
      </c>
      <c r="H1570">
        <v>0</v>
      </c>
      <c r="I1570">
        <v>0</v>
      </c>
    </row>
    <row r="1571" spans="1:9" x14ac:dyDescent="0.25">
      <c r="A1571" t="s">
        <v>10</v>
      </c>
      <c r="B1571">
        <v>201711</v>
      </c>
      <c r="C1571">
        <v>3</v>
      </c>
      <c r="D1571">
        <v>4</v>
      </c>
      <c r="E1571">
        <v>150000</v>
      </c>
      <c r="F1571">
        <v>0</v>
      </c>
      <c r="G1571">
        <v>0</v>
      </c>
      <c r="H1571">
        <v>0</v>
      </c>
      <c r="I1571">
        <v>0</v>
      </c>
    </row>
    <row r="1572" spans="1:9" x14ac:dyDescent="0.25">
      <c r="A1572">
        <v>-1</v>
      </c>
      <c r="B1572">
        <v>201706</v>
      </c>
      <c r="C1572">
        <v>1</v>
      </c>
      <c r="D1572">
        <v>4</v>
      </c>
      <c r="E1572">
        <v>411775.12</v>
      </c>
      <c r="F1572">
        <v>0</v>
      </c>
      <c r="G1572">
        <v>0</v>
      </c>
      <c r="H1572">
        <v>0</v>
      </c>
      <c r="I1572">
        <v>0</v>
      </c>
    </row>
    <row r="1573" spans="1:9" x14ac:dyDescent="0.25">
      <c r="A1573">
        <v>-1</v>
      </c>
      <c r="B1573">
        <v>201705</v>
      </c>
      <c r="C1573">
        <v>1</v>
      </c>
      <c r="D1573">
        <v>4</v>
      </c>
      <c r="E1573">
        <v>489626.72</v>
      </c>
      <c r="F1573">
        <v>0</v>
      </c>
      <c r="G1573">
        <v>0</v>
      </c>
      <c r="H1573">
        <v>0</v>
      </c>
      <c r="I1573">
        <v>0</v>
      </c>
    </row>
    <row r="1574" spans="1:9" x14ac:dyDescent="0.25">
      <c r="A1574" t="s">
        <v>10</v>
      </c>
      <c r="B1574">
        <v>201708</v>
      </c>
      <c r="C1574">
        <v>1</v>
      </c>
      <c r="D1574">
        <v>3</v>
      </c>
      <c r="E1574">
        <v>70249.13</v>
      </c>
      <c r="F1574">
        <v>3920.4</v>
      </c>
      <c r="G1574">
        <v>35160.74</v>
      </c>
      <c r="H1574">
        <v>3920.4</v>
      </c>
      <c r="I1574">
        <v>0</v>
      </c>
    </row>
    <row r="1575" spans="1:9" x14ac:dyDescent="0.25">
      <c r="A1575" t="s">
        <v>10</v>
      </c>
      <c r="B1575">
        <v>201706</v>
      </c>
      <c r="C1575">
        <v>3</v>
      </c>
      <c r="D1575">
        <v>3</v>
      </c>
      <c r="E1575">
        <v>37079.14</v>
      </c>
      <c r="F1575">
        <v>0</v>
      </c>
      <c r="G1575">
        <v>0</v>
      </c>
      <c r="H1575">
        <v>0</v>
      </c>
      <c r="I1575">
        <v>0</v>
      </c>
    </row>
    <row r="1576" spans="1:9" x14ac:dyDescent="0.25">
      <c r="A1576" t="s">
        <v>10</v>
      </c>
      <c r="B1576">
        <v>201708</v>
      </c>
      <c r="C1576">
        <v>3</v>
      </c>
      <c r="D1576">
        <v>3</v>
      </c>
      <c r="E1576">
        <v>16850.46</v>
      </c>
      <c r="F1576">
        <v>0</v>
      </c>
      <c r="G1576">
        <v>0</v>
      </c>
      <c r="H1576">
        <v>0</v>
      </c>
      <c r="I1576">
        <v>0</v>
      </c>
    </row>
    <row r="1577" spans="1:9" x14ac:dyDescent="0.25">
      <c r="A1577" t="s">
        <v>10</v>
      </c>
      <c r="B1577">
        <v>201707</v>
      </c>
      <c r="C1577">
        <v>3</v>
      </c>
      <c r="D1577">
        <v>3</v>
      </c>
      <c r="E1577">
        <v>69276.69</v>
      </c>
      <c r="F1577">
        <v>0</v>
      </c>
      <c r="G1577">
        <v>0</v>
      </c>
      <c r="H1577">
        <v>0</v>
      </c>
      <c r="I1577">
        <v>0</v>
      </c>
    </row>
    <row r="1578" spans="1:9" x14ac:dyDescent="0.25">
      <c r="A1578" t="s">
        <v>10</v>
      </c>
      <c r="B1578">
        <v>201710</v>
      </c>
      <c r="C1578">
        <v>3</v>
      </c>
      <c r="D1578">
        <v>3</v>
      </c>
      <c r="E1578">
        <v>22601.77</v>
      </c>
      <c r="F1578">
        <v>0</v>
      </c>
      <c r="G1578">
        <v>0</v>
      </c>
      <c r="H1578">
        <v>0</v>
      </c>
      <c r="I1578">
        <v>0</v>
      </c>
    </row>
    <row r="1579" spans="1:9" x14ac:dyDescent="0.25">
      <c r="A1579" t="s">
        <v>10</v>
      </c>
      <c r="B1579">
        <v>201709</v>
      </c>
      <c r="C1579">
        <v>3</v>
      </c>
      <c r="D1579">
        <v>3</v>
      </c>
      <c r="E1579">
        <v>36682.01</v>
      </c>
      <c r="F1579">
        <v>0</v>
      </c>
      <c r="G1579">
        <v>0</v>
      </c>
      <c r="H1579">
        <v>0</v>
      </c>
      <c r="I1579">
        <v>0</v>
      </c>
    </row>
    <row r="1580" spans="1:9" x14ac:dyDescent="0.25">
      <c r="A1580" t="s">
        <v>10</v>
      </c>
      <c r="B1580">
        <v>201711</v>
      </c>
      <c r="C1580">
        <v>3</v>
      </c>
      <c r="D1580">
        <v>3</v>
      </c>
      <c r="E1580">
        <v>41082.160000000003</v>
      </c>
      <c r="F1580">
        <v>0</v>
      </c>
      <c r="G1580">
        <v>0</v>
      </c>
      <c r="H1580">
        <v>0</v>
      </c>
      <c r="I1580">
        <v>0</v>
      </c>
    </row>
    <row r="1581" spans="1:9" x14ac:dyDescent="0.25">
      <c r="A1581" t="s">
        <v>10</v>
      </c>
      <c r="B1581">
        <v>201705</v>
      </c>
      <c r="C1581">
        <v>3</v>
      </c>
      <c r="D1581">
        <v>3</v>
      </c>
      <c r="E1581">
        <v>43849.55</v>
      </c>
      <c r="F1581">
        <v>0</v>
      </c>
      <c r="G1581">
        <v>0</v>
      </c>
      <c r="H1581">
        <v>0</v>
      </c>
      <c r="I1581">
        <v>0</v>
      </c>
    </row>
    <row r="1582" spans="1:9" x14ac:dyDescent="0.25">
      <c r="A1582" t="s">
        <v>9</v>
      </c>
      <c r="B1582">
        <v>201708</v>
      </c>
      <c r="C1582">
        <v>3</v>
      </c>
      <c r="D1582">
        <v>4</v>
      </c>
      <c r="E1582">
        <v>61060.62</v>
      </c>
      <c r="F1582">
        <v>0</v>
      </c>
      <c r="G1582">
        <v>0</v>
      </c>
      <c r="H1582">
        <v>0</v>
      </c>
      <c r="I1582">
        <v>0</v>
      </c>
    </row>
    <row r="1583" spans="1:9" x14ac:dyDescent="0.25">
      <c r="A1583" t="s">
        <v>9</v>
      </c>
      <c r="B1583">
        <v>201707</v>
      </c>
      <c r="C1583">
        <v>3</v>
      </c>
      <c r="D1583">
        <v>4</v>
      </c>
      <c r="E1583">
        <v>72400.87</v>
      </c>
      <c r="F1583">
        <v>0</v>
      </c>
      <c r="G1583">
        <v>0</v>
      </c>
      <c r="H1583">
        <v>0</v>
      </c>
      <c r="I1583">
        <v>0</v>
      </c>
    </row>
    <row r="1584" spans="1:9" x14ac:dyDescent="0.25">
      <c r="A1584" t="s">
        <v>9</v>
      </c>
      <c r="B1584">
        <v>201710</v>
      </c>
      <c r="C1584">
        <v>3</v>
      </c>
      <c r="D1584">
        <v>4</v>
      </c>
      <c r="E1584">
        <v>96363.209999999905</v>
      </c>
      <c r="F1584">
        <v>0</v>
      </c>
      <c r="G1584">
        <v>0</v>
      </c>
      <c r="H1584">
        <v>0</v>
      </c>
      <c r="I1584">
        <v>0</v>
      </c>
    </row>
    <row r="1585" spans="1:9" x14ac:dyDescent="0.25">
      <c r="A1585" t="s">
        <v>9</v>
      </c>
      <c r="B1585">
        <v>201709</v>
      </c>
      <c r="C1585">
        <v>3</v>
      </c>
      <c r="D1585">
        <v>4</v>
      </c>
      <c r="E1585">
        <v>54165.86</v>
      </c>
      <c r="F1585">
        <v>0</v>
      </c>
      <c r="G1585">
        <v>0</v>
      </c>
      <c r="H1585">
        <v>0</v>
      </c>
      <c r="I1585">
        <v>0</v>
      </c>
    </row>
    <row r="1586" spans="1:9" x14ac:dyDescent="0.25">
      <c r="A1586" t="s">
        <v>12</v>
      </c>
      <c r="B1586">
        <v>201706</v>
      </c>
      <c r="C1586">
        <v>1</v>
      </c>
      <c r="D1586">
        <v>3</v>
      </c>
      <c r="E1586">
        <v>6303.37</v>
      </c>
      <c r="F1586">
        <v>0</v>
      </c>
      <c r="G1586">
        <v>1424.1</v>
      </c>
      <c r="H1586">
        <v>0</v>
      </c>
      <c r="I1586">
        <v>0</v>
      </c>
    </row>
    <row r="1587" spans="1:9" x14ac:dyDescent="0.25">
      <c r="A1587" t="s">
        <v>12</v>
      </c>
      <c r="B1587">
        <v>201707</v>
      </c>
      <c r="C1587">
        <v>1</v>
      </c>
      <c r="D1587">
        <v>3</v>
      </c>
      <c r="E1587">
        <v>5093.83</v>
      </c>
      <c r="F1587">
        <v>5093.83</v>
      </c>
      <c r="G1587">
        <v>0</v>
      </c>
      <c r="H1587">
        <v>5093.83</v>
      </c>
      <c r="I1587">
        <v>0</v>
      </c>
    </row>
    <row r="1588" spans="1:9" x14ac:dyDescent="0.25">
      <c r="A1588" t="s">
        <v>12</v>
      </c>
      <c r="B1588">
        <v>201710</v>
      </c>
      <c r="C1588">
        <v>1</v>
      </c>
      <c r="D1588">
        <v>3</v>
      </c>
      <c r="E1588">
        <v>5078.4399999999996</v>
      </c>
      <c r="F1588">
        <v>0</v>
      </c>
      <c r="G1588">
        <v>0</v>
      </c>
      <c r="H1588">
        <v>0</v>
      </c>
      <c r="I1588">
        <v>0</v>
      </c>
    </row>
    <row r="1589" spans="1:9" x14ac:dyDescent="0.25">
      <c r="A1589" t="s">
        <v>12</v>
      </c>
      <c r="B1589">
        <v>201709</v>
      </c>
      <c r="C1589">
        <v>1</v>
      </c>
      <c r="D1589">
        <v>3</v>
      </c>
      <c r="E1589">
        <v>4774</v>
      </c>
      <c r="F1589">
        <v>0</v>
      </c>
      <c r="G1589">
        <v>0</v>
      </c>
      <c r="H1589">
        <v>0</v>
      </c>
      <c r="I1589">
        <v>0</v>
      </c>
    </row>
    <row r="1590" spans="1:9" x14ac:dyDescent="0.25">
      <c r="A1590" t="s">
        <v>12</v>
      </c>
      <c r="B1590">
        <v>201801</v>
      </c>
      <c r="C1590">
        <v>1</v>
      </c>
      <c r="D1590">
        <v>3</v>
      </c>
      <c r="E1590">
        <v>2829.9</v>
      </c>
      <c r="F1590">
        <v>0</v>
      </c>
      <c r="G1590">
        <v>0</v>
      </c>
      <c r="H1590">
        <v>0</v>
      </c>
      <c r="I1590">
        <v>0</v>
      </c>
    </row>
    <row r="1591" spans="1:9" x14ac:dyDescent="0.25">
      <c r="A1591" t="s">
        <v>12</v>
      </c>
      <c r="B1591">
        <v>201712</v>
      </c>
      <c r="C1591">
        <v>1</v>
      </c>
      <c r="D1591">
        <v>3</v>
      </c>
      <c r="E1591">
        <v>2833.61</v>
      </c>
      <c r="F1591">
        <v>0</v>
      </c>
      <c r="G1591">
        <v>0</v>
      </c>
      <c r="H1591">
        <v>0</v>
      </c>
      <c r="I1591">
        <v>0</v>
      </c>
    </row>
    <row r="1592" spans="1:9" x14ac:dyDescent="0.25">
      <c r="A1592" t="s">
        <v>12</v>
      </c>
      <c r="B1592">
        <v>201711</v>
      </c>
      <c r="C1592">
        <v>1</v>
      </c>
      <c r="D1592">
        <v>3</v>
      </c>
      <c r="E1592">
        <v>842.4</v>
      </c>
      <c r="F1592">
        <v>0</v>
      </c>
      <c r="G1592">
        <v>0</v>
      </c>
      <c r="H1592">
        <v>0</v>
      </c>
      <c r="I1592">
        <v>0</v>
      </c>
    </row>
    <row r="1593" spans="1:9" x14ac:dyDescent="0.25">
      <c r="A1593" t="s">
        <v>12</v>
      </c>
      <c r="B1593">
        <v>201712</v>
      </c>
      <c r="C1593">
        <v>1</v>
      </c>
      <c r="D1593">
        <v>4</v>
      </c>
      <c r="E1593">
        <v>580.30999999999995</v>
      </c>
      <c r="F1593">
        <v>0</v>
      </c>
      <c r="G1593">
        <v>0</v>
      </c>
      <c r="H1593">
        <v>0</v>
      </c>
      <c r="I1593">
        <v>0</v>
      </c>
    </row>
    <row r="1594" spans="1:9" x14ac:dyDescent="0.25">
      <c r="A1594" t="s">
        <v>10</v>
      </c>
      <c r="B1594">
        <v>201801</v>
      </c>
      <c r="C1594">
        <v>1</v>
      </c>
      <c r="D1594">
        <v>3</v>
      </c>
      <c r="E1594">
        <v>72869</v>
      </c>
      <c r="F1594">
        <v>0</v>
      </c>
      <c r="G1594">
        <v>35160.74</v>
      </c>
      <c r="H1594">
        <v>0</v>
      </c>
      <c r="I1594">
        <v>0</v>
      </c>
    </row>
    <row r="1595" spans="1:9" x14ac:dyDescent="0.25">
      <c r="A1595" t="s">
        <v>10</v>
      </c>
      <c r="B1595">
        <v>201711</v>
      </c>
      <c r="C1595">
        <v>1</v>
      </c>
      <c r="D1595">
        <v>3</v>
      </c>
      <c r="E1595">
        <v>59817.13</v>
      </c>
      <c r="F1595">
        <v>49.04</v>
      </c>
      <c r="G1595">
        <v>35160.74</v>
      </c>
      <c r="H1595">
        <v>0</v>
      </c>
      <c r="I1595">
        <v>49.04</v>
      </c>
    </row>
    <row r="1596" spans="1:9" x14ac:dyDescent="0.25">
      <c r="A1596" t="s">
        <v>10</v>
      </c>
      <c r="B1596">
        <v>201710</v>
      </c>
      <c r="C1596">
        <v>1</v>
      </c>
      <c r="D1596">
        <v>4</v>
      </c>
      <c r="E1596">
        <v>8769024.7099999897</v>
      </c>
      <c r="F1596">
        <v>138.6</v>
      </c>
      <c r="G1596">
        <v>3946.36</v>
      </c>
      <c r="H1596">
        <v>138.6</v>
      </c>
      <c r="I1596">
        <v>0</v>
      </c>
    </row>
    <row r="1597" spans="1:9" x14ac:dyDescent="0.25">
      <c r="A1597" t="s">
        <v>10</v>
      </c>
      <c r="B1597">
        <v>201712</v>
      </c>
      <c r="C1597">
        <v>1</v>
      </c>
      <c r="D1597">
        <v>4</v>
      </c>
      <c r="E1597">
        <v>9170647.7699999996</v>
      </c>
      <c r="F1597">
        <v>0</v>
      </c>
      <c r="G1597">
        <v>26.6</v>
      </c>
      <c r="H1597">
        <v>0</v>
      </c>
      <c r="I1597">
        <v>0</v>
      </c>
    </row>
    <row r="1598" spans="1:9" x14ac:dyDescent="0.25">
      <c r="A1598" t="s">
        <v>10</v>
      </c>
      <c r="B1598">
        <v>201708</v>
      </c>
      <c r="C1598">
        <v>1</v>
      </c>
      <c r="D1598">
        <v>4</v>
      </c>
      <c r="E1598">
        <v>65012.800000000003</v>
      </c>
      <c r="F1598">
        <v>25.16</v>
      </c>
      <c r="G1598">
        <v>0</v>
      </c>
      <c r="H1598">
        <v>0</v>
      </c>
      <c r="I1598">
        <v>25.16</v>
      </c>
    </row>
    <row r="1599" spans="1:9" x14ac:dyDescent="0.25">
      <c r="A1599" t="s">
        <v>10</v>
      </c>
      <c r="B1599">
        <v>201709</v>
      </c>
      <c r="C1599">
        <v>1</v>
      </c>
      <c r="D1599">
        <v>3</v>
      </c>
      <c r="E1599">
        <v>63164.47</v>
      </c>
      <c r="F1599">
        <v>0</v>
      </c>
      <c r="G1599">
        <v>35160.74</v>
      </c>
      <c r="H1599">
        <v>0</v>
      </c>
      <c r="I1599">
        <v>0</v>
      </c>
    </row>
    <row r="1600" spans="1:9" x14ac:dyDescent="0.25">
      <c r="A1600" t="s">
        <v>12</v>
      </c>
      <c r="B1600">
        <v>201706</v>
      </c>
      <c r="C1600">
        <v>1</v>
      </c>
      <c r="D1600">
        <v>4</v>
      </c>
      <c r="E1600">
        <v>754066.6</v>
      </c>
      <c r="F1600">
        <v>0</v>
      </c>
      <c r="G1600">
        <v>0</v>
      </c>
      <c r="H1600">
        <v>0</v>
      </c>
      <c r="I1600">
        <v>0</v>
      </c>
    </row>
    <row r="1601" spans="1:9" x14ac:dyDescent="0.25">
      <c r="A1601" t="s">
        <v>12</v>
      </c>
      <c r="B1601">
        <v>201705</v>
      </c>
      <c r="C1601">
        <v>1</v>
      </c>
      <c r="D1601">
        <v>4</v>
      </c>
      <c r="E1601">
        <v>750779.28</v>
      </c>
      <c r="F1601">
        <v>0</v>
      </c>
      <c r="G1601">
        <v>0</v>
      </c>
      <c r="H1601">
        <v>0</v>
      </c>
      <c r="I1601">
        <v>0</v>
      </c>
    </row>
    <row r="1602" spans="1:9" x14ac:dyDescent="0.25">
      <c r="A1602" t="s">
        <v>10</v>
      </c>
      <c r="B1602">
        <v>201709</v>
      </c>
      <c r="C1602">
        <v>1</v>
      </c>
      <c r="D1602">
        <v>4</v>
      </c>
      <c r="E1602">
        <v>8466681.5299999993</v>
      </c>
      <c r="F1602">
        <v>0</v>
      </c>
      <c r="G1602">
        <v>25.66</v>
      </c>
      <c r="H1602">
        <v>0</v>
      </c>
      <c r="I1602">
        <v>0</v>
      </c>
    </row>
    <row r="1603" spans="1:9" x14ac:dyDescent="0.25">
      <c r="A1603" t="s">
        <v>10</v>
      </c>
      <c r="B1603">
        <v>201801</v>
      </c>
      <c r="C1603">
        <v>1</v>
      </c>
      <c r="D1603">
        <v>4</v>
      </c>
      <c r="E1603">
        <v>9602173.8699999992</v>
      </c>
      <c r="F1603">
        <v>0</v>
      </c>
      <c r="G1603">
        <v>3947</v>
      </c>
      <c r="H1603">
        <v>0</v>
      </c>
      <c r="I1603">
        <v>0</v>
      </c>
    </row>
    <row r="1604" spans="1:9" x14ac:dyDescent="0.25">
      <c r="A1604" t="s">
        <v>10</v>
      </c>
      <c r="B1604">
        <v>201711</v>
      </c>
      <c r="C1604">
        <v>1</v>
      </c>
      <c r="D1604">
        <v>4</v>
      </c>
      <c r="E1604">
        <v>8440979.75</v>
      </c>
      <c r="F1604">
        <v>146.31</v>
      </c>
      <c r="G1604">
        <v>25.96</v>
      </c>
      <c r="H1604">
        <v>0</v>
      </c>
      <c r="I1604">
        <v>146.31</v>
      </c>
    </row>
    <row r="1605" spans="1:9" x14ac:dyDescent="0.25">
      <c r="A1605">
        <v>-1</v>
      </c>
      <c r="B1605">
        <v>201706</v>
      </c>
      <c r="C1605">
        <v>1</v>
      </c>
      <c r="D1605">
        <v>3</v>
      </c>
      <c r="E1605">
        <v>417948.76</v>
      </c>
      <c r="F1605">
        <v>0</v>
      </c>
      <c r="G1605">
        <v>0</v>
      </c>
      <c r="H1605">
        <v>0</v>
      </c>
      <c r="I1605">
        <v>0</v>
      </c>
    </row>
    <row r="1606" spans="1:9" x14ac:dyDescent="0.25">
      <c r="A1606">
        <v>-1</v>
      </c>
      <c r="B1606">
        <v>201705</v>
      </c>
      <c r="C1606">
        <v>1</v>
      </c>
      <c r="D1606">
        <v>3</v>
      </c>
      <c r="E1606">
        <v>278812.21999999997</v>
      </c>
      <c r="F1606">
        <v>9695.2999999999993</v>
      </c>
      <c r="G1606">
        <v>0</v>
      </c>
      <c r="H1606">
        <v>9695.2999999999993</v>
      </c>
      <c r="I1606">
        <v>0</v>
      </c>
    </row>
    <row r="1607" spans="1:9" x14ac:dyDescent="0.25">
      <c r="A1607" t="s">
        <v>9</v>
      </c>
      <c r="B1607">
        <v>201801</v>
      </c>
      <c r="C1607">
        <v>1</v>
      </c>
      <c r="D1607">
        <v>3</v>
      </c>
      <c r="E1607">
        <v>6867.66</v>
      </c>
      <c r="F1607">
        <v>41.4</v>
      </c>
      <c r="G1607">
        <v>0</v>
      </c>
      <c r="H1607">
        <v>41.4</v>
      </c>
      <c r="I1607">
        <v>0</v>
      </c>
    </row>
    <row r="1608" spans="1:9" x14ac:dyDescent="0.25">
      <c r="A1608" t="s">
        <v>9</v>
      </c>
      <c r="B1608">
        <v>201712</v>
      </c>
      <c r="C1608">
        <v>1</v>
      </c>
      <c r="D1608">
        <v>3</v>
      </c>
      <c r="E1608">
        <v>3243.01</v>
      </c>
      <c r="F1608">
        <v>0</v>
      </c>
      <c r="G1608">
        <v>0</v>
      </c>
      <c r="H1608">
        <v>0</v>
      </c>
      <c r="I1608">
        <v>0</v>
      </c>
    </row>
    <row r="1609" spans="1:9" x14ac:dyDescent="0.25">
      <c r="A1609" t="s">
        <v>10</v>
      </c>
      <c r="B1609">
        <v>201712</v>
      </c>
      <c r="C1609">
        <v>1</v>
      </c>
      <c r="D1609">
        <v>3</v>
      </c>
      <c r="E1609">
        <v>65624.2</v>
      </c>
      <c r="F1609">
        <v>0</v>
      </c>
      <c r="G1609">
        <v>35160.74</v>
      </c>
      <c r="H1609">
        <v>0</v>
      </c>
      <c r="I1609">
        <v>0</v>
      </c>
    </row>
    <row r="1610" spans="1:9" x14ac:dyDescent="0.25">
      <c r="A1610" t="s">
        <v>9</v>
      </c>
      <c r="B1610">
        <v>201706</v>
      </c>
      <c r="C1610">
        <v>1</v>
      </c>
      <c r="D1610">
        <v>3</v>
      </c>
      <c r="E1610">
        <v>2631406.7599999998</v>
      </c>
      <c r="F1610">
        <v>0</v>
      </c>
      <c r="G1610">
        <v>568.66</v>
      </c>
      <c r="H1610">
        <v>0</v>
      </c>
      <c r="I1610">
        <v>0</v>
      </c>
    </row>
    <row r="1611" spans="1:9" x14ac:dyDescent="0.25">
      <c r="A1611" t="s">
        <v>9</v>
      </c>
      <c r="B1611">
        <v>201705</v>
      </c>
      <c r="C1611">
        <v>1</v>
      </c>
      <c r="D1611">
        <v>3</v>
      </c>
      <c r="E1611">
        <v>2818844.1799999899</v>
      </c>
      <c r="F1611">
        <v>411.55</v>
      </c>
      <c r="G1611">
        <v>0</v>
      </c>
      <c r="H1611">
        <v>0</v>
      </c>
      <c r="I1611">
        <v>411.55</v>
      </c>
    </row>
    <row r="1612" spans="1:9" x14ac:dyDescent="0.25">
      <c r="A1612" t="s">
        <v>10</v>
      </c>
      <c r="B1612">
        <v>201707</v>
      </c>
      <c r="C1612">
        <v>1</v>
      </c>
      <c r="D1612">
        <v>4</v>
      </c>
      <c r="E1612">
        <v>73831.600000000006</v>
      </c>
      <c r="F1612">
        <v>7222.67</v>
      </c>
      <c r="G1612">
        <v>4474.22</v>
      </c>
      <c r="H1612">
        <v>7222.67</v>
      </c>
      <c r="I1612">
        <v>0</v>
      </c>
    </row>
    <row r="1613" spans="1:9" x14ac:dyDescent="0.25">
      <c r="A1613" t="s">
        <v>10</v>
      </c>
      <c r="B1613">
        <v>201706</v>
      </c>
      <c r="C1613">
        <v>1</v>
      </c>
      <c r="D1613">
        <v>4</v>
      </c>
      <c r="E1613">
        <v>6891421.6699999897</v>
      </c>
      <c r="F1613">
        <v>4246.03</v>
      </c>
      <c r="G1613">
        <v>53529.88</v>
      </c>
      <c r="H1613">
        <v>0</v>
      </c>
      <c r="I1613">
        <v>4246.03</v>
      </c>
    </row>
    <row r="1614" spans="1:9" x14ac:dyDescent="0.25">
      <c r="A1614" t="s">
        <v>10</v>
      </c>
      <c r="B1614">
        <v>201705</v>
      </c>
      <c r="C1614">
        <v>1</v>
      </c>
      <c r="D1614">
        <v>4</v>
      </c>
      <c r="E1614">
        <v>7551744.5699999901</v>
      </c>
      <c r="F1614">
        <v>9266.25</v>
      </c>
      <c r="G1614">
        <v>86800.27</v>
      </c>
      <c r="H1614">
        <v>1177.43</v>
      </c>
      <c r="I1614">
        <v>8088.82</v>
      </c>
    </row>
    <row r="1615" spans="1:9" x14ac:dyDescent="0.25">
      <c r="A1615" t="s">
        <v>9</v>
      </c>
      <c r="B1615">
        <v>201801</v>
      </c>
      <c r="C1615">
        <v>3</v>
      </c>
      <c r="D1615">
        <v>3</v>
      </c>
      <c r="E1615">
        <v>33069.1</v>
      </c>
      <c r="F1615">
        <v>0</v>
      </c>
      <c r="G1615">
        <v>31281.56</v>
      </c>
      <c r="H1615">
        <v>0</v>
      </c>
      <c r="I1615">
        <v>0</v>
      </c>
    </row>
    <row r="1616" spans="1:9" x14ac:dyDescent="0.25">
      <c r="A1616" t="s">
        <v>9</v>
      </c>
      <c r="B1616">
        <v>201712</v>
      </c>
      <c r="C1616">
        <v>3</v>
      </c>
      <c r="D1616">
        <v>3</v>
      </c>
      <c r="E1616">
        <v>31291.56</v>
      </c>
      <c r="F1616">
        <v>0</v>
      </c>
      <c r="G1616">
        <v>31281.56</v>
      </c>
      <c r="H1616">
        <v>0</v>
      </c>
      <c r="I1616">
        <v>0</v>
      </c>
    </row>
    <row r="1617" spans="1:9" x14ac:dyDescent="0.25">
      <c r="A1617" t="s">
        <v>10</v>
      </c>
      <c r="B1617">
        <v>201706</v>
      </c>
      <c r="C1617">
        <v>1</v>
      </c>
      <c r="D1617">
        <v>3</v>
      </c>
      <c r="E1617">
        <v>3698275.16</v>
      </c>
      <c r="F1617">
        <v>47056.34</v>
      </c>
      <c r="G1617">
        <v>35161.089999999997</v>
      </c>
      <c r="H1617">
        <v>46017.07</v>
      </c>
      <c r="I1617">
        <v>1039.27</v>
      </c>
    </row>
    <row r="1618" spans="1:9" x14ac:dyDescent="0.25">
      <c r="A1618" t="s">
        <v>10</v>
      </c>
      <c r="B1618">
        <v>201705</v>
      </c>
      <c r="C1618">
        <v>1</v>
      </c>
      <c r="D1618">
        <v>3</v>
      </c>
      <c r="E1618">
        <v>3947019.03</v>
      </c>
      <c r="F1618">
        <v>11011.55</v>
      </c>
      <c r="G1618">
        <v>40905.07</v>
      </c>
      <c r="H1618">
        <v>11011.55</v>
      </c>
      <c r="I1618">
        <v>0</v>
      </c>
    </row>
    <row r="1619" spans="1:9" x14ac:dyDescent="0.25">
      <c r="A1619" t="s">
        <v>9</v>
      </c>
      <c r="B1619">
        <v>201706</v>
      </c>
      <c r="C1619">
        <v>1</v>
      </c>
      <c r="D1619">
        <v>4</v>
      </c>
      <c r="E1619">
        <v>1936657.9299999899</v>
      </c>
      <c r="F1619">
        <v>0</v>
      </c>
      <c r="G1619">
        <v>0</v>
      </c>
      <c r="H1619">
        <v>0</v>
      </c>
      <c r="I1619">
        <v>0</v>
      </c>
    </row>
    <row r="1620" spans="1:9" x14ac:dyDescent="0.25">
      <c r="A1620" t="s">
        <v>9</v>
      </c>
      <c r="B1620">
        <v>201705</v>
      </c>
      <c r="C1620">
        <v>1</v>
      </c>
      <c r="D1620">
        <v>4</v>
      </c>
      <c r="E1620">
        <v>1864228.48</v>
      </c>
      <c r="F1620">
        <v>0</v>
      </c>
      <c r="G1620">
        <v>0</v>
      </c>
      <c r="H1620">
        <v>0</v>
      </c>
      <c r="I1620">
        <v>0</v>
      </c>
    </row>
    <row r="1621" spans="1:9" x14ac:dyDescent="0.25">
      <c r="A1621">
        <v>-1</v>
      </c>
      <c r="B1621">
        <v>201706</v>
      </c>
      <c r="C1621">
        <v>2</v>
      </c>
      <c r="D1621">
        <v>4</v>
      </c>
      <c r="E1621" s="1">
        <v>20324898.999999899</v>
      </c>
      <c r="F1621">
        <v>506917.92</v>
      </c>
      <c r="G1621">
        <v>73594.259999999995</v>
      </c>
      <c r="H1621">
        <v>202001.66</v>
      </c>
      <c r="I1621">
        <v>304916.26</v>
      </c>
    </row>
    <row r="1622" spans="1:9" x14ac:dyDescent="0.25">
      <c r="A1622">
        <v>-1</v>
      </c>
      <c r="B1622">
        <v>201708</v>
      </c>
      <c r="C1622">
        <v>2</v>
      </c>
      <c r="D1622">
        <v>4</v>
      </c>
      <c r="E1622" s="1">
        <v>21693483.9599999</v>
      </c>
      <c r="F1622">
        <v>83200.98</v>
      </c>
      <c r="G1622">
        <v>321341.73</v>
      </c>
      <c r="H1622">
        <v>83084.509999999995</v>
      </c>
      <c r="I1622">
        <v>116.47</v>
      </c>
    </row>
    <row r="1623" spans="1:9" x14ac:dyDescent="0.25">
      <c r="A1623">
        <v>-1</v>
      </c>
      <c r="B1623">
        <v>201707</v>
      </c>
      <c r="C1623">
        <v>2</v>
      </c>
      <c r="D1623">
        <v>4</v>
      </c>
      <c r="E1623" s="1">
        <v>21369359.870000001</v>
      </c>
      <c r="F1623">
        <v>438042.35</v>
      </c>
      <c r="G1623">
        <v>391268.03</v>
      </c>
      <c r="H1623">
        <v>372769.34</v>
      </c>
      <c r="I1623">
        <v>65273.01</v>
      </c>
    </row>
    <row r="1624" spans="1:9" x14ac:dyDescent="0.25">
      <c r="A1624">
        <v>-1</v>
      </c>
      <c r="B1624">
        <v>201710</v>
      </c>
      <c r="C1624">
        <v>2</v>
      </c>
      <c r="D1624">
        <v>4</v>
      </c>
      <c r="E1624" s="1">
        <v>23773807.779999901</v>
      </c>
      <c r="F1624">
        <v>309539.94</v>
      </c>
      <c r="G1624">
        <v>197071.15</v>
      </c>
      <c r="H1624">
        <v>308154.46000000002</v>
      </c>
      <c r="I1624">
        <v>1385.48</v>
      </c>
    </row>
    <row r="1625" spans="1:9" x14ac:dyDescent="0.25">
      <c r="A1625">
        <v>-1</v>
      </c>
      <c r="B1625">
        <v>201709</v>
      </c>
      <c r="C1625">
        <v>2</v>
      </c>
      <c r="D1625">
        <v>4</v>
      </c>
      <c r="E1625" s="1">
        <v>22353629.7099999</v>
      </c>
      <c r="F1625">
        <v>70485.64</v>
      </c>
      <c r="G1625">
        <v>209733.52</v>
      </c>
      <c r="H1625">
        <v>63522.6899999999</v>
      </c>
      <c r="I1625">
        <v>6962.95</v>
      </c>
    </row>
    <row r="1626" spans="1:9" x14ac:dyDescent="0.25">
      <c r="A1626">
        <v>-1</v>
      </c>
      <c r="B1626">
        <v>201801</v>
      </c>
      <c r="C1626">
        <v>2</v>
      </c>
      <c r="D1626">
        <v>4</v>
      </c>
      <c r="E1626" s="1">
        <v>26449337.149999902</v>
      </c>
      <c r="F1626">
        <v>118969.71</v>
      </c>
      <c r="G1626">
        <v>247100.87</v>
      </c>
      <c r="H1626">
        <v>89536.89</v>
      </c>
      <c r="I1626">
        <v>29432.82</v>
      </c>
    </row>
    <row r="1627" spans="1:9" x14ac:dyDescent="0.25">
      <c r="A1627">
        <v>-1</v>
      </c>
      <c r="B1627">
        <v>201712</v>
      </c>
      <c r="C1627">
        <v>2</v>
      </c>
      <c r="D1627">
        <v>4</v>
      </c>
      <c r="E1627" s="1">
        <v>26131903.039999899</v>
      </c>
      <c r="F1627">
        <v>126231.499999999</v>
      </c>
      <c r="G1627">
        <v>287983.21999999997</v>
      </c>
      <c r="H1627">
        <v>92775.45</v>
      </c>
      <c r="I1627">
        <v>33456.050000000003</v>
      </c>
    </row>
    <row r="1628" spans="1:9" x14ac:dyDescent="0.25">
      <c r="A1628">
        <v>-1</v>
      </c>
      <c r="B1628">
        <v>201711</v>
      </c>
      <c r="C1628">
        <v>2</v>
      </c>
      <c r="D1628">
        <v>4</v>
      </c>
      <c r="E1628" s="1">
        <v>24759744.4599999</v>
      </c>
      <c r="F1628">
        <v>159792.07</v>
      </c>
      <c r="G1628">
        <v>197108.5</v>
      </c>
      <c r="H1628">
        <v>47856.43</v>
      </c>
      <c r="I1628">
        <v>111935.64</v>
      </c>
    </row>
    <row r="1629" spans="1:9" x14ac:dyDescent="0.25">
      <c r="A1629">
        <v>-1</v>
      </c>
      <c r="B1629">
        <v>201705</v>
      </c>
      <c r="C1629">
        <v>2</v>
      </c>
      <c r="D1629">
        <v>4</v>
      </c>
      <c r="E1629" s="1">
        <v>20032948.300000001</v>
      </c>
      <c r="F1629">
        <v>585521.73999999894</v>
      </c>
      <c r="G1629">
        <v>37159.360000000001</v>
      </c>
      <c r="H1629">
        <v>527846.04</v>
      </c>
      <c r="I1629">
        <v>57675.7</v>
      </c>
    </row>
    <row r="1630" spans="1:9" x14ac:dyDescent="0.25">
      <c r="A1630" t="s">
        <v>12</v>
      </c>
      <c r="B1630">
        <v>201706</v>
      </c>
      <c r="C1630">
        <v>2</v>
      </c>
      <c r="D1630">
        <v>3</v>
      </c>
      <c r="E1630">
        <v>8193436.0599999996</v>
      </c>
      <c r="F1630">
        <v>100102.269999999</v>
      </c>
      <c r="G1630">
        <v>635175.929999999</v>
      </c>
      <c r="H1630">
        <v>45446.87</v>
      </c>
      <c r="I1630">
        <v>54655.3999999999</v>
      </c>
    </row>
    <row r="1631" spans="1:9" x14ac:dyDescent="0.25">
      <c r="A1631" t="s">
        <v>12</v>
      </c>
      <c r="B1631">
        <v>201708</v>
      </c>
      <c r="C1631">
        <v>2</v>
      </c>
      <c r="D1631">
        <v>3</v>
      </c>
      <c r="E1631">
        <v>8345466.2099999897</v>
      </c>
      <c r="F1631">
        <v>150741.16999999899</v>
      </c>
      <c r="G1631">
        <v>469396.99999999901</v>
      </c>
      <c r="H1631">
        <v>29989.279999999999</v>
      </c>
      <c r="I1631">
        <v>120751.89</v>
      </c>
    </row>
    <row r="1632" spans="1:9" x14ac:dyDescent="0.25">
      <c r="A1632" t="s">
        <v>12</v>
      </c>
      <c r="B1632">
        <v>201707</v>
      </c>
      <c r="C1632">
        <v>2</v>
      </c>
      <c r="D1632">
        <v>3</v>
      </c>
      <c r="E1632">
        <v>8442372.6600000001</v>
      </c>
      <c r="F1632">
        <v>254561.139999999</v>
      </c>
      <c r="G1632">
        <v>583926.23</v>
      </c>
      <c r="H1632">
        <v>233410.11</v>
      </c>
      <c r="I1632">
        <v>21151.03</v>
      </c>
    </row>
    <row r="1633" spans="1:9" x14ac:dyDescent="0.25">
      <c r="A1633" t="s">
        <v>12</v>
      </c>
      <c r="B1633">
        <v>201710</v>
      </c>
      <c r="C1633">
        <v>2</v>
      </c>
      <c r="D1633">
        <v>3</v>
      </c>
      <c r="E1633">
        <v>8951331.4899999909</v>
      </c>
      <c r="F1633">
        <v>120847.569999999</v>
      </c>
      <c r="G1633">
        <v>446103.79</v>
      </c>
      <c r="H1633">
        <v>83899.519999999902</v>
      </c>
      <c r="I1633">
        <v>36948.049999999901</v>
      </c>
    </row>
    <row r="1634" spans="1:9" x14ac:dyDescent="0.25">
      <c r="A1634" t="s">
        <v>12</v>
      </c>
      <c r="B1634">
        <v>201709</v>
      </c>
      <c r="C1634">
        <v>2</v>
      </c>
      <c r="D1634">
        <v>3</v>
      </c>
      <c r="E1634">
        <v>8439561.9199999999</v>
      </c>
      <c r="F1634">
        <v>85811.47</v>
      </c>
      <c r="G1634">
        <v>457651.04</v>
      </c>
      <c r="H1634">
        <v>60935.95</v>
      </c>
      <c r="I1634">
        <v>1552.57</v>
      </c>
    </row>
    <row r="1635" spans="1:9" x14ac:dyDescent="0.25">
      <c r="A1635" t="s">
        <v>12</v>
      </c>
      <c r="B1635">
        <v>201801</v>
      </c>
      <c r="C1635">
        <v>2</v>
      </c>
      <c r="D1635">
        <v>3</v>
      </c>
      <c r="E1635" s="1">
        <v>10016719.7299999</v>
      </c>
      <c r="F1635">
        <v>241250.99</v>
      </c>
      <c r="G1635">
        <v>503682.67</v>
      </c>
      <c r="H1635">
        <v>171266.47999999899</v>
      </c>
      <c r="I1635">
        <v>39311.07</v>
      </c>
    </row>
    <row r="1636" spans="1:9" x14ac:dyDescent="0.25">
      <c r="A1636" t="s">
        <v>12</v>
      </c>
      <c r="B1636">
        <v>201712</v>
      </c>
      <c r="C1636">
        <v>2</v>
      </c>
      <c r="D1636">
        <v>3</v>
      </c>
      <c r="E1636">
        <v>9832387.2999999896</v>
      </c>
      <c r="F1636">
        <v>200104.54</v>
      </c>
      <c r="G1636">
        <v>523302.87</v>
      </c>
      <c r="H1636">
        <v>116060.71</v>
      </c>
      <c r="I1636">
        <v>84043.83</v>
      </c>
    </row>
    <row r="1637" spans="1:9" x14ac:dyDescent="0.25">
      <c r="A1637" t="s">
        <v>12</v>
      </c>
      <c r="B1637">
        <v>201711</v>
      </c>
      <c r="C1637">
        <v>2</v>
      </c>
      <c r="D1637">
        <v>3</v>
      </c>
      <c r="E1637">
        <v>9015757.6199999992</v>
      </c>
      <c r="F1637">
        <v>188901.12999999899</v>
      </c>
      <c r="G1637">
        <v>459136</v>
      </c>
      <c r="H1637">
        <v>130077.439999999</v>
      </c>
      <c r="I1637">
        <v>58823.69</v>
      </c>
    </row>
    <row r="1638" spans="1:9" x14ac:dyDescent="0.25">
      <c r="A1638" t="s">
        <v>12</v>
      </c>
      <c r="B1638">
        <v>201705</v>
      </c>
      <c r="C1638">
        <v>2</v>
      </c>
      <c r="D1638">
        <v>3</v>
      </c>
      <c r="E1638">
        <v>8108229.5300000003</v>
      </c>
      <c r="F1638">
        <v>390265.45999999897</v>
      </c>
      <c r="G1638">
        <v>492174.5</v>
      </c>
      <c r="H1638">
        <v>62113.83</v>
      </c>
      <c r="I1638">
        <v>236828.83</v>
      </c>
    </row>
    <row r="1639" spans="1:9" x14ac:dyDescent="0.25">
      <c r="A1639" t="s">
        <v>11</v>
      </c>
      <c r="B1639">
        <v>201706</v>
      </c>
      <c r="C1639">
        <v>2</v>
      </c>
      <c r="D1639">
        <v>4</v>
      </c>
      <c r="E1639" s="1">
        <v>25245868.41</v>
      </c>
      <c r="F1639">
        <v>217997.40999999901</v>
      </c>
      <c r="G1639">
        <v>39919.19</v>
      </c>
      <c r="H1639">
        <v>209181.41999999899</v>
      </c>
      <c r="I1639">
        <v>1591.23</v>
      </c>
    </row>
    <row r="1640" spans="1:9" x14ac:dyDescent="0.25">
      <c r="A1640" t="s">
        <v>11</v>
      </c>
      <c r="B1640">
        <v>201708</v>
      </c>
      <c r="C1640">
        <v>2</v>
      </c>
      <c r="D1640">
        <v>4</v>
      </c>
      <c r="E1640" s="1">
        <v>45819045.829999797</v>
      </c>
      <c r="F1640">
        <v>989218.66</v>
      </c>
      <c r="G1640">
        <v>122368.09</v>
      </c>
      <c r="H1640">
        <v>823870.16</v>
      </c>
      <c r="I1640">
        <v>122747.18</v>
      </c>
    </row>
    <row r="1641" spans="1:9" x14ac:dyDescent="0.25">
      <c r="A1641" t="s">
        <v>11</v>
      </c>
      <c r="B1641">
        <v>201710</v>
      </c>
      <c r="C1641">
        <v>2</v>
      </c>
      <c r="D1641">
        <v>4</v>
      </c>
      <c r="E1641" s="1">
        <v>64358252.319999799</v>
      </c>
      <c r="F1641">
        <v>1156583.5799999901</v>
      </c>
      <c r="G1641">
        <v>440452.16</v>
      </c>
      <c r="H1641">
        <v>1018718.52999999</v>
      </c>
      <c r="I1641">
        <v>137865.04999999999</v>
      </c>
    </row>
    <row r="1642" spans="1:9" x14ac:dyDescent="0.25">
      <c r="A1642" t="s">
        <v>11</v>
      </c>
      <c r="B1642">
        <v>201709</v>
      </c>
      <c r="C1642">
        <v>2</v>
      </c>
      <c r="D1642">
        <v>4</v>
      </c>
      <c r="E1642" s="1">
        <v>51949463.200000003</v>
      </c>
      <c r="F1642">
        <v>1195224.72</v>
      </c>
      <c r="G1642">
        <v>179094.58</v>
      </c>
      <c r="H1642">
        <v>789185.4</v>
      </c>
      <c r="I1642">
        <v>384239.239999999</v>
      </c>
    </row>
    <row r="1643" spans="1:9" x14ac:dyDescent="0.25">
      <c r="A1643" t="s">
        <v>11</v>
      </c>
      <c r="B1643">
        <v>201801</v>
      </c>
      <c r="C1643">
        <v>2</v>
      </c>
      <c r="D1643">
        <v>4</v>
      </c>
      <c r="E1643" s="1">
        <v>103752940.67999899</v>
      </c>
      <c r="F1643">
        <v>1970831.79999999</v>
      </c>
      <c r="G1643">
        <v>1261085.21</v>
      </c>
      <c r="H1643">
        <v>1385805.39</v>
      </c>
      <c r="I1643">
        <v>380398.13</v>
      </c>
    </row>
    <row r="1644" spans="1:9" x14ac:dyDescent="0.25">
      <c r="A1644" t="s">
        <v>11</v>
      </c>
      <c r="B1644">
        <v>201712</v>
      </c>
      <c r="C1644">
        <v>2</v>
      </c>
      <c r="D1644">
        <v>4</v>
      </c>
      <c r="E1644" s="1">
        <v>93529756.559999794</v>
      </c>
      <c r="F1644">
        <v>1624727.15</v>
      </c>
      <c r="G1644">
        <v>848792.64999999898</v>
      </c>
      <c r="H1644">
        <v>1169383.1699999899</v>
      </c>
      <c r="I1644">
        <v>454581.44</v>
      </c>
    </row>
    <row r="1645" spans="1:9" x14ac:dyDescent="0.25">
      <c r="A1645" t="s">
        <v>11</v>
      </c>
      <c r="B1645">
        <v>201711</v>
      </c>
      <c r="C1645">
        <v>2</v>
      </c>
      <c r="D1645">
        <v>4</v>
      </c>
      <c r="E1645" s="1">
        <v>79305239.359999999</v>
      </c>
      <c r="F1645">
        <v>1326994.8799999999</v>
      </c>
      <c r="G1645">
        <v>493739.55</v>
      </c>
      <c r="H1645">
        <v>904008.33999999904</v>
      </c>
      <c r="I1645">
        <v>407461.8</v>
      </c>
    </row>
    <row r="1646" spans="1:9" x14ac:dyDescent="0.25">
      <c r="A1646" t="s">
        <v>11</v>
      </c>
      <c r="B1646">
        <v>201705</v>
      </c>
      <c r="C1646">
        <v>2</v>
      </c>
      <c r="D1646">
        <v>4</v>
      </c>
      <c r="E1646" s="1">
        <v>19057869.3199999</v>
      </c>
      <c r="F1646">
        <v>241541.47</v>
      </c>
      <c r="G1646">
        <v>183.67</v>
      </c>
      <c r="H1646">
        <v>67735.539999999994</v>
      </c>
      <c r="I1646">
        <v>173805.93</v>
      </c>
    </row>
    <row r="1647" spans="1:9" x14ac:dyDescent="0.25">
      <c r="A1647" t="s">
        <v>11</v>
      </c>
      <c r="B1647">
        <v>201707</v>
      </c>
      <c r="C1647">
        <v>2</v>
      </c>
      <c r="D1647">
        <v>4</v>
      </c>
      <c r="E1647" s="1">
        <v>34022536.829999998</v>
      </c>
      <c r="F1647">
        <v>340912.609999999</v>
      </c>
      <c r="G1647">
        <v>9824.26</v>
      </c>
      <c r="H1647">
        <v>198201.829999999</v>
      </c>
      <c r="I1647">
        <v>142710.78</v>
      </c>
    </row>
    <row r="1648" spans="1:9" x14ac:dyDescent="0.25">
      <c r="A1648">
        <v>-1</v>
      </c>
      <c r="B1648">
        <v>201801</v>
      </c>
      <c r="C1648">
        <v>2</v>
      </c>
      <c r="D1648">
        <v>3</v>
      </c>
      <c r="E1648" s="1">
        <v>374585327.48999602</v>
      </c>
      <c r="F1648" s="1">
        <v>15559416.060000001</v>
      </c>
      <c r="G1648" s="1">
        <v>25222263.309999999</v>
      </c>
      <c r="H1648" s="1">
        <v>10604705.01</v>
      </c>
      <c r="I1648">
        <v>4181038.32</v>
      </c>
    </row>
    <row r="1649" spans="1:9" x14ac:dyDescent="0.25">
      <c r="A1649">
        <v>-1</v>
      </c>
      <c r="B1649">
        <v>201712</v>
      </c>
      <c r="C1649">
        <v>2</v>
      </c>
      <c r="D1649">
        <v>3</v>
      </c>
      <c r="E1649" s="1">
        <v>372354588.32999903</v>
      </c>
      <c r="F1649" s="1">
        <v>15233858.4799999</v>
      </c>
      <c r="G1649" s="1">
        <v>23127775.719999999</v>
      </c>
      <c r="H1649">
        <v>9981224.7099999897</v>
      </c>
      <c r="I1649">
        <v>5249485.1099999901</v>
      </c>
    </row>
    <row r="1650" spans="1:9" x14ac:dyDescent="0.25">
      <c r="A1650" t="s">
        <v>12</v>
      </c>
      <c r="B1650">
        <v>201706</v>
      </c>
      <c r="C1650">
        <v>2</v>
      </c>
      <c r="D1650">
        <v>4</v>
      </c>
      <c r="E1650" s="1">
        <v>13257227.6399999</v>
      </c>
      <c r="F1650">
        <v>58838.159999999902</v>
      </c>
      <c r="G1650">
        <v>326051.95999999897</v>
      </c>
      <c r="H1650">
        <v>58728.659999999902</v>
      </c>
      <c r="I1650">
        <v>109.5</v>
      </c>
    </row>
    <row r="1651" spans="1:9" x14ac:dyDescent="0.25">
      <c r="A1651" t="s">
        <v>12</v>
      </c>
      <c r="B1651">
        <v>201708</v>
      </c>
      <c r="C1651">
        <v>2</v>
      </c>
      <c r="D1651">
        <v>4</v>
      </c>
      <c r="E1651" s="1">
        <v>14006672.8999999</v>
      </c>
      <c r="F1651">
        <v>105606.77</v>
      </c>
      <c r="G1651">
        <v>106264.91</v>
      </c>
      <c r="H1651">
        <v>97467.25</v>
      </c>
      <c r="I1651">
        <v>8139.52</v>
      </c>
    </row>
    <row r="1652" spans="1:9" x14ac:dyDescent="0.25">
      <c r="A1652" t="s">
        <v>12</v>
      </c>
      <c r="B1652">
        <v>201707</v>
      </c>
      <c r="C1652">
        <v>2</v>
      </c>
      <c r="D1652">
        <v>4</v>
      </c>
      <c r="E1652" s="1">
        <v>14327144.91</v>
      </c>
      <c r="F1652">
        <v>247819.11</v>
      </c>
      <c r="G1652">
        <v>106174.67</v>
      </c>
      <c r="H1652">
        <v>239676.96</v>
      </c>
      <c r="I1652">
        <v>8142.15</v>
      </c>
    </row>
    <row r="1653" spans="1:9" x14ac:dyDescent="0.25">
      <c r="A1653" t="s">
        <v>12</v>
      </c>
      <c r="B1653">
        <v>201710</v>
      </c>
      <c r="C1653">
        <v>2</v>
      </c>
      <c r="D1653">
        <v>4</v>
      </c>
      <c r="E1653" s="1">
        <v>15275078.460000001</v>
      </c>
      <c r="F1653">
        <v>378059.22</v>
      </c>
      <c r="G1653">
        <v>101534.92</v>
      </c>
      <c r="H1653">
        <v>377783.9</v>
      </c>
      <c r="I1653">
        <v>158.09</v>
      </c>
    </row>
    <row r="1654" spans="1:9" x14ac:dyDescent="0.25">
      <c r="A1654" t="s">
        <v>12</v>
      </c>
      <c r="B1654">
        <v>201709</v>
      </c>
      <c r="C1654">
        <v>2</v>
      </c>
      <c r="D1654">
        <v>4</v>
      </c>
      <c r="E1654" s="1">
        <v>14067409.539999999</v>
      </c>
      <c r="F1654">
        <v>211159.69999999899</v>
      </c>
      <c r="G1654">
        <v>60742.9</v>
      </c>
      <c r="H1654">
        <v>161624.47</v>
      </c>
      <c r="I1654">
        <v>49535.23</v>
      </c>
    </row>
    <row r="1655" spans="1:9" x14ac:dyDescent="0.25">
      <c r="A1655" t="s">
        <v>12</v>
      </c>
      <c r="B1655">
        <v>201801</v>
      </c>
      <c r="C1655">
        <v>2</v>
      </c>
      <c r="D1655">
        <v>4</v>
      </c>
      <c r="E1655" s="1">
        <v>15421261.779999999</v>
      </c>
      <c r="F1655">
        <v>224394.81999999899</v>
      </c>
      <c r="G1655">
        <v>244497.05</v>
      </c>
      <c r="H1655">
        <v>190575.50999999899</v>
      </c>
      <c r="I1655">
        <v>33819.300000000003</v>
      </c>
    </row>
    <row r="1656" spans="1:9" x14ac:dyDescent="0.25">
      <c r="A1656" t="s">
        <v>12</v>
      </c>
      <c r="B1656">
        <v>201712</v>
      </c>
      <c r="C1656">
        <v>2</v>
      </c>
      <c r="D1656">
        <v>4</v>
      </c>
      <c r="E1656" s="1">
        <v>14811495.01</v>
      </c>
      <c r="F1656">
        <v>699587.679999999</v>
      </c>
      <c r="G1656">
        <v>229189.22999999899</v>
      </c>
      <c r="H1656">
        <v>136154.26</v>
      </c>
      <c r="I1656">
        <v>563433.41999999899</v>
      </c>
    </row>
    <row r="1657" spans="1:9" x14ac:dyDescent="0.25">
      <c r="A1657" t="s">
        <v>12</v>
      </c>
      <c r="B1657">
        <v>201711</v>
      </c>
      <c r="C1657">
        <v>2</v>
      </c>
      <c r="D1657">
        <v>4</v>
      </c>
      <c r="E1657" s="1">
        <v>15216939.689999999</v>
      </c>
      <c r="F1657">
        <v>1288456.71</v>
      </c>
      <c r="G1657">
        <v>95978.37</v>
      </c>
      <c r="H1657">
        <v>1043535.08</v>
      </c>
      <c r="I1657">
        <v>244921.63</v>
      </c>
    </row>
    <row r="1658" spans="1:9" x14ac:dyDescent="0.25">
      <c r="A1658" t="s">
        <v>12</v>
      </c>
      <c r="B1658">
        <v>201705</v>
      </c>
      <c r="C1658">
        <v>2</v>
      </c>
      <c r="D1658">
        <v>4</v>
      </c>
      <c r="E1658" s="1">
        <v>13464566.5</v>
      </c>
      <c r="F1658">
        <v>525344.65</v>
      </c>
      <c r="G1658">
        <v>56969.38</v>
      </c>
      <c r="H1658">
        <v>75821.87</v>
      </c>
      <c r="I1658">
        <v>242147.96</v>
      </c>
    </row>
    <row r="1659" spans="1:9" x14ac:dyDescent="0.25">
      <c r="A1659" t="s">
        <v>11</v>
      </c>
      <c r="B1659">
        <v>201706</v>
      </c>
      <c r="C1659">
        <v>2</v>
      </c>
      <c r="D1659">
        <v>3</v>
      </c>
      <c r="E1659" s="1">
        <v>409695828.46000397</v>
      </c>
      <c r="F1659">
        <v>3042349.27</v>
      </c>
      <c r="G1659">
        <v>555666.46</v>
      </c>
      <c r="H1659">
        <v>2076064.52</v>
      </c>
      <c r="I1659">
        <v>966284.75</v>
      </c>
    </row>
    <row r="1660" spans="1:9" x14ac:dyDescent="0.25">
      <c r="A1660" t="s">
        <v>11</v>
      </c>
      <c r="B1660">
        <v>201705</v>
      </c>
      <c r="C1660">
        <v>2</v>
      </c>
      <c r="D1660">
        <v>3</v>
      </c>
      <c r="E1660" s="1">
        <v>272125393.23000199</v>
      </c>
      <c r="F1660">
        <v>1534212.73999999</v>
      </c>
      <c r="G1660">
        <v>758103.67</v>
      </c>
      <c r="H1660">
        <v>1408333.70999999</v>
      </c>
      <c r="I1660">
        <v>125879.02999999899</v>
      </c>
    </row>
    <row r="1661" spans="1:9" x14ac:dyDescent="0.25">
      <c r="A1661">
        <v>-1</v>
      </c>
      <c r="B1661">
        <v>201706</v>
      </c>
      <c r="C1661">
        <v>2</v>
      </c>
      <c r="D1661">
        <v>3</v>
      </c>
      <c r="E1661" s="1">
        <v>345163519.30000198</v>
      </c>
      <c r="F1661" s="1">
        <v>14867649.140000001</v>
      </c>
      <c r="G1661">
        <v>8487189.2099999897</v>
      </c>
      <c r="H1661">
        <v>9380374.6599999908</v>
      </c>
      <c r="I1661">
        <v>5487044.4800000004</v>
      </c>
    </row>
    <row r="1662" spans="1:9" x14ac:dyDescent="0.25">
      <c r="A1662">
        <v>-1</v>
      </c>
      <c r="B1662">
        <v>201707</v>
      </c>
      <c r="C1662">
        <v>2</v>
      </c>
      <c r="D1662">
        <v>3</v>
      </c>
      <c r="E1662" s="1">
        <v>346333837.28999901</v>
      </c>
      <c r="F1662" s="1">
        <v>17052884.260000002</v>
      </c>
      <c r="G1662" s="1">
        <v>10496258.8099999</v>
      </c>
      <c r="H1662" s="1">
        <v>12664043.17</v>
      </c>
      <c r="I1662">
        <v>4257309.49</v>
      </c>
    </row>
    <row r="1663" spans="1:9" x14ac:dyDescent="0.25">
      <c r="A1663">
        <v>-1</v>
      </c>
      <c r="B1663">
        <v>201710</v>
      </c>
      <c r="C1663">
        <v>2</v>
      </c>
      <c r="D1663">
        <v>3</v>
      </c>
      <c r="E1663" s="1">
        <v>360905852.42000002</v>
      </c>
      <c r="F1663" s="1">
        <v>15825597.18</v>
      </c>
      <c r="G1663" s="1">
        <v>19199315.039999999</v>
      </c>
      <c r="H1663" s="1">
        <v>10881516.689999901</v>
      </c>
      <c r="I1663">
        <v>4936682.3499999903</v>
      </c>
    </row>
    <row r="1664" spans="1:9" x14ac:dyDescent="0.25">
      <c r="A1664">
        <v>-1</v>
      </c>
      <c r="B1664">
        <v>201711</v>
      </c>
      <c r="C1664">
        <v>2</v>
      </c>
      <c r="D1664">
        <v>3</v>
      </c>
      <c r="E1664" s="1">
        <v>365833184.409998</v>
      </c>
      <c r="F1664" s="1">
        <v>14303795.699999999</v>
      </c>
      <c r="G1664" s="1">
        <v>21288721.029999901</v>
      </c>
      <c r="H1664">
        <v>8891301.9899999909</v>
      </c>
      <c r="I1664">
        <v>5412464.77999999</v>
      </c>
    </row>
    <row r="1665" spans="1:9" x14ac:dyDescent="0.25">
      <c r="A1665">
        <v>-1</v>
      </c>
      <c r="B1665">
        <v>201705</v>
      </c>
      <c r="C1665">
        <v>2</v>
      </c>
      <c r="D1665">
        <v>3</v>
      </c>
      <c r="E1665" s="1">
        <v>346401009.20999998</v>
      </c>
      <c r="F1665" s="1">
        <v>15630676.7199999</v>
      </c>
      <c r="G1665">
        <v>6802893.7699999902</v>
      </c>
      <c r="H1665">
        <v>9788889.25</v>
      </c>
      <c r="I1665">
        <v>5716717.4599999897</v>
      </c>
    </row>
    <row r="1666" spans="1:9" x14ac:dyDescent="0.25">
      <c r="A1666" t="s">
        <v>10</v>
      </c>
      <c r="B1666">
        <v>201706</v>
      </c>
      <c r="C1666">
        <v>2</v>
      </c>
      <c r="D1666">
        <v>4</v>
      </c>
      <c r="E1666" s="1">
        <v>543721133.76000094</v>
      </c>
      <c r="F1666" s="1">
        <v>14142371.3099999</v>
      </c>
      <c r="G1666" s="1">
        <v>14743892.8899999</v>
      </c>
      <c r="H1666">
        <v>9441851.0799999908</v>
      </c>
      <c r="I1666">
        <v>4576832.92</v>
      </c>
    </row>
    <row r="1667" spans="1:9" x14ac:dyDescent="0.25">
      <c r="A1667" t="s">
        <v>10</v>
      </c>
      <c r="B1667">
        <v>201705</v>
      </c>
      <c r="C1667">
        <v>2</v>
      </c>
      <c r="D1667">
        <v>4</v>
      </c>
      <c r="E1667" s="1">
        <v>548216363.02000201</v>
      </c>
      <c r="F1667" s="1">
        <v>17149844.199999999</v>
      </c>
      <c r="G1667" s="1">
        <v>14020130.7099999</v>
      </c>
      <c r="H1667" s="1">
        <v>12188519.9699999</v>
      </c>
      <c r="I1667">
        <v>4753732.5199999902</v>
      </c>
    </row>
    <row r="1668" spans="1:9" x14ac:dyDescent="0.25">
      <c r="A1668">
        <v>-1</v>
      </c>
      <c r="B1668">
        <v>201708</v>
      </c>
      <c r="C1668">
        <v>2</v>
      </c>
      <c r="D1668">
        <v>3</v>
      </c>
      <c r="E1668" s="1">
        <v>353689827.470002</v>
      </c>
      <c r="F1668" s="1">
        <v>17843942.859999899</v>
      </c>
      <c r="G1668" s="1">
        <v>12206965.33</v>
      </c>
      <c r="H1668" s="1">
        <v>10784359.5599999</v>
      </c>
      <c r="I1668">
        <v>6985680.7000000002</v>
      </c>
    </row>
    <row r="1669" spans="1:9" x14ac:dyDescent="0.25">
      <c r="A1669" t="s">
        <v>10</v>
      </c>
      <c r="B1669">
        <v>201707</v>
      </c>
      <c r="C1669">
        <v>2</v>
      </c>
      <c r="D1669">
        <v>4</v>
      </c>
      <c r="E1669" s="1">
        <v>564904681.01999605</v>
      </c>
      <c r="F1669" s="1">
        <v>16208027.460000001</v>
      </c>
      <c r="G1669" s="1">
        <v>15015474.3199999</v>
      </c>
      <c r="H1669" s="1">
        <v>11617736.539999999</v>
      </c>
      <c r="I1669">
        <v>4381124.76</v>
      </c>
    </row>
    <row r="1670" spans="1:9" x14ac:dyDescent="0.25">
      <c r="A1670" t="s">
        <v>10</v>
      </c>
      <c r="B1670">
        <v>201710</v>
      </c>
      <c r="C1670">
        <v>2</v>
      </c>
      <c r="D1670">
        <v>4</v>
      </c>
      <c r="E1670" s="1">
        <v>607612038.75999904</v>
      </c>
      <c r="F1670" s="1">
        <v>14228666.09</v>
      </c>
      <c r="G1670" s="1">
        <v>15607688.1399999</v>
      </c>
      <c r="H1670" s="1">
        <v>10123885.34</v>
      </c>
      <c r="I1670">
        <v>3912478.0699999901</v>
      </c>
    </row>
    <row r="1671" spans="1:9" x14ac:dyDescent="0.25">
      <c r="A1671" t="s">
        <v>10</v>
      </c>
      <c r="B1671">
        <v>201709</v>
      </c>
      <c r="C1671">
        <v>2</v>
      </c>
      <c r="D1671">
        <v>4</v>
      </c>
      <c r="E1671" s="1">
        <v>583759571.99999499</v>
      </c>
      <c r="F1671" s="1">
        <v>13690535.949999999</v>
      </c>
      <c r="G1671" s="1">
        <v>15024314.179999899</v>
      </c>
      <c r="H1671">
        <v>9582511.3399999999</v>
      </c>
      <c r="I1671">
        <v>3975237.13</v>
      </c>
    </row>
    <row r="1672" spans="1:9" x14ac:dyDescent="0.25">
      <c r="A1672" t="s">
        <v>10</v>
      </c>
      <c r="B1672">
        <v>201801</v>
      </c>
      <c r="C1672">
        <v>2</v>
      </c>
      <c r="D1672">
        <v>4</v>
      </c>
      <c r="E1672" s="1">
        <v>641756369.80999601</v>
      </c>
      <c r="F1672" s="1">
        <v>16411061.1199999</v>
      </c>
      <c r="G1672" s="1">
        <v>15633399.4099999</v>
      </c>
      <c r="H1672" s="1">
        <v>11232432.0699999</v>
      </c>
      <c r="I1672">
        <v>4096161.8599999901</v>
      </c>
    </row>
    <row r="1673" spans="1:9" x14ac:dyDescent="0.25">
      <c r="A1673" t="s">
        <v>10</v>
      </c>
      <c r="B1673">
        <v>201712</v>
      </c>
      <c r="C1673">
        <v>2</v>
      </c>
      <c r="D1673">
        <v>4</v>
      </c>
      <c r="E1673" s="1">
        <v>638701422.94999695</v>
      </c>
      <c r="F1673" s="1">
        <v>15386508.329999899</v>
      </c>
      <c r="G1673" s="1">
        <v>15383475.4899999</v>
      </c>
      <c r="H1673" s="1">
        <v>11117131.41</v>
      </c>
      <c r="I1673">
        <v>3977121.7899999898</v>
      </c>
    </row>
    <row r="1674" spans="1:9" x14ac:dyDescent="0.25">
      <c r="A1674" t="s">
        <v>10</v>
      </c>
      <c r="B1674">
        <v>201708</v>
      </c>
      <c r="C1674">
        <v>2</v>
      </c>
      <c r="D1674">
        <v>4</v>
      </c>
      <c r="E1674" s="1">
        <v>582170664.59999597</v>
      </c>
      <c r="F1674" s="1">
        <v>14503808.460000001</v>
      </c>
      <c r="G1674" s="1">
        <v>14264248.359999901</v>
      </c>
      <c r="H1674">
        <v>9947469.6500000004</v>
      </c>
      <c r="I1674">
        <v>4549020.28</v>
      </c>
    </row>
    <row r="1675" spans="1:9" x14ac:dyDescent="0.25">
      <c r="A1675" t="s">
        <v>10</v>
      </c>
      <c r="B1675">
        <v>201711</v>
      </c>
      <c r="C1675">
        <v>2</v>
      </c>
      <c r="D1675">
        <v>4</v>
      </c>
      <c r="E1675" s="1">
        <v>624446353.73999798</v>
      </c>
      <c r="F1675" s="1">
        <v>13775178.26</v>
      </c>
      <c r="G1675" s="1">
        <v>14914373.369999999</v>
      </c>
      <c r="H1675">
        <v>9120885.1199999992</v>
      </c>
      <c r="I1675">
        <v>4509828.0599999903</v>
      </c>
    </row>
    <row r="1676" spans="1:9" x14ac:dyDescent="0.25">
      <c r="A1676" t="s">
        <v>9</v>
      </c>
      <c r="B1676">
        <v>201706</v>
      </c>
      <c r="C1676">
        <v>2</v>
      </c>
      <c r="D1676">
        <v>4</v>
      </c>
      <c r="E1676" s="1">
        <v>77365098.829999894</v>
      </c>
      <c r="F1676">
        <v>743523.39</v>
      </c>
      <c r="G1676">
        <v>246392.11</v>
      </c>
      <c r="H1676">
        <v>680936.54</v>
      </c>
      <c r="I1676">
        <v>62586.849999999897</v>
      </c>
    </row>
    <row r="1677" spans="1:9" x14ac:dyDescent="0.25">
      <c r="A1677" t="s">
        <v>9</v>
      </c>
      <c r="B1677">
        <v>201708</v>
      </c>
      <c r="C1677">
        <v>2</v>
      </c>
      <c r="D1677">
        <v>4</v>
      </c>
      <c r="E1677" s="1">
        <v>86328862.409999996</v>
      </c>
      <c r="F1677">
        <v>772126.66</v>
      </c>
      <c r="G1677">
        <v>340694.06999999902</v>
      </c>
      <c r="H1677">
        <v>564868.6</v>
      </c>
      <c r="I1677">
        <v>207258.06</v>
      </c>
    </row>
    <row r="1678" spans="1:9" x14ac:dyDescent="0.25">
      <c r="A1678" t="s">
        <v>9</v>
      </c>
      <c r="B1678">
        <v>201707</v>
      </c>
      <c r="C1678">
        <v>2</v>
      </c>
      <c r="D1678">
        <v>4</v>
      </c>
      <c r="E1678" s="1">
        <v>82061106.139999807</v>
      </c>
      <c r="F1678">
        <v>840499.32</v>
      </c>
      <c r="G1678">
        <v>132410.22999999899</v>
      </c>
      <c r="H1678">
        <v>633545.1</v>
      </c>
      <c r="I1678">
        <v>206954.21999999901</v>
      </c>
    </row>
    <row r="1679" spans="1:9" x14ac:dyDescent="0.25">
      <c r="A1679" t="s">
        <v>9</v>
      </c>
      <c r="B1679">
        <v>201710</v>
      </c>
      <c r="C1679">
        <v>2</v>
      </c>
      <c r="D1679">
        <v>4</v>
      </c>
      <c r="E1679" s="1">
        <v>92645914.670000002</v>
      </c>
      <c r="F1679">
        <v>1255861.3699999901</v>
      </c>
      <c r="G1679">
        <v>382815.23</v>
      </c>
      <c r="H1679">
        <v>1091692.23</v>
      </c>
      <c r="I1679">
        <v>164169.14000000001</v>
      </c>
    </row>
    <row r="1680" spans="1:9" x14ac:dyDescent="0.25">
      <c r="A1680" t="s">
        <v>9</v>
      </c>
      <c r="B1680">
        <v>201709</v>
      </c>
      <c r="C1680">
        <v>2</v>
      </c>
      <c r="D1680">
        <v>4</v>
      </c>
      <c r="E1680" s="1">
        <v>87253476.880000204</v>
      </c>
      <c r="F1680">
        <v>822718.73</v>
      </c>
      <c r="G1680">
        <v>387473.179999999</v>
      </c>
      <c r="H1680">
        <v>722738.94</v>
      </c>
      <c r="I1680">
        <v>99979.789999999906</v>
      </c>
    </row>
    <row r="1681" spans="1:9" x14ac:dyDescent="0.25">
      <c r="A1681" t="s">
        <v>9</v>
      </c>
      <c r="B1681">
        <v>201801</v>
      </c>
      <c r="C1681">
        <v>2</v>
      </c>
      <c r="D1681">
        <v>4</v>
      </c>
      <c r="E1681" s="1">
        <v>103201380.81999999</v>
      </c>
      <c r="F1681">
        <v>656527.36999999895</v>
      </c>
      <c r="G1681">
        <v>207311.389999999</v>
      </c>
      <c r="H1681">
        <v>324471.83</v>
      </c>
      <c r="I1681">
        <v>332055.53999999998</v>
      </c>
    </row>
    <row r="1682" spans="1:9" x14ac:dyDescent="0.25">
      <c r="A1682" t="s">
        <v>9</v>
      </c>
      <c r="B1682">
        <v>201712</v>
      </c>
      <c r="C1682">
        <v>2</v>
      </c>
      <c r="D1682">
        <v>4</v>
      </c>
      <c r="E1682" s="1">
        <v>101901522.129999</v>
      </c>
      <c r="F1682">
        <v>1392444.93</v>
      </c>
      <c r="G1682">
        <v>223031.41999999899</v>
      </c>
      <c r="H1682">
        <v>1343167.31</v>
      </c>
      <c r="I1682">
        <v>49277.62</v>
      </c>
    </row>
    <row r="1683" spans="1:9" x14ac:dyDescent="0.25">
      <c r="A1683" t="s">
        <v>9</v>
      </c>
      <c r="B1683">
        <v>201711</v>
      </c>
      <c r="C1683">
        <v>2</v>
      </c>
      <c r="D1683">
        <v>4</v>
      </c>
      <c r="E1683" s="1">
        <v>96348297.339999899</v>
      </c>
      <c r="F1683">
        <v>284867.33</v>
      </c>
      <c r="G1683">
        <v>308854.49</v>
      </c>
      <c r="H1683">
        <v>274599.27999999898</v>
      </c>
      <c r="I1683">
        <v>10268.049999999999</v>
      </c>
    </row>
    <row r="1684" spans="1:9" x14ac:dyDescent="0.25">
      <c r="A1684" t="s">
        <v>9</v>
      </c>
      <c r="B1684">
        <v>201705</v>
      </c>
      <c r="C1684">
        <v>2</v>
      </c>
      <c r="D1684">
        <v>4</v>
      </c>
      <c r="E1684" s="1">
        <v>77186700.480000094</v>
      </c>
      <c r="F1684">
        <v>1205185.48</v>
      </c>
      <c r="G1684">
        <v>124106.829999999</v>
      </c>
      <c r="H1684">
        <v>857219.13</v>
      </c>
      <c r="I1684">
        <v>326992.62999999902</v>
      </c>
    </row>
    <row r="1685" spans="1:9" x14ac:dyDescent="0.25">
      <c r="A1685" t="s">
        <v>11</v>
      </c>
      <c r="B1685">
        <v>201708</v>
      </c>
      <c r="C1685">
        <v>2</v>
      </c>
      <c r="D1685">
        <v>3</v>
      </c>
      <c r="E1685" s="1">
        <v>831662026.58001697</v>
      </c>
      <c r="F1685">
        <v>6394453.9199999897</v>
      </c>
      <c r="G1685">
        <v>1399110.22</v>
      </c>
      <c r="H1685">
        <v>4197869.25</v>
      </c>
      <c r="I1685">
        <v>2196584.6699999901</v>
      </c>
    </row>
    <row r="1686" spans="1:9" x14ac:dyDescent="0.25">
      <c r="A1686" t="s">
        <v>11</v>
      </c>
      <c r="B1686">
        <v>201707</v>
      </c>
      <c r="C1686">
        <v>2</v>
      </c>
      <c r="D1686">
        <v>3</v>
      </c>
      <c r="E1686" s="1">
        <v>597297786.03000796</v>
      </c>
      <c r="F1686">
        <v>5327790.3399999896</v>
      </c>
      <c r="G1686">
        <v>817120.39</v>
      </c>
      <c r="H1686">
        <v>4117364.52999999</v>
      </c>
      <c r="I1686">
        <v>1080595.44</v>
      </c>
    </row>
    <row r="1687" spans="1:9" x14ac:dyDescent="0.25">
      <c r="A1687" t="s">
        <v>11</v>
      </c>
      <c r="B1687">
        <v>201710</v>
      </c>
      <c r="C1687">
        <v>2</v>
      </c>
      <c r="D1687">
        <v>3</v>
      </c>
      <c r="E1687" s="1">
        <v>1374896530.52</v>
      </c>
      <c r="F1687" s="1">
        <v>23010005.339999899</v>
      </c>
      <c r="G1687">
        <v>3845076.0699999901</v>
      </c>
      <c r="H1687" s="1">
        <v>18591298.59</v>
      </c>
      <c r="I1687">
        <v>4396807.2199999904</v>
      </c>
    </row>
    <row r="1688" spans="1:9" x14ac:dyDescent="0.25">
      <c r="A1688" t="s">
        <v>11</v>
      </c>
      <c r="B1688">
        <v>201709</v>
      </c>
      <c r="C1688">
        <v>2</v>
      </c>
      <c r="D1688">
        <v>3</v>
      </c>
      <c r="E1688" s="1">
        <v>1100316410.26002</v>
      </c>
      <c r="F1688" s="1">
        <v>10218728.779999901</v>
      </c>
      <c r="G1688">
        <v>2477278.5499999998</v>
      </c>
      <c r="H1688">
        <v>7556372.7999999896</v>
      </c>
      <c r="I1688">
        <v>2662167.7200000002</v>
      </c>
    </row>
    <row r="1689" spans="1:9" x14ac:dyDescent="0.25">
      <c r="A1689" t="s">
        <v>11</v>
      </c>
      <c r="B1689">
        <v>201712</v>
      </c>
      <c r="C1689">
        <v>2</v>
      </c>
      <c r="D1689">
        <v>3</v>
      </c>
      <c r="E1689" s="1">
        <v>1819245051.1800101</v>
      </c>
      <c r="F1689" s="1">
        <v>38178449.5</v>
      </c>
      <c r="G1689" s="1">
        <v>12837700.669999899</v>
      </c>
      <c r="H1689" s="1">
        <v>26674226.02</v>
      </c>
      <c r="I1689" s="1">
        <v>11463333.939999999</v>
      </c>
    </row>
    <row r="1690" spans="1:9" x14ac:dyDescent="0.25">
      <c r="A1690" t="s">
        <v>11</v>
      </c>
      <c r="B1690">
        <v>201711</v>
      </c>
      <c r="C1690">
        <v>2</v>
      </c>
      <c r="D1690">
        <v>3</v>
      </c>
      <c r="E1690" s="1">
        <v>1555404011.85005</v>
      </c>
      <c r="F1690" s="1">
        <v>29263231.679999899</v>
      </c>
      <c r="G1690">
        <v>5836065.5099999905</v>
      </c>
      <c r="H1690" s="1">
        <v>19790117.219999898</v>
      </c>
      <c r="I1690">
        <v>9447292.3599999994</v>
      </c>
    </row>
    <row r="1691" spans="1:9" x14ac:dyDescent="0.25">
      <c r="A1691" t="s">
        <v>11</v>
      </c>
      <c r="B1691">
        <v>201801</v>
      </c>
      <c r="C1691">
        <v>2</v>
      </c>
      <c r="D1691">
        <v>3</v>
      </c>
      <c r="E1691" s="1">
        <v>2004718121.4300499</v>
      </c>
      <c r="F1691" s="1">
        <v>55884374.079999998</v>
      </c>
      <c r="G1691" s="1">
        <v>20027492.899999902</v>
      </c>
      <c r="H1691" s="1">
        <v>39519316.269999899</v>
      </c>
      <c r="I1691">
        <v>8813336.5600000005</v>
      </c>
    </row>
    <row r="1692" spans="1:9" x14ac:dyDescent="0.25">
      <c r="A1692">
        <v>-1</v>
      </c>
      <c r="B1692">
        <v>201709</v>
      </c>
      <c r="C1692">
        <v>2</v>
      </c>
      <c r="D1692">
        <v>3</v>
      </c>
      <c r="E1692" s="1">
        <v>352580799.68000102</v>
      </c>
      <c r="F1692" s="1">
        <v>16386205.85</v>
      </c>
      <c r="G1692" s="1">
        <v>15647168.169999899</v>
      </c>
      <c r="H1692">
        <v>9488508.0699999891</v>
      </c>
      <c r="I1692">
        <v>6786798.3199999901</v>
      </c>
    </row>
    <row r="1693" spans="1:9" x14ac:dyDescent="0.25">
      <c r="A1693" t="s">
        <v>10</v>
      </c>
      <c r="B1693">
        <v>201706</v>
      </c>
      <c r="C1693">
        <v>2</v>
      </c>
      <c r="D1693">
        <v>3</v>
      </c>
      <c r="E1693" s="1">
        <v>5557586694.2206297</v>
      </c>
      <c r="F1693" s="1">
        <v>189631515.84999999</v>
      </c>
      <c r="G1693" s="1">
        <v>327215622.16000098</v>
      </c>
      <c r="H1693" s="1">
        <v>120431434.39999899</v>
      </c>
      <c r="I1693" s="1">
        <v>68530624.829999998</v>
      </c>
    </row>
    <row r="1694" spans="1:9" x14ac:dyDescent="0.25">
      <c r="A1694" t="s">
        <v>9</v>
      </c>
      <c r="B1694">
        <v>201706</v>
      </c>
      <c r="C1694">
        <v>2</v>
      </c>
      <c r="D1694">
        <v>3</v>
      </c>
      <c r="E1694" s="1">
        <v>8626731342.0099792</v>
      </c>
      <c r="F1694" s="1">
        <v>140077658.80000001</v>
      </c>
      <c r="G1694" s="1">
        <v>33435649.399999999</v>
      </c>
      <c r="H1694" s="1">
        <v>99792311.249999896</v>
      </c>
      <c r="I1694" s="1">
        <v>40061872.679999903</v>
      </c>
    </row>
    <row r="1695" spans="1:9" x14ac:dyDescent="0.25">
      <c r="A1695" t="s">
        <v>9</v>
      </c>
      <c r="B1695">
        <v>201708</v>
      </c>
      <c r="C1695">
        <v>2</v>
      </c>
      <c r="D1695">
        <v>3</v>
      </c>
      <c r="E1695" s="1">
        <v>9127425271.7999897</v>
      </c>
      <c r="F1695" s="1">
        <v>119186001.48</v>
      </c>
      <c r="G1695" s="1">
        <v>26183354.91</v>
      </c>
      <c r="H1695" s="1">
        <v>89916502.530000106</v>
      </c>
      <c r="I1695" s="1">
        <v>29217589.599999901</v>
      </c>
    </row>
    <row r="1696" spans="1:9" x14ac:dyDescent="0.25">
      <c r="A1696" t="s">
        <v>9</v>
      </c>
      <c r="B1696">
        <v>201707</v>
      </c>
      <c r="C1696">
        <v>2</v>
      </c>
      <c r="D1696">
        <v>3</v>
      </c>
      <c r="E1696" s="1">
        <v>8747433433.1398697</v>
      </c>
      <c r="F1696" s="1">
        <v>122630706.12</v>
      </c>
      <c r="G1696" s="1">
        <v>29421194.760000002</v>
      </c>
      <c r="H1696" s="1">
        <v>93680677.139999807</v>
      </c>
      <c r="I1696" s="1">
        <v>25360989.469999898</v>
      </c>
    </row>
    <row r="1697" spans="1:9" x14ac:dyDescent="0.25">
      <c r="A1697" t="s">
        <v>9</v>
      </c>
      <c r="B1697">
        <v>201710</v>
      </c>
      <c r="C1697">
        <v>2</v>
      </c>
      <c r="D1697">
        <v>3</v>
      </c>
      <c r="E1697" s="1">
        <v>9711940524.9299297</v>
      </c>
      <c r="F1697" s="1">
        <v>213633635.31999901</v>
      </c>
      <c r="G1697" s="1">
        <v>35907523.43</v>
      </c>
      <c r="H1697" s="1">
        <v>153502947.47</v>
      </c>
      <c r="I1697" s="1">
        <v>59905119.440000199</v>
      </c>
    </row>
    <row r="1698" spans="1:9" x14ac:dyDescent="0.25">
      <c r="A1698" t="s">
        <v>9</v>
      </c>
      <c r="B1698">
        <v>201709</v>
      </c>
      <c r="C1698">
        <v>2</v>
      </c>
      <c r="D1698">
        <v>3</v>
      </c>
      <c r="E1698" s="1">
        <v>9319182579.8096905</v>
      </c>
      <c r="F1698" s="1">
        <v>200548921.199999</v>
      </c>
      <c r="G1698" s="1">
        <v>28986564.510000002</v>
      </c>
      <c r="H1698" s="1">
        <v>168247182.24999899</v>
      </c>
      <c r="I1698" s="1">
        <v>32092497.920000002</v>
      </c>
    </row>
    <row r="1699" spans="1:9" x14ac:dyDescent="0.25">
      <c r="A1699" t="s">
        <v>9</v>
      </c>
      <c r="B1699">
        <v>201801</v>
      </c>
      <c r="C1699">
        <v>2</v>
      </c>
      <c r="D1699">
        <v>3</v>
      </c>
      <c r="E1699" s="1">
        <v>10596453502.4198</v>
      </c>
      <c r="F1699" s="1">
        <v>148483475.41</v>
      </c>
      <c r="G1699" s="1">
        <v>63034037.860000201</v>
      </c>
      <c r="H1699" s="1">
        <v>115066929.64</v>
      </c>
      <c r="I1699" s="1">
        <v>27040695.599999901</v>
      </c>
    </row>
    <row r="1700" spans="1:9" x14ac:dyDescent="0.25">
      <c r="A1700" t="s">
        <v>9</v>
      </c>
      <c r="B1700">
        <v>201712</v>
      </c>
      <c r="C1700">
        <v>2</v>
      </c>
      <c r="D1700">
        <v>3</v>
      </c>
      <c r="E1700" s="1">
        <v>10203762167.099899</v>
      </c>
      <c r="F1700" s="1">
        <v>101369661.43000001</v>
      </c>
      <c r="G1700" s="1">
        <v>52650166.740000203</v>
      </c>
      <c r="H1700" s="1">
        <v>72622147.75</v>
      </c>
      <c r="I1700" s="1">
        <v>28514403.099999901</v>
      </c>
    </row>
    <row r="1701" spans="1:9" x14ac:dyDescent="0.25">
      <c r="A1701" t="s">
        <v>9</v>
      </c>
      <c r="B1701">
        <v>201711</v>
      </c>
      <c r="C1701">
        <v>2</v>
      </c>
      <c r="D1701">
        <v>3</v>
      </c>
      <c r="E1701" s="1">
        <v>10062175224.569901</v>
      </c>
      <c r="F1701" s="1">
        <v>155920347.27000001</v>
      </c>
      <c r="G1701" s="1">
        <v>48407037.560000204</v>
      </c>
      <c r="H1701" s="1">
        <v>112412967.959999</v>
      </c>
      <c r="I1701" s="1">
        <v>43200088.600000001</v>
      </c>
    </row>
    <row r="1702" spans="1:9" x14ac:dyDescent="0.25">
      <c r="A1702" t="s">
        <v>9</v>
      </c>
      <c r="B1702">
        <v>201705</v>
      </c>
      <c r="C1702">
        <v>2</v>
      </c>
      <c r="D1702">
        <v>3</v>
      </c>
      <c r="E1702" s="1">
        <v>8647322302.5596695</v>
      </c>
      <c r="F1702" s="1">
        <v>174574783.74999899</v>
      </c>
      <c r="G1702" s="1">
        <v>19995876.68</v>
      </c>
      <c r="H1702" s="1">
        <v>105165832.13</v>
      </c>
      <c r="I1702" s="1">
        <v>67748890.680000007</v>
      </c>
    </row>
    <row r="1703" spans="1:9" x14ac:dyDescent="0.25">
      <c r="A1703" t="s">
        <v>10</v>
      </c>
      <c r="B1703">
        <v>201708</v>
      </c>
      <c r="C1703">
        <v>2</v>
      </c>
      <c r="D1703">
        <v>3</v>
      </c>
      <c r="E1703" s="1">
        <v>5746535286.99051</v>
      </c>
      <c r="F1703" s="1">
        <v>157791081.74000001</v>
      </c>
      <c r="G1703" s="1">
        <v>336981345.80000001</v>
      </c>
      <c r="H1703" s="1">
        <v>99307626.640000299</v>
      </c>
      <c r="I1703" s="1">
        <v>58361678.039999902</v>
      </c>
    </row>
    <row r="1704" spans="1:9" x14ac:dyDescent="0.25">
      <c r="A1704" t="s">
        <v>10</v>
      </c>
      <c r="B1704">
        <v>201709</v>
      </c>
      <c r="C1704">
        <v>2</v>
      </c>
      <c r="D1704">
        <v>3</v>
      </c>
      <c r="E1704" s="1">
        <v>5770094129.8903704</v>
      </c>
      <c r="F1704" s="1">
        <v>162446641.53</v>
      </c>
      <c r="G1704" s="1">
        <v>340647326.69999897</v>
      </c>
      <c r="H1704" s="1">
        <v>114218293.22</v>
      </c>
      <c r="I1704" s="1">
        <v>47651337.500000097</v>
      </c>
    </row>
    <row r="1705" spans="1:9" x14ac:dyDescent="0.25">
      <c r="A1705" t="s">
        <v>10</v>
      </c>
      <c r="B1705">
        <v>201712</v>
      </c>
      <c r="C1705">
        <v>2</v>
      </c>
      <c r="D1705">
        <v>3</v>
      </c>
      <c r="E1705" s="1">
        <v>6159053307.4103804</v>
      </c>
      <c r="F1705" s="1">
        <v>189900826.02999899</v>
      </c>
      <c r="G1705" s="1">
        <v>344914230.80000103</v>
      </c>
      <c r="H1705" s="1">
        <v>130322880.029999</v>
      </c>
      <c r="I1705" s="1">
        <v>58603400.959999897</v>
      </c>
    </row>
    <row r="1706" spans="1:9" x14ac:dyDescent="0.25">
      <c r="A1706" t="s">
        <v>10</v>
      </c>
      <c r="B1706">
        <v>201711</v>
      </c>
      <c r="C1706">
        <v>2</v>
      </c>
      <c r="D1706">
        <v>3</v>
      </c>
      <c r="E1706" s="1">
        <v>6028097394.9703798</v>
      </c>
      <c r="F1706" s="1">
        <v>172148860.639999</v>
      </c>
      <c r="G1706" s="1">
        <v>339639747.67000002</v>
      </c>
      <c r="H1706" s="1">
        <v>115573108.89999899</v>
      </c>
      <c r="I1706" s="1">
        <v>56256347.039999902</v>
      </c>
    </row>
    <row r="1707" spans="1:9" x14ac:dyDescent="0.25">
      <c r="A1707" t="s">
        <v>10</v>
      </c>
      <c r="B1707">
        <v>201705</v>
      </c>
      <c r="C1707">
        <v>2</v>
      </c>
      <c r="D1707">
        <v>3</v>
      </c>
      <c r="E1707" s="1">
        <v>5532535948.4603596</v>
      </c>
      <c r="F1707" s="1">
        <v>216188940.31999999</v>
      </c>
      <c r="G1707" s="1">
        <v>296241822.14999902</v>
      </c>
      <c r="H1707" s="1">
        <v>125192023.39999899</v>
      </c>
      <c r="I1707" s="1">
        <v>89137134.139999494</v>
      </c>
    </row>
    <row r="1708" spans="1:9" x14ac:dyDescent="0.25">
      <c r="A1708" t="s">
        <v>10</v>
      </c>
      <c r="B1708">
        <v>201707</v>
      </c>
      <c r="C1708">
        <v>2</v>
      </c>
      <c r="D1708">
        <v>3</v>
      </c>
      <c r="E1708" s="1">
        <v>5634725388.8504696</v>
      </c>
      <c r="F1708" s="1">
        <v>186972021.94</v>
      </c>
      <c r="G1708" s="1">
        <v>330566628.56000203</v>
      </c>
      <c r="H1708" s="1">
        <v>125021167.89</v>
      </c>
      <c r="I1708" s="1">
        <v>60216681.389999896</v>
      </c>
    </row>
    <row r="1709" spans="1:9" x14ac:dyDescent="0.25">
      <c r="A1709" t="s">
        <v>10</v>
      </c>
      <c r="B1709">
        <v>201710</v>
      </c>
      <c r="C1709">
        <v>2</v>
      </c>
      <c r="D1709">
        <v>3</v>
      </c>
      <c r="E1709" s="1">
        <v>5924101425.7505102</v>
      </c>
      <c r="F1709" s="1">
        <v>174766667.30999899</v>
      </c>
      <c r="G1709" s="1">
        <v>339224660.72999799</v>
      </c>
      <c r="H1709" s="1">
        <v>121034923.739999</v>
      </c>
      <c r="I1709" s="1">
        <v>53633477.640000097</v>
      </c>
    </row>
    <row r="1710" spans="1:9" x14ac:dyDescent="0.25">
      <c r="A1710" t="s">
        <v>10</v>
      </c>
      <c r="B1710">
        <v>201801</v>
      </c>
      <c r="C1710">
        <v>2</v>
      </c>
      <c r="D1710">
        <v>3</v>
      </c>
      <c r="E1710" s="1">
        <v>6187794117.5404501</v>
      </c>
      <c r="F1710" s="1">
        <v>184714681.87999901</v>
      </c>
      <c r="G1710" s="1">
        <v>356264233.200001</v>
      </c>
      <c r="H1710" s="1">
        <v>128553286.59</v>
      </c>
      <c r="I1710" s="1">
        <v>43650986.839999899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V30"/>
  <sheetViews>
    <sheetView topLeftCell="BT61" zoomScale="85" zoomScaleNormal="85" workbookViewId="0">
      <selection activeCell="A17" sqref="A17:BV17"/>
      <pivotSelection pane="bottomRight" showHeader="1" extendable="1" axis="axisRow" start="2" max="6" activeRow="16" previousRow="16" click="1" r:id="rId1">
        <pivotArea dataOnly="0" fieldPosition="0">
          <references count="1">
            <reference field="0" count="1">
              <x v="2"/>
            </reference>
          </references>
        </pivotArea>
      </pivotSelection>
    </sheetView>
  </sheetViews>
  <sheetFormatPr baseColWidth="10" defaultRowHeight="15" x14ac:dyDescent="0.25"/>
  <cols>
    <col min="1" max="1" width="18.85546875" customWidth="1"/>
    <col min="2" max="2" width="22.42578125" customWidth="1"/>
    <col min="3" max="74" width="12" customWidth="1"/>
    <col min="75" max="75" width="18.85546875" customWidth="1"/>
    <col min="76" max="76" width="24.28515625" bestFit="1" customWidth="1"/>
    <col min="77" max="77" width="18.85546875" bestFit="1" customWidth="1"/>
    <col min="78" max="78" width="24.28515625" bestFit="1" customWidth="1"/>
    <col min="79" max="79" width="18.85546875" bestFit="1" customWidth="1"/>
    <col min="80" max="80" width="24.28515625" bestFit="1" customWidth="1"/>
    <col min="81" max="81" width="18.85546875" bestFit="1" customWidth="1"/>
    <col min="82" max="82" width="24.28515625" bestFit="1" customWidth="1"/>
    <col min="83" max="83" width="18.85546875" bestFit="1" customWidth="1"/>
    <col min="84" max="84" width="24.28515625" bestFit="1" customWidth="1"/>
    <col min="85" max="85" width="18.85546875" bestFit="1" customWidth="1"/>
    <col min="86" max="86" width="24.28515625" bestFit="1" customWidth="1"/>
    <col min="87" max="87" width="18.85546875" bestFit="1" customWidth="1"/>
    <col min="88" max="88" width="24.28515625" bestFit="1" customWidth="1"/>
    <col min="89" max="89" width="18.85546875" bestFit="1" customWidth="1"/>
    <col min="90" max="90" width="24.28515625" bestFit="1" customWidth="1"/>
    <col min="91" max="91" width="18.85546875" bestFit="1" customWidth="1"/>
    <col min="92" max="92" width="24.28515625" bestFit="1" customWidth="1"/>
    <col min="93" max="93" width="18.85546875" bestFit="1" customWidth="1"/>
    <col min="94" max="94" width="24.28515625" bestFit="1" customWidth="1"/>
    <col min="95" max="95" width="18.85546875" bestFit="1" customWidth="1"/>
    <col min="96" max="96" width="24.28515625" bestFit="1" customWidth="1"/>
    <col min="97" max="97" width="18.85546875" bestFit="1" customWidth="1"/>
    <col min="98" max="98" width="24.28515625" bestFit="1" customWidth="1"/>
    <col min="99" max="99" width="18.85546875" bestFit="1" customWidth="1"/>
    <col min="100" max="100" width="24.28515625" bestFit="1" customWidth="1"/>
    <col min="101" max="101" width="18.85546875" bestFit="1" customWidth="1"/>
    <col min="102" max="102" width="24.28515625" bestFit="1" customWidth="1"/>
    <col min="103" max="103" width="18.85546875" bestFit="1" customWidth="1"/>
    <col min="104" max="104" width="24.28515625" bestFit="1" customWidth="1"/>
    <col min="105" max="105" width="18.85546875" bestFit="1" customWidth="1"/>
    <col min="106" max="106" width="24.28515625" bestFit="1" customWidth="1"/>
    <col min="107" max="107" width="18.85546875" bestFit="1" customWidth="1"/>
    <col min="108" max="108" width="24.28515625" bestFit="1" customWidth="1"/>
    <col min="109" max="109" width="18.85546875" bestFit="1" customWidth="1"/>
    <col min="110" max="110" width="24.28515625" bestFit="1" customWidth="1"/>
    <col min="111" max="111" width="18.85546875" bestFit="1" customWidth="1"/>
    <col min="112" max="112" width="24.28515625" bestFit="1" customWidth="1"/>
    <col min="113" max="113" width="18.85546875" bestFit="1" customWidth="1"/>
    <col min="114" max="114" width="24.28515625" bestFit="1" customWidth="1"/>
    <col min="115" max="115" width="18.85546875" bestFit="1" customWidth="1"/>
    <col min="116" max="116" width="24.28515625" bestFit="1" customWidth="1"/>
    <col min="117" max="117" width="18.85546875" bestFit="1" customWidth="1"/>
    <col min="118" max="118" width="24.28515625" bestFit="1" customWidth="1"/>
    <col min="119" max="119" width="18.85546875" bestFit="1" customWidth="1"/>
    <col min="120" max="120" width="24.28515625" bestFit="1" customWidth="1"/>
    <col min="121" max="121" width="18.85546875" bestFit="1" customWidth="1"/>
    <col min="122" max="122" width="24.28515625" bestFit="1" customWidth="1"/>
    <col min="123" max="123" width="18.85546875" bestFit="1" customWidth="1"/>
    <col min="124" max="124" width="24.28515625" bestFit="1" customWidth="1"/>
    <col min="125" max="125" width="18.85546875" bestFit="1" customWidth="1"/>
    <col min="126" max="126" width="24.28515625" bestFit="1" customWidth="1"/>
    <col min="127" max="127" width="18.85546875" bestFit="1" customWidth="1"/>
    <col min="128" max="128" width="24.28515625" bestFit="1" customWidth="1"/>
    <col min="129" max="129" width="18.85546875" bestFit="1" customWidth="1"/>
    <col min="130" max="130" width="24.28515625" bestFit="1" customWidth="1"/>
    <col min="131" max="131" width="18.85546875" bestFit="1" customWidth="1"/>
    <col min="132" max="132" width="24.28515625" bestFit="1" customWidth="1"/>
    <col min="133" max="133" width="18.85546875" bestFit="1" customWidth="1"/>
    <col min="134" max="134" width="24.28515625" bestFit="1" customWidth="1"/>
    <col min="135" max="135" width="18.85546875" bestFit="1" customWidth="1"/>
    <col min="136" max="136" width="24.28515625" bestFit="1" customWidth="1"/>
    <col min="137" max="137" width="18.85546875" bestFit="1" customWidth="1"/>
    <col min="138" max="138" width="24.28515625" bestFit="1" customWidth="1"/>
    <col min="139" max="139" width="18.85546875" bestFit="1" customWidth="1"/>
    <col min="140" max="140" width="24.28515625" bestFit="1" customWidth="1"/>
    <col min="141" max="141" width="18.85546875" bestFit="1" customWidth="1"/>
    <col min="142" max="142" width="24.28515625" bestFit="1" customWidth="1"/>
    <col min="143" max="143" width="18.85546875" bestFit="1" customWidth="1"/>
    <col min="144" max="144" width="24.28515625" bestFit="1" customWidth="1"/>
    <col min="145" max="145" width="18.85546875" bestFit="1" customWidth="1"/>
    <col min="146" max="146" width="24.28515625" bestFit="1" customWidth="1"/>
    <col min="147" max="147" width="18.85546875" bestFit="1" customWidth="1"/>
  </cols>
  <sheetData>
    <row r="3" spans="1:100" x14ac:dyDescent="0.25">
      <c r="A3" s="2" t="s">
        <v>16</v>
      </c>
      <c r="B3" s="2" t="s">
        <v>13</v>
      </c>
    </row>
    <row r="4" spans="1:100" x14ac:dyDescent="0.25">
      <c r="A4" s="2" t="s">
        <v>15</v>
      </c>
      <c r="B4">
        <v>201201</v>
      </c>
      <c r="C4">
        <v>201202</v>
      </c>
      <c r="D4">
        <v>201203</v>
      </c>
      <c r="E4">
        <v>201204</v>
      </c>
      <c r="F4">
        <v>201205</v>
      </c>
      <c r="G4">
        <v>201206</v>
      </c>
      <c r="H4">
        <v>201207</v>
      </c>
      <c r="I4">
        <v>201208</v>
      </c>
      <c r="J4">
        <v>201209</v>
      </c>
      <c r="K4">
        <v>201210</v>
      </c>
      <c r="L4">
        <v>201211</v>
      </c>
      <c r="M4">
        <v>201212</v>
      </c>
      <c r="N4">
        <v>201301</v>
      </c>
      <c r="O4">
        <v>201302</v>
      </c>
      <c r="P4">
        <v>201303</v>
      </c>
      <c r="Q4">
        <v>201304</v>
      </c>
      <c r="R4">
        <v>201305</v>
      </c>
      <c r="S4">
        <v>201306</v>
      </c>
      <c r="T4">
        <v>201307</v>
      </c>
      <c r="U4">
        <v>201308</v>
      </c>
      <c r="V4">
        <v>201309</v>
      </c>
      <c r="W4">
        <v>201310</v>
      </c>
      <c r="X4">
        <v>201311</v>
      </c>
      <c r="Y4">
        <v>201312</v>
      </c>
      <c r="Z4">
        <v>201401</v>
      </c>
      <c r="AA4">
        <v>201402</v>
      </c>
      <c r="AB4">
        <v>201403</v>
      </c>
      <c r="AC4">
        <v>201404</v>
      </c>
      <c r="AD4">
        <v>201405</v>
      </c>
      <c r="AE4">
        <v>201406</v>
      </c>
      <c r="AF4">
        <v>201407</v>
      </c>
      <c r="AG4">
        <v>201408</v>
      </c>
      <c r="AH4">
        <v>201409</v>
      </c>
      <c r="AI4">
        <v>201410</v>
      </c>
      <c r="AJ4">
        <v>201411</v>
      </c>
      <c r="AK4">
        <v>201412</v>
      </c>
      <c r="AL4">
        <v>201501</v>
      </c>
      <c r="AM4">
        <v>201502</v>
      </c>
      <c r="AN4">
        <v>201503</v>
      </c>
      <c r="AO4">
        <v>201504</v>
      </c>
      <c r="AP4">
        <v>201505</v>
      </c>
      <c r="AQ4">
        <v>201506</v>
      </c>
      <c r="AR4">
        <v>201507</v>
      </c>
      <c r="AS4">
        <v>201508</v>
      </c>
      <c r="AT4">
        <v>201509</v>
      </c>
      <c r="AU4">
        <v>201510</v>
      </c>
      <c r="AV4">
        <v>201511</v>
      </c>
      <c r="AW4">
        <v>201512</v>
      </c>
      <c r="AX4">
        <v>201601</v>
      </c>
      <c r="AY4">
        <v>201602</v>
      </c>
      <c r="AZ4">
        <v>201603</v>
      </c>
      <c r="BA4">
        <v>201604</v>
      </c>
      <c r="BB4">
        <v>201605</v>
      </c>
      <c r="BC4">
        <v>201606</v>
      </c>
      <c r="BD4">
        <v>201607</v>
      </c>
      <c r="BE4">
        <v>201608</v>
      </c>
      <c r="BF4">
        <v>201609</v>
      </c>
      <c r="BG4">
        <v>201610</v>
      </c>
      <c r="BH4">
        <v>201611</v>
      </c>
      <c r="BI4">
        <v>201612</v>
      </c>
      <c r="BJ4">
        <v>201701</v>
      </c>
      <c r="BK4">
        <v>201702</v>
      </c>
      <c r="BL4">
        <v>201703</v>
      </c>
      <c r="BM4">
        <v>201704</v>
      </c>
      <c r="BN4">
        <v>201705</v>
      </c>
      <c r="BO4">
        <v>201706</v>
      </c>
      <c r="BP4">
        <v>201707</v>
      </c>
      <c r="BQ4">
        <v>201708</v>
      </c>
      <c r="BR4">
        <v>201709</v>
      </c>
      <c r="BS4">
        <v>201710</v>
      </c>
      <c r="BT4">
        <v>201711</v>
      </c>
      <c r="BU4">
        <v>201712</v>
      </c>
      <c r="BV4">
        <v>201801</v>
      </c>
    </row>
    <row r="5" spans="1:100" x14ac:dyDescent="0.25">
      <c r="A5" s="3">
        <v>-1</v>
      </c>
      <c r="B5" s="4">
        <v>501598.66</v>
      </c>
      <c r="C5" s="4">
        <v>519546.25</v>
      </c>
      <c r="D5" s="4">
        <v>467807.59999999905</v>
      </c>
      <c r="E5" s="4">
        <v>647277.48999999894</v>
      </c>
      <c r="F5" s="4">
        <v>625792.23999999894</v>
      </c>
      <c r="G5" s="4">
        <v>611476.4</v>
      </c>
      <c r="H5" s="4">
        <v>701163.98</v>
      </c>
      <c r="I5" s="4">
        <v>730699.98999999906</v>
      </c>
      <c r="J5" s="4">
        <v>822593.07000000007</v>
      </c>
      <c r="K5" s="4">
        <v>706779.41</v>
      </c>
      <c r="L5" s="4">
        <v>879966.29</v>
      </c>
      <c r="M5" s="4">
        <v>1014916.33999999</v>
      </c>
      <c r="N5" s="4">
        <v>1125855.04999999</v>
      </c>
      <c r="O5" s="4">
        <v>1155401.06</v>
      </c>
      <c r="P5" s="4">
        <v>1572405.24</v>
      </c>
      <c r="Q5" s="4">
        <v>1783148.42</v>
      </c>
      <c r="R5" s="4">
        <v>1929414.46999999</v>
      </c>
      <c r="S5" s="4">
        <v>1806305.78999999</v>
      </c>
      <c r="T5" s="4">
        <v>1868946.6899999899</v>
      </c>
      <c r="U5" s="4">
        <v>1881167.38</v>
      </c>
      <c r="V5" s="4">
        <v>1817116.4399999899</v>
      </c>
      <c r="W5" s="4">
        <v>1911533.8899999899</v>
      </c>
      <c r="X5" s="4">
        <v>2338671.04999999</v>
      </c>
      <c r="Y5" s="4">
        <v>2638892.48</v>
      </c>
      <c r="Z5" s="4">
        <v>2216340.29</v>
      </c>
      <c r="AA5" s="4">
        <v>2470171.00999999</v>
      </c>
      <c r="AB5" s="4">
        <v>2834815.9099999997</v>
      </c>
      <c r="AC5" s="4">
        <v>2830047.8799999896</v>
      </c>
      <c r="AD5" s="4">
        <v>3189865.31</v>
      </c>
      <c r="AE5" s="4">
        <v>3312811.3799999901</v>
      </c>
      <c r="AF5" s="4">
        <v>3511974.12</v>
      </c>
      <c r="AG5" s="4">
        <v>3759071.9999999898</v>
      </c>
      <c r="AH5" s="4">
        <v>3863947.21</v>
      </c>
      <c r="AI5" s="4">
        <v>3781714.0399999996</v>
      </c>
      <c r="AJ5" s="4">
        <v>3847772.3200000003</v>
      </c>
      <c r="AK5" s="4">
        <v>4067107.9</v>
      </c>
      <c r="AL5" s="4">
        <v>4260791.8000000007</v>
      </c>
      <c r="AM5" s="4">
        <v>4614473.1799999904</v>
      </c>
      <c r="AN5" s="4">
        <v>4702116.76</v>
      </c>
      <c r="AO5" s="4">
        <v>4377553.4699999895</v>
      </c>
      <c r="AP5" s="4">
        <v>4704133.02999999</v>
      </c>
      <c r="AQ5" s="4">
        <v>4610156.4399999892</v>
      </c>
      <c r="AR5" s="4">
        <v>4605236.0399999898</v>
      </c>
      <c r="AS5" s="4">
        <v>4644801.8199999891</v>
      </c>
      <c r="AT5" s="4">
        <v>4376886.7799999993</v>
      </c>
      <c r="AU5" s="4">
        <v>4779013.3499999894</v>
      </c>
      <c r="AV5" s="4">
        <v>4053746.4299999899</v>
      </c>
      <c r="AW5" s="4">
        <v>4514968.3799999896</v>
      </c>
      <c r="AX5" s="4">
        <v>4655113.71</v>
      </c>
      <c r="AY5" s="4">
        <v>4282675.3100000005</v>
      </c>
      <c r="AZ5" s="4">
        <v>4643241.8899999904</v>
      </c>
      <c r="BA5" s="4">
        <v>4953979.55</v>
      </c>
      <c r="BB5" s="4">
        <v>5192507.42</v>
      </c>
      <c r="BC5" s="4">
        <v>5199545.93</v>
      </c>
      <c r="BD5" s="4">
        <v>5195811.1300000008</v>
      </c>
      <c r="BE5" s="4">
        <v>5161744.18</v>
      </c>
      <c r="BF5" s="4">
        <v>3575853.82</v>
      </c>
      <c r="BG5" s="4">
        <v>3689371.08</v>
      </c>
      <c r="BH5" s="4">
        <v>3794279.4199999897</v>
      </c>
      <c r="BI5" s="4">
        <v>4638187.75</v>
      </c>
      <c r="BJ5" s="4">
        <v>4450084</v>
      </c>
      <c r="BK5" s="4">
        <v>4863988.7299999902</v>
      </c>
      <c r="BL5" s="4">
        <v>5031186.2299999902</v>
      </c>
      <c r="BM5" s="4">
        <v>5377977.1900000004</v>
      </c>
      <c r="BN5" s="4">
        <v>6840053.1299999906</v>
      </c>
      <c r="BO5" s="4">
        <v>8560783.4699999895</v>
      </c>
      <c r="BP5" s="4">
        <v>10887526.839999899</v>
      </c>
      <c r="BQ5" s="4">
        <v>12528307.060000001</v>
      </c>
      <c r="BR5" s="4">
        <v>15856901.689999899</v>
      </c>
      <c r="BS5" s="4">
        <v>19396386.189999998</v>
      </c>
      <c r="BT5" s="4">
        <v>21485829.529999901</v>
      </c>
      <c r="BU5" s="4">
        <v>23415758.939999998</v>
      </c>
      <c r="BV5" s="4">
        <v>25469364.18</v>
      </c>
      <c r="BY5" s="3">
        <v>-1</v>
      </c>
      <c r="BZ5" s="6">
        <f>BA5/BA$20</f>
        <v>5.1854388322435823E-4</v>
      </c>
      <c r="CA5" s="6">
        <f>BB5/BB$20</f>
        <v>5.1706952307157888E-4</v>
      </c>
      <c r="CB5" s="6">
        <f>BC5/BC$20</f>
        <v>5.0402647925254854E-4</v>
      </c>
      <c r="CC5" s="6">
        <f>BD5/BD$20</f>
        <v>4.9525678349513706E-4</v>
      </c>
      <c r="CD5" s="6">
        <f>BE5/BE$20</f>
        <v>4.6114516881014988E-4</v>
      </c>
      <c r="CE5" s="6">
        <f>BF5/BF$20</f>
        <v>3.0882771938734751E-4</v>
      </c>
      <c r="CF5" s="6">
        <f>BG5/BG$20</f>
        <v>3.0272719574269585E-4</v>
      </c>
      <c r="CG5" s="6">
        <f>BH5/BH$20</f>
        <v>2.9525427753015294E-4</v>
      </c>
      <c r="CH5" s="6">
        <f>BI5/BI$20</f>
        <v>3.4829662107009233E-4</v>
      </c>
      <c r="CI5" s="6">
        <f>BJ5/BJ$20</f>
        <v>3.1459271715256047E-4</v>
      </c>
      <c r="CJ5" s="6">
        <f>BK5/BK$20</f>
        <v>3.4117396049093338E-4</v>
      </c>
      <c r="CK5" s="6">
        <f>BL5/BL$20</f>
        <v>3.4383497437514177E-4</v>
      </c>
      <c r="CL5" s="6">
        <f>BM5/BM$20</f>
        <v>3.6319495051303873E-4</v>
      </c>
      <c r="CM5" s="6">
        <f t="shared" ref="CM5:CU9" si="0">BN5/BN$20</f>
        <v>4.4123119117712008E-4</v>
      </c>
      <c r="CN5" s="6">
        <f t="shared" si="0"/>
        <v>5.4722226021857584E-4</v>
      </c>
      <c r="CO5" s="6">
        <f t="shared" si="0"/>
        <v>6.7830020028516102E-4</v>
      </c>
      <c r="CP5" s="6">
        <f t="shared" si="0"/>
        <v>7.4493813451374249E-4</v>
      </c>
      <c r="CQ5" s="6">
        <f t="shared" si="0"/>
        <v>9.1559676631829026E-4</v>
      </c>
      <c r="CR5" s="6">
        <f t="shared" si="0"/>
        <v>1.0661184666288109E-3</v>
      </c>
      <c r="CS5" s="6">
        <f t="shared" si="0"/>
        <v>1.1386593183326111E-3</v>
      </c>
      <c r="CT5" s="6">
        <f t="shared" si="0"/>
        <v>1.2039657048402146E-3</v>
      </c>
      <c r="CU5" s="6">
        <f t="shared" si="0"/>
        <v>1.2687655779707078E-3</v>
      </c>
      <c r="CV5" s="8">
        <f>CU5-CT5</f>
        <v>6.4799873130493187E-5</v>
      </c>
    </row>
    <row r="6" spans="1:100" x14ac:dyDescent="0.25">
      <c r="A6" s="3" t="s">
        <v>10</v>
      </c>
      <c r="B6" s="4">
        <v>31444761.769999892</v>
      </c>
      <c r="C6" s="4">
        <v>33993727.459999889</v>
      </c>
      <c r="D6" s="4">
        <v>38004180.199999899</v>
      </c>
      <c r="E6" s="4">
        <v>43500723.969999902</v>
      </c>
      <c r="F6" s="4">
        <v>46753969.699999988</v>
      </c>
      <c r="G6" s="4">
        <v>50901970.309999898</v>
      </c>
      <c r="H6" s="4">
        <v>51095149.890000001</v>
      </c>
      <c r="I6" s="4">
        <v>54072107.089999892</v>
      </c>
      <c r="J6" s="4">
        <v>55073891.859999806</v>
      </c>
      <c r="K6" s="4">
        <v>55485057.139999904</v>
      </c>
      <c r="L6" s="4">
        <v>59440183.999999888</v>
      </c>
      <c r="M6" s="4">
        <v>62474560.979999796</v>
      </c>
      <c r="N6" s="4">
        <v>64978301.299999997</v>
      </c>
      <c r="O6" s="4">
        <v>73960801.780000001</v>
      </c>
      <c r="P6" s="4">
        <v>85620870.480000094</v>
      </c>
      <c r="Q6" s="4">
        <v>104524187.93000019</v>
      </c>
      <c r="R6" s="4">
        <v>109547419.35999998</v>
      </c>
      <c r="S6" s="4">
        <v>109977995.42999999</v>
      </c>
      <c r="T6" s="4">
        <v>113251501.95</v>
      </c>
      <c r="U6" s="4">
        <v>111929706.44000001</v>
      </c>
      <c r="V6" s="4">
        <v>111575848.98999999</v>
      </c>
      <c r="W6" s="4">
        <v>113648348.94</v>
      </c>
      <c r="X6" s="4">
        <v>119340431.3</v>
      </c>
      <c r="Y6" s="4">
        <v>124539722.519999</v>
      </c>
      <c r="Z6" s="4">
        <v>126415491.18000001</v>
      </c>
      <c r="AA6" s="4">
        <v>144831383.59</v>
      </c>
      <c r="AB6" s="4">
        <v>162943780.52999997</v>
      </c>
      <c r="AC6" s="4">
        <v>159283537.49999899</v>
      </c>
      <c r="AD6" s="4">
        <v>169031671.52999899</v>
      </c>
      <c r="AE6" s="4">
        <v>183322165.74000001</v>
      </c>
      <c r="AF6" s="4">
        <v>175505748.010001</v>
      </c>
      <c r="AG6" s="4">
        <v>176696720.87000099</v>
      </c>
      <c r="AH6" s="4">
        <v>170655590.03</v>
      </c>
      <c r="AI6" s="4">
        <v>172222006.76000097</v>
      </c>
      <c r="AJ6" s="4">
        <v>182975952.41000101</v>
      </c>
      <c r="AK6" s="4">
        <v>189020336.66</v>
      </c>
      <c r="AL6" s="4">
        <v>192852623.330001</v>
      </c>
      <c r="AM6" s="4">
        <v>189596204.299999</v>
      </c>
      <c r="AN6" s="4">
        <v>188379260.92999998</v>
      </c>
      <c r="AO6" s="4">
        <v>188165614.31999901</v>
      </c>
      <c r="AP6" s="4">
        <v>188259097.32999998</v>
      </c>
      <c r="AQ6" s="4">
        <v>176107585.54000002</v>
      </c>
      <c r="AR6" s="4">
        <v>170734317.78000101</v>
      </c>
      <c r="AS6" s="4">
        <v>165463113.74000001</v>
      </c>
      <c r="AT6" s="4">
        <v>157230536.91000199</v>
      </c>
      <c r="AU6" s="4">
        <v>154486296.05000001</v>
      </c>
      <c r="AV6" s="4">
        <v>154721935.94999999</v>
      </c>
      <c r="AW6" s="4">
        <v>160592874.77999899</v>
      </c>
      <c r="AX6" s="4">
        <v>154388649.09999999</v>
      </c>
      <c r="AY6" s="4">
        <v>147141465.97000098</v>
      </c>
      <c r="AZ6" s="4">
        <v>158502174.84000099</v>
      </c>
      <c r="BA6" s="4">
        <v>180683013.53999901</v>
      </c>
      <c r="BB6" s="4">
        <v>189215581.30999899</v>
      </c>
      <c r="BC6" s="4">
        <v>203783161.02000001</v>
      </c>
      <c r="BD6" s="4">
        <v>206797857.269999</v>
      </c>
      <c r="BE6" s="4">
        <v>209133082.87999898</v>
      </c>
      <c r="BF6" s="4">
        <v>175729422.31</v>
      </c>
      <c r="BG6" s="4">
        <v>183831301.56999898</v>
      </c>
      <c r="BH6" s="4">
        <v>200668114.44</v>
      </c>
      <c r="BI6" s="4">
        <v>219167169.27999899</v>
      </c>
      <c r="BJ6" s="4">
        <v>233411097.230001</v>
      </c>
      <c r="BK6" s="4">
        <v>246218491.49000001</v>
      </c>
      <c r="BL6" s="4">
        <v>274502672.08999902</v>
      </c>
      <c r="BM6" s="4">
        <v>285638659.06999987</v>
      </c>
      <c r="BN6" s="4">
        <v>310389658.19999892</v>
      </c>
      <c r="BO6" s="4">
        <v>342048206.02000087</v>
      </c>
      <c r="BP6" s="4">
        <v>345621737.84000194</v>
      </c>
      <c r="BQ6" s="4">
        <v>351280754.89999992</v>
      </c>
      <c r="BR6" s="4">
        <v>355706827.2799989</v>
      </c>
      <c r="BS6" s="4">
        <v>354871455.96999788</v>
      </c>
      <c r="BT6" s="4">
        <v>354589307.74000001</v>
      </c>
      <c r="BU6" s="4">
        <v>360332893.63000095</v>
      </c>
      <c r="BV6" s="4">
        <v>371936740.35000092</v>
      </c>
      <c r="BY6" s="3" t="s">
        <v>10</v>
      </c>
      <c r="BZ6" s="6">
        <f t="shared" ref="BZ6:BZ9" si="1">BA6/BA$20</f>
        <v>1.8912486522821917E-2</v>
      </c>
      <c r="CA6" s="6">
        <f>BB6/BB$20</f>
        <v>1.8842074256616614E-2</v>
      </c>
      <c r="CB6" s="6">
        <f>BC6/BC$20</f>
        <v>1.9754053635192295E-2</v>
      </c>
      <c r="CC6" s="6">
        <f>BD6/BD$20</f>
        <v>1.9711655998016643E-2</v>
      </c>
      <c r="CD6" s="6">
        <f>BE6/BE$20</f>
        <v>1.8683744766383251E-2</v>
      </c>
      <c r="CE6" s="6">
        <f>BF6/BF$20</f>
        <v>1.5176827536326239E-2</v>
      </c>
      <c r="CF6" s="6">
        <f>BG6/BG$20</f>
        <v>1.5084070755500049E-2</v>
      </c>
      <c r="CG6" s="6">
        <f>BH6/BH$20</f>
        <v>1.5615117547753089E-2</v>
      </c>
      <c r="CH6" s="6">
        <f>BI6/BI$20</f>
        <v>1.6457976396000915E-2</v>
      </c>
      <c r="CI6" s="6">
        <f>BJ6/BJ$20</f>
        <v>1.6500684322171558E-2</v>
      </c>
      <c r="CJ6" s="6">
        <f>BK6/BK$20</f>
        <v>1.7270463101534909E-2</v>
      </c>
      <c r="CK6" s="6">
        <f>BL6/BL$20</f>
        <v>1.8759714888147351E-2</v>
      </c>
      <c r="CL6" s="6">
        <f>BM6/BM$20</f>
        <v>1.929024891337245E-2</v>
      </c>
      <c r="CM6" s="6">
        <f t="shared" si="0"/>
        <v>2.0022300414009341E-2</v>
      </c>
      <c r="CN6" s="6">
        <f t="shared" si="0"/>
        <v>2.1864399801479174E-2</v>
      </c>
      <c r="CO6" s="6">
        <f t="shared" si="0"/>
        <v>2.1532465310531525E-2</v>
      </c>
      <c r="CP6" s="6">
        <f t="shared" si="0"/>
        <v>2.0887293789380122E-2</v>
      </c>
      <c r="CQ6" s="6">
        <f t="shared" si="0"/>
        <v>2.0538944314720517E-2</v>
      </c>
      <c r="CR6" s="6">
        <f t="shared" si="0"/>
        <v>1.9505438218389473E-2</v>
      </c>
      <c r="CS6" s="6">
        <f t="shared" si="0"/>
        <v>1.879175383363766E-2</v>
      </c>
      <c r="CT6" s="6">
        <f t="shared" si="0"/>
        <v>1.8527199881412781E-2</v>
      </c>
      <c r="CU6" s="6">
        <f t="shared" si="0"/>
        <v>1.8528163090513004E-2</v>
      </c>
      <c r="CV6" s="8">
        <f t="shared" ref="CV6:CV10" si="2">CU6-CT6</f>
        <v>9.6320910022290596E-7</v>
      </c>
    </row>
    <row r="7" spans="1:100" x14ac:dyDescent="0.25">
      <c r="A7" s="3" t="s">
        <v>12</v>
      </c>
      <c r="B7" s="4">
        <v>12477.21</v>
      </c>
      <c r="C7" s="4">
        <v>13895.17</v>
      </c>
      <c r="D7" s="4">
        <v>56274.13</v>
      </c>
      <c r="E7" s="4">
        <v>84452.139999999898</v>
      </c>
      <c r="F7" s="4">
        <v>63022.369999999988</v>
      </c>
      <c r="G7" s="4">
        <v>79819.019999999902</v>
      </c>
      <c r="H7" s="4">
        <v>71141.25</v>
      </c>
      <c r="I7" s="4">
        <v>60308.2</v>
      </c>
      <c r="J7" s="4">
        <v>220881.59</v>
      </c>
      <c r="K7" s="4">
        <v>193664.65</v>
      </c>
      <c r="L7" s="4">
        <v>214520.989999999</v>
      </c>
      <c r="M7" s="4">
        <v>168667.87999999989</v>
      </c>
      <c r="N7" s="4">
        <v>81389.719999999797</v>
      </c>
      <c r="O7" s="4">
        <v>105919.33000000002</v>
      </c>
      <c r="P7" s="4">
        <v>271064.37999999902</v>
      </c>
      <c r="Q7" s="4">
        <v>87188.77</v>
      </c>
      <c r="R7" s="4">
        <v>120980.18</v>
      </c>
      <c r="S7" s="4">
        <v>117445.6599999998</v>
      </c>
      <c r="T7" s="4">
        <v>83569.709999999905</v>
      </c>
      <c r="U7" s="4">
        <v>75468.540000000008</v>
      </c>
      <c r="V7" s="4">
        <v>63152.04</v>
      </c>
      <c r="W7" s="4">
        <v>107326.6299999999</v>
      </c>
      <c r="X7" s="4">
        <v>117789.56999999999</v>
      </c>
      <c r="Y7" s="4">
        <v>115961.4599999999</v>
      </c>
      <c r="Z7" s="4">
        <v>51015.7599999999</v>
      </c>
      <c r="AA7" s="4">
        <v>74557.269999999902</v>
      </c>
      <c r="AB7" s="4">
        <v>161451.84999999989</v>
      </c>
      <c r="AC7" s="4">
        <v>123201.47</v>
      </c>
      <c r="AD7" s="4">
        <v>238620.40999999997</v>
      </c>
      <c r="AE7" s="4">
        <v>222250.7</v>
      </c>
      <c r="AF7" s="4">
        <v>287961.55</v>
      </c>
      <c r="AG7" s="4">
        <v>267766.429999999</v>
      </c>
      <c r="AH7" s="4">
        <v>300959.27</v>
      </c>
      <c r="AI7" s="4">
        <v>423113.88999999902</v>
      </c>
      <c r="AJ7" s="4">
        <v>309667.74</v>
      </c>
      <c r="AK7" s="4">
        <v>344236.409999998</v>
      </c>
      <c r="AL7" s="4">
        <v>407209.59999999905</v>
      </c>
      <c r="AM7" s="4">
        <v>357699.94999999902</v>
      </c>
      <c r="AN7" s="4">
        <v>390969.11</v>
      </c>
      <c r="AO7" s="4">
        <v>266696.57999999897</v>
      </c>
      <c r="AP7" s="4">
        <v>289840.06</v>
      </c>
      <c r="AQ7" s="4">
        <v>292755.66000000003</v>
      </c>
      <c r="AR7" s="4">
        <v>299732.69999999902</v>
      </c>
      <c r="AS7" s="4">
        <v>193738.4699999989</v>
      </c>
      <c r="AT7" s="4">
        <v>228785.26</v>
      </c>
      <c r="AU7" s="4">
        <v>249878.44</v>
      </c>
      <c r="AV7" s="4">
        <v>217172.25999999989</v>
      </c>
      <c r="AW7" s="4">
        <v>210674.74</v>
      </c>
      <c r="AX7" s="4">
        <v>161048.18</v>
      </c>
      <c r="AY7" s="4">
        <v>170919.98</v>
      </c>
      <c r="AZ7" s="4">
        <v>117148.56999999899</v>
      </c>
      <c r="BA7" s="4">
        <v>297416.51</v>
      </c>
      <c r="BB7" s="4">
        <v>320949.42000000004</v>
      </c>
      <c r="BC7" s="4">
        <v>825855.05999999994</v>
      </c>
      <c r="BD7" s="4">
        <v>795780.70999999903</v>
      </c>
      <c r="BE7" s="4">
        <v>280365.81999999902</v>
      </c>
      <c r="BF7" s="4">
        <v>309923.8</v>
      </c>
      <c r="BG7" s="4">
        <v>295760.86999999988</v>
      </c>
      <c r="BH7" s="4">
        <v>409422.02999999997</v>
      </c>
      <c r="BI7" s="4">
        <v>654725.41999999795</v>
      </c>
      <c r="BJ7" s="4">
        <v>704870.46</v>
      </c>
      <c r="BK7" s="4">
        <v>643270.43999999901</v>
      </c>
      <c r="BL7" s="4">
        <v>614141.1399999999</v>
      </c>
      <c r="BM7" s="4">
        <v>500846.23999999993</v>
      </c>
      <c r="BN7" s="4">
        <v>550547.97</v>
      </c>
      <c r="BO7" s="4">
        <v>962651.9899999979</v>
      </c>
      <c r="BP7" s="4">
        <v>690100.9</v>
      </c>
      <c r="BQ7" s="4">
        <v>575661.90999999898</v>
      </c>
      <c r="BR7" s="4">
        <v>518393.94</v>
      </c>
      <c r="BS7" s="4">
        <v>547638.71</v>
      </c>
      <c r="BT7" s="4">
        <v>555114.37</v>
      </c>
      <c r="BU7" s="4">
        <v>752492.09999999893</v>
      </c>
      <c r="BV7" s="4">
        <v>748179.72</v>
      </c>
      <c r="BY7" s="3" t="s">
        <v>12</v>
      </c>
      <c r="BZ7" s="6">
        <f t="shared" si="1"/>
        <v>3.1131237114298584E-5</v>
      </c>
      <c r="CA7" s="6">
        <f>BB7/BB$20</f>
        <v>3.1960120632721198E-5</v>
      </c>
      <c r="CB7" s="6">
        <f>BC7/BC$20</f>
        <v>8.0055609445246729E-5</v>
      </c>
      <c r="CC7" s="6">
        <f>BD7/BD$20</f>
        <v>7.5852602209979845E-5</v>
      </c>
      <c r="CD7" s="6">
        <f>BE7/BE$20</f>
        <v>2.5047607724041767E-5</v>
      </c>
      <c r="CE7" s="6">
        <f>BF7/BF$20</f>
        <v>2.6766491348871865E-5</v>
      </c>
      <c r="CF7" s="6">
        <f>BG7/BG$20</f>
        <v>2.4268325642515739E-5</v>
      </c>
      <c r="CG7" s="6">
        <f>BH7/BH$20</f>
        <v>3.1859436876311793E-5</v>
      </c>
      <c r="CH7" s="6">
        <f>BI7/BI$20</f>
        <v>4.9165463712566685E-5</v>
      </c>
      <c r="CI7" s="6">
        <f>BJ7/BJ$20</f>
        <v>4.9829871357928337E-5</v>
      </c>
      <c r="CJ7" s="6">
        <f>BK7/BK$20</f>
        <v>4.5120812539700401E-5</v>
      </c>
      <c r="CK7" s="6">
        <f>BL7/BL$20</f>
        <v>4.1970858060370532E-5</v>
      </c>
      <c r="CL7" s="6">
        <f>BM7/BM$20</f>
        <v>3.3824023220046694E-5</v>
      </c>
      <c r="CM7" s="6">
        <f t="shared" si="0"/>
        <v>3.5514188557661935E-5</v>
      </c>
      <c r="CN7" s="6">
        <f t="shared" si="0"/>
        <v>6.1534624677489868E-5</v>
      </c>
      <c r="CO7" s="6">
        <f t="shared" si="0"/>
        <v>4.2993747392403602E-5</v>
      </c>
      <c r="CP7" s="6">
        <f t="shared" si="0"/>
        <v>3.4229086762662498E-5</v>
      </c>
      <c r="CQ7" s="6">
        <f t="shared" si="0"/>
        <v>2.9932695833154328E-5</v>
      </c>
      <c r="CR7" s="6">
        <f t="shared" si="0"/>
        <v>3.0100851573721942E-5</v>
      </c>
      <c r="CS7" s="6">
        <f t="shared" si="0"/>
        <v>2.941874546934655E-5</v>
      </c>
      <c r="CT7" s="6">
        <f t="shared" si="0"/>
        <v>3.869081006020948E-5</v>
      </c>
      <c r="CU7" s="6">
        <f t="shared" si="0"/>
        <v>3.7270843047475018E-5</v>
      </c>
      <c r="CV7" s="8">
        <f t="shared" si="2"/>
        <v>-1.4199670127344624E-6</v>
      </c>
    </row>
    <row r="8" spans="1:100" x14ac:dyDescent="0.25">
      <c r="A8" s="3" t="s">
        <v>11</v>
      </c>
      <c r="B8" s="4">
        <v>16659522.41999989</v>
      </c>
      <c r="C8" s="4">
        <v>17262542.889999889</v>
      </c>
      <c r="D8" s="4">
        <v>18702574.6599999</v>
      </c>
      <c r="E8" s="4">
        <v>22484601.969999988</v>
      </c>
      <c r="F8" s="4">
        <v>24209108.979999889</v>
      </c>
      <c r="G8" s="4">
        <v>26994975.0400001</v>
      </c>
      <c r="H8" s="4">
        <v>26085571.93</v>
      </c>
      <c r="I8" s="4">
        <v>28109848.5699999</v>
      </c>
      <c r="J8" s="4">
        <v>28259339.84999999</v>
      </c>
      <c r="K8" s="4">
        <v>27907366.889999989</v>
      </c>
      <c r="L8" s="4">
        <v>29781117.829999991</v>
      </c>
      <c r="M8" s="4">
        <v>32422113.539999999</v>
      </c>
      <c r="N8" s="4">
        <v>33400340.359999992</v>
      </c>
      <c r="O8" s="4">
        <v>38578050.709999904</v>
      </c>
      <c r="P8" s="4">
        <v>46032968.94999969</v>
      </c>
      <c r="Q8" s="4">
        <v>56225830.910000093</v>
      </c>
      <c r="R8" s="4">
        <v>58358725.04999949</v>
      </c>
      <c r="S8" s="4">
        <v>58776627.9699995</v>
      </c>
      <c r="T8" s="4">
        <v>60166905.329999603</v>
      </c>
      <c r="U8" s="4">
        <v>58646100.629999802</v>
      </c>
      <c r="V8" s="4">
        <v>58322270.259999894</v>
      </c>
      <c r="W8" s="4">
        <v>56292683.879999995</v>
      </c>
      <c r="X8" s="4">
        <v>58060281.129999802</v>
      </c>
      <c r="Y8" s="4">
        <v>59440703.519999601</v>
      </c>
      <c r="Z8" s="4">
        <v>59662186.159999803</v>
      </c>
      <c r="AA8" s="4">
        <v>64629788.699999705</v>
      </c>
      <c r="AB8" s="4">
        <v>73530759.010000095</v>
      </c>
      <c r="AC8" s="4">
        <v>69744354.009999886</v>
      </c>
      <c r="AD8" s="4">
        <v>74571206.990000084</v>
      </c>
      <c r="AE8" s="4">
        <v>79932188.610000297</v>
      </c>
      <c r="AF8" s="4">
        <v>75111111.630000502</v>
      </c>
      <c r="AG8" s="4">
        <v>73306089.640000492</v>
      </c>
      <c r="AH8" s="4">
        <v>69637969.709999904</v>
      </c>
      <c r="AI8" s="4">
        <v>70167170.640000194</v>
      </c>
      <c r="AJ8" s="4">
        <v>74595874.280000895</v>
      </c>
      <c r="AK8" s="4">
        <v>75148137.710000202</v>
      </c>
      <c r="AL8" s="4">
        <v>75260487.100000709</v>
      </c>
      <c r="AM8" s="4">
        <v>73607710.890000403</v>
      </c>
      <c r="AN8" s="4">
        <v>70879857.910000205</v>
      </c>
      <c r="AO8" s="4">
        <v>68799280.319999993</v>
      </c>
      <c r="AP8" s="4">
        <v>68628021.550000697</v>
      </c>
      <c r="AQ8" s="4">
        <v>61437716.349999994</v>
      </c>
      <c r="AR8" s="4">
        <v>58062953.490000002</v>
      </c>
      <c r="AS8" s="4">
        <v>52964879.700000003</v>
      </c>
      <c r="AT8" s="4">
        <v>49030531.129999898</v>
      </c>
      <c r="AU8" s="4">
        <v>44864391.999999903</v>
      </c>
      <c r="AV8" s="4">
        <v>42321861.969999902</v>
      </c>
      <c r="AW8" s="4">
        <v>40339890.57</v>
      </c>
      <c r="AX8" s="4">
        <v>38631086.949999899</v>
      </c>
      <c r="AY8" s="4">
        <v>35156376.819999903</v>
      </c>
      <c r="AZ8" s="4">
        <v>33585583.819999896</v>
      </c>
      <c r="BA8" s="4">
        <v>30759266.32</v>
      </c>
      <c r="BB8" s="4">
        <v>27423712.329999898</v>
      </c>
      <c r="BC8" s="4">
        <v>24779417.089999903</v>
      </c>
      <c r="BD8" s="4">
        <v>22471044.339999899</v>
      </c>
      <c r="BE8" s="4">
        <v>17906789.959999993</v>
      </c>
      <c r="BF8" s="4">
        <v>3815651.05</v>
      </c>
      <c r="BG8" s="4">
        <v>2617406.6199999992</v>
      </c>
      <c r="BH8" s="4">
        <v>2029434.96</v>
      </c>
      <c r="BI8" s="4">
        <v>1256291.1099999999</v>
      </c>
      <c r="BJ8" s="4">
        <v>1264822.5899999898</v>
      </c>
      <c r="BK8" s="4">
        <v>1057924.9299999899</v>
      </c>
      <c r="BL8" s="4">
        <v>998188.25999999885</v>
      </c>
      <c r="BM8" s="4">
        <v>880705.73999999987</v>
      </c>
      <c r="BN8" s="4">
        <v>758287.34000000008</v>
      </c>
      <c r="BO8" s="4">
        <v>595585.64999999991</v>
      </c>
      <c r="BP8" s="4">
        <v>826944.65</v>
      </c>
      <c r="BQ8" s="4">
        <v>1521478.31</v>
      </c>
      <c r="BR8" s="4">
        <v>2656373.13</v>
      </c>
      <c r="BS8" s="4">
        <v>4285528.2299999902</v>
      </c>
      <c r="BT8" s="4">
        <v>6329805.0599999903</v>
      </c>
      <c r="BU8" s="4">
        <v>13686493.319999898</v>
      </c>
      <c r="BV8" s="4">
        <v>21288578.109999903</v>
      </c>
      <c r="BY8" s="3" t="s">
        <v>11</v>
      </c>
      <c r="BZ8" s="6">
        <f t="shared" si="1"/>
        <v>3.2196397344242201E-3</v>
      </c>
      <c r="CA8" s="6">
        <f>BB8/BB$20</f>
        <v>2.7308513418215254E-3</v>
      </c>
      <c r="CB8" s="6">
        <f>BC8/BC$20</f>
        <v>2.4020332778949185E-3</v>
      </c>
      <c r="CC8" s="6">
        <f>BD8/BD$20</f>
        <v>2.1419056357433364E-3</v>
      </c>
      <c r="CD8" s="6">
        <f>BE8/BE$20</f>
        <v>1.5997750742757838E-3</v>
      </c>
      <c r="CE8" s="6">
        <f>BF8/BF$20</f>
        <v>3.2953774708537666E-4</v>
      </c>
      <c r="CF8" s="6">
        <f>BG8/BG$20</f>
        <v>2.1476835726455786E-4</v>
      </c>
      <c r="CG8" s="6">
        <f>BH8/BH$20</f>
        <v>1.5792177817764314E-4</v>
      </c>
      <c r="CH8" s="6">
        <f>BI8/BI$20</f>
        <v>9.4338990200083133E-5</v>
      </c>
      <c r="CI8" s="6">
        <f>BJ8/BJ$20</f>
        <v>8.9414935831331666E-5</v>
      </c>
      <c r="CJ8" s="6">
        <f>BK8/BK$20</f>
        <v>7.4205854146827091E-5</v>
      </c>
      <c r="CK8" s="6">
        <f>BL8/BL$20</f>
        <v>6.8216921240593317E-5</v>
      </c>
      <c r="CL8" s="6">
        <f>BM8/BM$20</f>
        <v>5.9477358559761587E-5</v>
      </c>
      <c r="CM8" s="6">
        <f t="shared" si="0"/>
        <v>4.8914828572790687E-5</v>
      </c>
      <c r="CN8" s="6">
        <f t="shared" si="0"/>
        <v>3.8071016127073007E-5</v>
      </c>
      <c r="CO8" s="6">
        <f t="shared" si="0"/>
        <v>5.1519204495457994E-5</v>
      </c>
      <c r="CP8" s="6">
        <f t="shared" si="0"/>
        <v>9.0467707131255569E-5</v>
      </c>
      <c r="CQ8" s="6">
        <f t="shared" si="0"/>
        <v>1.5338221145033855E-4</v>
      </c>
      <c r="CR8" s="6">
        <f t="shared" si="0"/>
        <v>2.355531974104333E-4</v>
      </c>
      <c r="CS8" s="6">
        <f t="shared" si="0"/>
        <v>3.3545325791281821E-4</v>
      </c>
      <c r="CT8" s="6">
        <f t="shared" si="0"/>
        <v>7.0371704026453256E-4</v>
      </c>
      <c r="CU8" s="6">
        <f t="shared" si="0"/>
        <v>1.0604982094966685E-3</v>
      </c>
      <c r="CV8" s="8">
        <f t="shared" si="2"/>
        <v>3.5678116923213593E-4</v>
      </c>
    </row>
    <row r="9" spans="1:100" x14ac:dyDescent="0.25">
      <c r="A9" s="3" t="s">
        <v>9</v>
      </c>
      <c r="B9" s="4">
        <v>3208143.79</v>
      </c>
      <c r="C9" s="4">
        <v>3642642.969999989</v>
      </c>
      <c r="D9" s="4">
        <v>4770615.0999999894</v>
      </c>
      <c r="E9" s="4">
        <v>6030860.4399999985</v>
      </c>
      <c r="F9" s="4">
        <v>7078062.1800000099</v>
      </c>
      <c r="G9" s="4">
        <v>8170066.3799999896</v>
      </c>
      <c r="H9" s="4">
        <v>6751405.2699999996</v>
      </c>
      <c r="I9" s="4">
        <v>6236017.1899999892</v>
      </c>
      <c r="J9" s="4">
        <v>6185261.6199999899</v>
      </c>
      <c r="K9" s="4">
        <v>6284950.7999999896</v>
      </c>
      <c r="L9" s="4">
        <v>6353009.0799999889</v>
      </c>
      <c r="M9" s="4">
        <v>5807310.3999999892</v>
      </c>
      <c r="N9" s="4">
        <v>6424328.9899999797</v>
      </c>
      <c r="O9" s="4">
        <v>8797387.6199999694</v>
      </c>
      <c r="P9" s="4">
        <v>10210024.28999998</v>
      </c>
      <c r="Q9" s="4">
        <v>12354927.49</v>
      </c>
      <c r="R9" s="4">
        <v>14100316.589999899</v>
      </c>
      <c r="S9" s="4">
        <v>13191022.51</v>
      </c>
      <c r="T9" s="4">
        <v>13174664.839999998</v>
      </c>
      <c r="U9" s="4">
        <v>12537410.909999998</v>
      </c>
      <c r="V9" s="4">
        <v>10586532.499999998</v>
      </c>
      <c r="W9" s="4">
        <v>10789843.529999901</v>
      </c>
      <c r="X9" s="4">
        <v>13321354.8699999</v>
      </c>
      <c r="Y9" s="4">
        <v>12346215.079999899</v>
      </c>
      <c r="Z9" s="4">
        <v>12614252.439999901</v>
      </c>
      <c r="AA9" s="4">
        <v>14406200.189999901</v>
      </c>
      <c r="AB9" s="4">
        <v>16105517.419999899</v>
      </c>
      <c r="AC9" s="4">
        <v>15837364.469999898</v>
      </c>
      <c r="AD9" s="4">
        <v>16393209.539999999</v>
      </c>
      <c r="AE9" s="4">
        <v>18124584.129999898</v>
      </c>
      <c r="AF9" s="4">
        <v>16853248.549999997</v>
      </c>
      <c r="AG9" s="4">
        <v>17369413.629999898</v>
      </c>
      <c r="AH9" s="4">
        <v>16257756.089999901</v>
      </c>
      <c r="AI9" s="4">
        <v>14959000.679999901</v>
      </c>
      <c r="AJ9" s="4">
        <v>15774799.369999999</v>
      </c>
      <c r="AK9" s="4">
        <v>15148867.869999999</v>
      </c>
      <c r="AL9" s="4">
        <v>16269064.779999999</v>
      </c>
      <c r="AM9" s="4">
        <v>16127887.539999899</v>
      </c>
      <c r="AN9" s="4">
        <v>17684569.949999899</v>
      </c>
      <c r="AO9" s="4">
        <v>21294734.190000001</v>
      </c>
      <c r="AP9" s="4">
        <v>24140946.649999902</v>
      </c>
      <c r="AQ9" s="4">
        <v>21306996.09</v>
      </c>
      <c r="AR9" s="4">
        <v>18020792.849999897</v>
      </c>
      <c r="AS9" s="4">
        <v>14281757.799999999</v>
      </c>
      <c r="AT9" s="4">
        <v>12660037.9899999</v>
      </c>
      <c r="AU9" s="4">
        <v>12179745.969999999</v>
      </c>
      <c r="AV9" s="4">
        <v>11467389.6299999</v>
      </c>
      <c r="AW9" s="4">
        <v>10979866.99</v>
      </c>
      <c r="AX9" s="4">
        <v>11771890.530000001</v>
      </c>
      <c r="AY9" s="4">
        <v>10414856.029999999</v>
      </c>
      <c r="AZ9" s="4">
        <v>12018410.68</v>
      </c>
      <c r="BA9" s="4">
        <v>13832048.76</v>
      </c>
      <c r="BB9" s="4">
        <v>15158734.640000001</v>
      </c>
      <c r="BC9" s="4">
        <v>15962558.7299999</v>
      </c>
      <c r="BD9" s="4">
        <v>13457673.640000001</v>
      </c>
      <c r="BE9" s="4">
        <v>11488605.6599999</v>
      </c>
      <c r="BF9" s="4">
        <v>9942993.1799999885</v>
      </c>
      <c r="BG9" s="4">
        <v>10089930.669999991</v>
      </c>
      <c r="BH9" s="4">
        <v>11716558.15</v>
      </c>
      <c r="BI9" s="4">
        <v>12642528.0699999</v>
      </c>
      <c r="BJ9" s="4">
        <v>13083008.970000001</v>
      </c>
      <c r="BK9" s="4">
        <v>14762551.6499999</v>
      </c>
      <c r="BL9" s="4">
        <v>16778973.629999999</v>
      </c>
      <c r="BM9" s="4">
        <v>18355511.999999899</v>
      </c>
      <c r="BN9" s="4">
        <v>20119983.509999998</v>
      </c>
      <c r="BO9" s="4">
        <v>33682610.170000002</v>
      </c>
      <c r="BP9" s="4">
        <v>29553604.990000002</v>
      </c>
      <c r="BQ9" s="4">
        <v>26524048.98</v>
      </c>
      <c r="BR9" s="4">
        <v>29374037.690000001</v>
      </c>
      <c r="BS9" s="4">
        <v>36290338.659999996</v>
      </c>
      <c r="BT9" s="4">
        <v>48715892.050000206</v>
      </c>
      <c r="BU9" s="4">
        <v>52904479.7200002</v>
      </c>
      <c r="BV9" s="4">
        <v>63272630.810000196</v>
      </c>
      <c r="BY9" s="3" t="s">
        <v>9</v>
      </c>
      <c r="BZ9" s="6">
        <f t="shared" si="1"/>
        <v>1.4478308205691059E-3</v>
      </c>
      <c r="CA9" s="6">
        <f>BB9/BB$20</f>
        <v>1.5095057275187145E-3</v>
      </c>
      <c r="CB9" s="6">
        <f>BC9/BC$20</f>
        <v>1.5473567086162622E-3</v>
      </c>
      <c r="CC9" s="6">
        <f>BD9/BD$20</f>
        <v>1.282764903017884E-3</v>
      </c>
      <c r="CD9" s="6">
        <f>BE9/BE$20</f>
        <v>1.0263807759015862E-3</v>
      </c>
      <c r="CE9" s="6">
        <f>BF9/BF$20</f>
        <v>8.5872411519980613E-4</v>
      </c>
      <c r="CF9" s="6">
        <f>BG9/BG$20</f>
        <v>8.2791791628813798E-4</v>
      </c>
      <c r="CG9" s="6">
        <f>BH9/BH$20</f>
        <v>9.1173145907063561E-4</v>
      </c>
      <c r="CH9" s="6">
        <f>BI9/BI$20</f>
        <v>9.4936859952785674E-4</v>
      </c>
      <c r="CI9" s="6">
        <f>BJ9/BJ$20</f>
        <v>9.2488576404481837E-4</v>
      </c>
      <c r="CJ9" s="6">
        <f>BK9/BK$20</f>
        <v>1.0354872293017092E-3</v>
      </c>
      <c r="CK9" s="6">
        <f>BL9/BL$20</f>
        <v>1.1466874220857931E-3</v>
      </c>
      <c r="CL9" s="6">
        <f>BM9/BM$20</f>
        <v>1.2396165020702608E-3</v>
      </c>
      <c r="CM9" s="6">
        <f t="shared" si="0"/>
        <v>1.2978794348314259E-3</v>
      </c>
      <c r="CN9" s="6">
        <f t="shared" si="0"/>
        <v>2.1530592534994477E-3</v>
      </c>
      <c r="CO9" s="6">
        <f t="shared" si="0"/>
        <v>1.8412093470316277E-3</v>
      </c>
      <c r="CP9" s="6">
        <f t="shared" si="0"/>
        <v>1.5771305310673263E-3</v>
      </c>
      <c r="CQ9" s="6">
        <f t="shared" si="0"/>
        <v>1.6960926193820499E-3</v>
      </c>
      <c r="CR9" s="6">
        <f t="shared" si="0"/>
        <v>1.9946911670374128E-3</v>
      </c>
      <c r="CS9" s="6">
        <f t="shared" si="0"/>
        <v>2.5817390180894058E-3</v>
      </c>
      <c r="CT9" s="6">
        <f t="shared" si="0"/>
        <v>2.7201842732710885E-3</v>
      </c>
      <c r="CU9" s="6">
        <f t="shared" si="0"/>
        <v>3.1519489623700967E-3</v>
      </c>
      <c r="CV9" s="8">
        <f t="shared" si="2"/>
        <v>4.3176468909900817E-4</v>
      </c>
    </row>
    <row r="10" spans="1:100" x14ac:dyDescent="0.25">
      <c r="A10" s="3" t="s">
        <v>14</v>
      </c>
      <c r="B10" s="4">
        <v>51826503.849999778</v>
      </c>
      <c r="C10" s="4">
        <v>55432354.739999771</v>
      </c>
      <c r="D10" s="4">
        <v>62001451.689999789</v>
      </c>
      <c r="E10" s="4">
        <v>72747916.009999886</v>
      </c>
      <c r="F10" s="4">
        <v>78729955.46999988</v>
      </c>
      <c r="G10" s="4">
        <v>86758307.149999991</v>
      </c>
      <c r="H10" s="4">
        <v>84704432.319999993</v>
      </c>
      <c r="I10" s="4">
        <v>89208981.039999783</v>
      </c>
      <c r="J10" s="4">
        <v>90561967.989999786</v>
      </c>
      <c r="K10" s="4">
        <v>90577818.889999866</v>
      </c>
      <c r="L10" s="4">
        <v>96668798.189999864</v>
      </c>
      <c r="M10" s="4">
        <v>101887569.13999978</v>
      </c>
      <c r="N10" s="4">
        <v>106010215.41999996</v>
      </c>
      <c r="O10" s="4">
        <v>122597560.49999988</v>
      </c>
      <c r="P10" s="4">
        <v>143707333.33999977</v>
      </c>
      <c r="Q10" s="4">
        <v>174975283.52000028</v>
      </c>
      <c r="R10" s="4">
        <v>184056855.64999938</v>
      </c>
      <c r="S10" s="4">
        <v>183869397.35999948</v>
      </c>
      <c r="T10" s="4">
        <v>188545588.51999959</v>
      </c>
      <c r="U10" s="4">
        <v>185069853.89999983</v>
      </c>
      <c r="V10" s="4">
        <v>182364920.22999987</v>
      </c>
      <c r="W10" s="4">
        <v>182749736.86999989</v>
      </c>
      <c r="X10" s="4">
        <v>193178527.91999966</v>
      </c>
      <c r="Y10" s="4">
        <v>199081495.05999848</v>
      </c>
      <c r="Z10" s="4">
        <v>200959285.82999972</v>
      </c>
      <c r="AA10" s="4">
        <v>226412100.7599996</v>
      </c>
      <c r="AB10" s="4">
        <v>255576324.71999997</v>
      </c>
      <c r="AC10" s="4">
        <v>247818505.32999879</v>
      </c>
      <c r="AD10" s="4">
        <v>263424573.77999905</v>
      </c>
      <c r="AE10" s="4">
        <v>284914000.56000018</v>
      </c>
      <c r="AF10" s="4">
        <v>271270043.8600015</v>
      </c>
      <c r="AG10" s="4">
        <v>271399062.57000136</v>
      </c>
      <c r="AH10" s="4">
        <v>260716222.30999982</v>
      </c>
      <c r="AI10" s="4">
        <v>261553006.01000103</v>
      </c>
      <c r="AJ10" s="4">
        <v>277504066.12000191</v>
      </c>
      <c r="AK10" s="4">
        <v>283728686.55000019</v>
      </c>
      <c r="AL10" s="4">
        <v>289050176.61000168</v>
      </c>
      <c r="AM10" s="4">
        <v>284303975.85999924</v>
      </c>
      <c r="AN10" s="4">
        <v>282036774.66000009</v>
      </c>
      <c r="AO10" s="4">
        <v>282903878.87999904</v>
      </c>
      <c r="AP10" s="4">
        <v>286022038.6200006</v>
      </c>
      <c r="AQ10" s="4">
        <v>263755210.08000001</v>
      </c>
      <c r="AR10" s="4">
        <v>251723032.86000091</v>
      </c>
      <c r="AS10" s="4">
        <v>237548291.53000003</v>
      </c>
      <c r="AT10" s="4">
        <v>223526778.07000178</v>
      </c>
      <c r="AU10" s="4">
        <v>216559325.80999991</v>
      </c>
      <c r="AV10" s="4">
        <v>212782106.23999977</v>
      </c>
      <c r="AW10" s="4">
        <v>216638275.459999</v>
      </c>
      <c r="AX10" s="4">
        <v>209607788.46999991</v>
      </c>
      <c r="AY10" s="4">
        <v>197166294.11000088</v>
      </c>
      <c r="AZ10" s="4">
        <v>208866559.80000088</v>
      </c>
      <c r="BA10" s="4">
        <v>230525724.67999899</v>
      </c>
      <c r="BB10" s="4">
        <v>237311485.11999887</v>
      </c>
      <c r="BC10" s="4">
        <v>250550537.82999983</v>
      </c>
      <c r="BD10" s="4">
        <v>248718167.0899989</v>
      </c>
      <c r="BE10" s="4">
        <v>243970588.49999887</v>
      </c>
      <c r="BF10" s="4">
        <v>193373844.16</v>
      </c>
      <c r="BG10" s="4">
        <v>200523770.80999899</v>
      </c>
      <c r="BH10" s="4">
        <v>218617809</v>
      </c>
      <c r="BI10" s="4">
        <v>238358901.62999889</v>
      </c>
      <c r="BJ10" s="4">
        <v>252913883.25000101</v>
      </c>
      <c r="BK10" s="4">
        <v>267546227.23999986</v>
      </c>
      <c r="BL10" s="4">
        <v>297925161.34999901</v>
      </c>
      <c r="BM10" s="4">
        <v>310753700.23999977</v>
      </c>
      <c r="BN10" s="4">
        <v>338658530.1499989</v>
      </c>
      <c r="BO10" s="4">
        <v>385849837.30000085</v>
      </c>
      <c r="BP10" s="4">
        <v>387579915.22000182</v>
      </c>
      <c r="BQ10" s="4">
        <v>392430251.15999997</v>
      </c>
      <c r="BR10" s="4">
        <v>404112533.72999877</v>
      </c>
      <c r="BS10" s="4">
        <v>415391347.75999784</v>
      </c>
      <c r="BT10" s="4">
        <v>431675948.75000012</v>
      </c>
      <c r="BU10" s="4">
        <v>451092117.71000105</v>
      </c>
      <c r="BV10" s="4">
        <v>482715493.17000103</v>
      </c>
      <c r="BZ10" s="8">
        <f t="shared" ref="BZ10" si="3">SUM(BZ5:BZ9)</f>
        <v>2.4129632198153898E-2</v>
      </c>
      <c r="CA10" s="8">
        <f t="shared" ref="CA10" si="4">SUM(CA5:CA9)</f>
        <v>2.363146096966115E-2</v>
      </c>
      <c r="CB10" s="8">
        <f t="shared" ref="CB10" si="5">SUM(CB5:CB9)</f>
        <v>2.428752571040127E-2</v>
      </c>
      <c r="CC10" s="8">
        <f t="shared" ref="CC10" si="6">SUM(CC5:CC9)</f>
        <v>2.3707435922482981E-2</v>
      </c>
      <c r="CD10" s="8">
        <f t="shared" ref="CD10" si="7">SUM(CD5:CD9)</f>
        <v>2.1796093393094813E-2</v>
      </c>
      <c r="CE10" s="8">
        <f t="shared" ref="CE10" si="8">SUM(CE5:CE9)</f>
        <v>1.6700683609347643E-2</v>
      </c>
      <c r="CF10" s="8">
        <f t="shared" ref="CF10" si="9">SUM(CF5:CF9)</f>
        <v>1.6453752550437954E-2</v>
      </c>
      <c r="CG10" s="8">
        <f t="shared" ref="CG10" si="10">SUM(CG5:CG9)</f>
        <v>1.7011884499407829E-2</v>
      </c>
      <c r="CH10" s="8">
        <f t="shared" ref="CH10" si="11">SUM(CH5:CH9)</f>
        <v>1.7899146070511514E-2</v>
      </c>
      <c r="CI10" s="8">
        <f t="shared" ref="CI10" si="12">SUM(CI5:CI9)</f>
        <v>1.7879407610558198E-2</v>
      </c>
      <c r="CJ10" s="8">
        <f t="shared" ref="CJ10" si="13">SUM(CJ5:CJ9)</f>
        <v>1.8766450958014078E-2</v>
      </c>
      <c r="CK10" s="8">
        <f t="shared" ref="CK10" si="14">SUM(CK5:CK9)</f>
        <v>2.0360425063909251E-2</v>
      </c>
      <c r="CL10" s="8">
        <f t="shared" ref="CL10" si="15">SUM(CL5:CL9)</f>
        <v>2.0986361747735553E-2</v>
      </c>
      <c r="CM10" s="8">
        <f t="shared" ref="CM10" si="16">SUM(CM5:CM9)</f>
        <v>2.184584005714834E-2</v>
      </c>
      <c r="CN10" s="8">
        <f t="shared" ref="CN10" si="17">SUM(CN5:CN9)</f>
        <v>2.4664286956001757E-2</v>
      </c>
      <c r="CO10" s="8">
        <f t="shared" ref="CO10" si="18">SUM(CO5:CO9)</f>
        <v>2.4146487809736175E-2</v>
      </c>
      <c r="CP10" s="8">
        <f t="shared" ref="CP10" si="19">SUM(CP5:CP9)</f>
        <v>2.3334059248855107E-2</v>
      </c>
      <c r="CQ10" s="8">
        <f t="shared" ref="CQ10" si="20">SUM(CQ5:CQ9)</f>
        <v>2.3333948607704349E-2</v>
      </c>
      <c r="CR10" s="8">
        <f t="shared" ref="CR10" si="21">SUM(CR5:CR9)</f>
        <v>2.2831901901039852E-2</v>
      </c>
      <c r="CS10" s="8">
        <f t="shared" ref="CS10:CT10" si="22">SUM(CS5:CS9)</f>
        <v>2.287702417344184E-2</v>
      </c>
      <c r="CT10" s="8">
        <f t="shared" si="22"/>
        <v>2.3193757709848828E-2</v>
      </c>
      <c r="CU10" s="8">
        <f>SUM(CU5:CU9)</f>
        <v>2.4046646683397954E-2</v>
      </c>
      <c r="CV10" s="8">
        <f t="shared" si="2"/>
        <v>8.5288897354912629E-4</v>
      </c>
    </row>
    <row r="12" spans="1:100" x14ac:dyDescent="0.25">
      <c r="BY12" s="3">
        <v>-1</v>
      </c>
      <c r="BZ12" s="7">
        <f>BA5/BA$10</f>
        <v>2.1489920731739574E-2</v>
      </c>
      <c r="CA12" s="7">
        <f>BB5/BB$10</f>
        <v>2.1880556760134715E-2</v>
      </c>
      <c r="CB12" s="7">
        <f>BC5/BC$10</f>
        <v>2.0752483610823162E-2</v>
      </c>
      <c r="CC12" s="7">
        <f>BD5/BD$10</f>
        <v>2.089035630485284E-2</v>
      </c>
      <c r="CD12" s="7">
        <f>BE5/BE$10</f>
        <v>2.1157239533403937E-2</v>
      </c>
      <c r="CE12" s="7">
        <f>BF5/BF$10</f>
        <v>1.8491920846550956E-2</v>
      </c>
      <c r="CF12" s="7">
        <f>BG5/BG$10</f>
        <v>1.8398671963414086E-2</v>
      </c>
      <c r="CG12" s="7">
        <f>BH5/BH$10</f>
        <v>1.7355765467396068E-2</v>
      </c>
      <c r="CH12" s="7">
        <f>BI5/BI$10</f>
        <v>1.9458840086449939E-2</v>
      </c>
      <c r="CI12" s="7">
        <f>BJ5/BJ$10</f>
        <v>1.7595253937092763E-2</v>
      </c>
      <c r="CJ12" s="7">
        <f>BK5/BK$10</f>
        <v>1.8179993716139358E-2</v>
      </c>
      <c r="CK12" s="7">
        <f>BL5/BL$10</f>
        <v>1.6887416313553359E-2</v>
      </c>
      <c r="CL12" s="7">
        <f>BM5/BM$10</f>
        <v>1.7306237016153008E-2</v>
      </c>
      <c r="CM12" s="7">
        <f t="shared" ref="CM12:CU16" si="23">BN5/BN$10</f>
        <v>2.0197492521361823E-2</v>
      </c>
      <c r="CN12" s="7">
        <f t="shared" si="23"/>
        <v>2.2186826693784304E-2</v>
      </c>
      <c r="CO12" s="7">
        <f t="shared" si="23"/>
        <v>2.8091050161409465E-2</v>
      </c>
      <c r="CP12" s="7">
        <f t="shared" si="23"/>
        <v>3.192492684487775E-2</v>
      </c>
      <c r="CQ12" s="7">
        <f t="shared" si="23"/>
        <v>3.923882672887951E-2</v>
      </c>
      <c r="CR12" s="7">
        <f t="shared" si="23"/>
        <v>4.669424699044699E-2</v>
      </c>
      <c r="CS12" s="7">
        <f t="shared" si="23"/>
        <v>4.9773052198567487E-2</v>
      </c>
      <c r="CT12" s="7">
        <f t="shared" si="23"/>
        <v>5.1909040350497912E-2</v>
      </c>
      <c r="CU12" s="7">
        <f t="shared" si="23"/>
        <v>5.2762682243203428E-2</v>
      </c>
    </row>
    <row r="13" spans="1:100" x14ac:dyDescent="0.25">
      <c r="A13" s="2" t="s">
        <v>17</v>
      </c>
      <c r="B13" s="2" t="s">
        <v>13</v>
      </c>
      <c r="BY13" s="3" t="s">
        <v>10</v>
      </c>
      <c r="BZ13" s="7">
        <f t="shared" ref="BZ13:BZ16" si="24">BA6/BA$10</f>
        <v>0.78378677169678812</v>
      </c>
      <c r="CA13" s="7">
        <f>BB6/BB$10</f>
        <v>0.79733006269932649</v>
      </c>
      <c r="CB13" s="7">
        <f>BC6/BC$10</f>
        <v>0.81334154292763161</v>
      </c>
      <c r="CC13" s="7">
        <f>BD6/BD$10</f>
        <v>0.83145457241637277</v>
      </c>
      <c r="CD13" s="7">
        <f>BE6/BE$10</f>
        <v>0.8572061254014639</v>
      </c>
      <c r="CE13" s="7">
        <f>BF6/BF$10</f>
        <v>0.90875486844332076</v>
      </c>
      <c r="CF13" s="7">
        <f>BG6/BG$10</f>
        <v>0.9167556585806651</v>
      </c>
      <c r="CG13" s="7">
        <f>BH6/BH$10</f>
        <v>0.91789463702840424</v>
      </c>
      <c r="CH13" s="7">
        <f>BI6/BI$10</f>
        <v>0.91948388661485381</v>
      </c>
      <c r="CI13" s="7">
        <f>BJ6/BJ$10</f>
        <v>0.92288764155852276</v>
      </c>
      <c r="CJ13" s="7">
        <f>BK6/BK$10</f>
        <v>0.92028392263267456</v>
      </c>
      <c r="CK13" s="7">
        <f>BL6/BL$10</f>
        <v>0.92138129873333019</v>
      </c>
      <c r="CL13" s="7">
        <f>BM6/BM$10</f>
        <v>0.91918023453750297</v>
      </c>
      <c r="CM13" s="7">
        <f t="shared" si="23"/>
        <v>0.91652691595431213</v>
      </c>
      <c r="CN13" s="7">
        <f t="shared" si="23"/>
        <v>0.88648010949932343</v>
      </c>
      <c r="CO13" s="7">
        <f t="shared" si="23"/>
        <v>0.89174315868204068</v>
      </c>
      <c r="CP13" s="7">
        <f t="shared" si="23"/>
        <v>0.89514188537105732</v>
      </c>
      <c r="CQ13" s="7">
        <f t="shared" si="23"/>
        <v>0.88021726026854352</v>
      </c>
      <c r="CR13" s="7">
        <f t="shared" si="23"/>
        <v>0.85430632554973973</v>
      </c>
      <c r="CS13" s="7">
        <f t="shared" si="23"/>
        <v>0.82142474874215454</v>
      </c>
      <c r="CT13" s="7">
        <f t="shared" si="23"/>
        <v>0.79880113059668323</v>
      </c>
      <c r="CU13" s="7">
        <f t="shared" si="23"/>
        <v>0.77050922461072435</v>
      </c>
    </row>
    <row r="14" spans="1:100" x14ac:dyDescent="0.25">
      <c r="A14" s="2" t="s">
        <v>15</v>
      </c>
      <c r="B14">
        <v>201201</v>
      </c>
      <c r="C14">
        <v>201202</v>
      </c>
      <c r="D14">
        <v>201203</v>
      </c>
      <c r="E14">
        <v>201204</v>
      </c>
      <c r="F14">
        <v>201205</v>
      </c>
      <c r="G14">
        <v>201206</v>
      </c>
      <c r="H14">
        <v>201207</v>
      </c>
      <c r="I14">
        <v>201208</v>
      </c>
      <c r="J14">
        <v>201209</v>
      </c>
      <c r="K14">
        <v>201210</v>
      </c>
      <c r="L14">
        <v>201211</v>
      </c>
      <c r="M14">
        <v>201212</v>
      </c>
      <c r="N14">
        <v>201301</v>
      </c>
      <c r="O14">
        <v>201302</v>
      </c>
      <c r="P14">
        <v>201303</v>
      </c>
      <c r="Q14">
        <v>201304</v>
      </c>
      <c r="R14">
        <v>201305</v>
      </c>
      <c r="S14">
        <v>201306</v>
      </c>
      <c r="T14">
        <v>201307</v>
      </c>
      <c r="U14">
        <v>201308</v>
      </c>
      <c r="V14">
        <v>201309</v>
      </c>
      <c r="W14">
        <v>201310</v>
      </c>
      <c r="X14">
        <v>201311</v>
      </c>
      <c r="Y14">
        <v>201312</v>
      </c>
      <c r="Z14">
        <v>201401</v>
      </c>
      <c r="AA14">
        <v>201402</v>
      </c>
      <c r="AB14">
        <v>201403</v>
      </c>
      <c r="AC14">
        <v>201404</v>
      </c>
      <c r="AD14">
        <v>201405</v>
      </c>
      <c r="AE14">
        <v>201406</v>
      </c>
      <c r="AF14">
        <v>201407</v>
      </c>
      <c r="AG14">
        <v>201408</v>
      </c>
      <c r="AH14">
        <v>201409</v>
      </c>
      <c r="AI14">
        <v>201410</v>
      </c>
      <c r="AJ14">
        <v>201411</v>
      </c>
      <c r="AK14">
        <v>201412</v>
      </c>
      <c r="AL14">
        <v>201501</v>
      </c>
      <c r="AM14">
        <v>201502</v>
      </c>
      <c r="AN14">
        <v>201503</v>
      </c>
      <c r="AO14">
        <v>201504</v>
      </c>
      <c r="AP14">
        <v>201505</v>
      </c>
      <c r="AQ14">
        <v>201506</v>
      </c>
      <c r="AR14">
        <v>201507</v>
      </c>
      <c r="AS14">
        <v>201508</v>
      </c>
      <c r="AT14">
        <v>201509</v>
      </c>
      <c r="AU14">
        <v>201510</v>
      </c>
      <c r="AV14">
        <v>201511</v>
      </c>
      <c r="AW14">
        <v>201512</v>
      </c>
      <c r="AX14">
        <v>201601</v>
      </c>
      <c r="AY14">
        <v>201602</v>
      </c>
      <c r="AZ14">
        <v>201603</v>
      </c>
      <c r="BA14">
        <v>201604</v>
      </c>
      <c r="BB14">
        <v>201605</v>
      </c>
      <c r="BC14">
        <v>201606</v>
      </c>
      <c r="BD14">
        <v>201607</v>
      </c>
      <c r="BE14">
        <v>201608</v>
      </c>
      <c r="BF14">
        <v>201609</v>
      </c>
      <c r="BG14">
        <v>201610</v>
      </c>
      <c r="BH14">
        <v>201611</v>
      </c>
      <c r="BI14">
        <v>201612</v>
      </c>
      <c r="BJ14">
        <v>201701</v>
      </c>
      <c r="BK14">
        <v>201702</v>
      </c>
      <c r="BL14">
        <v>201703</v>
      </c>
      <c r="BM14">
        <v>201704</v>
      </c>
      <c r="BN14">
        <v>201705</v>
      </c>
      <c r="BO14">
        <v>201706</v>
      </c>
      <c r="BP14">
        <v>201707</v>
      </c>
      <c r="BQ14">
        <v>201708</v>
      </c>
      <c r="BR14">
        <v>201709</v>
      </c>
      <c r="BS14">
        <v>201710</v>
      </c>
      <c r="BT14">
        <v>201711</v>
      </c>
      <c r="BU14">
        <v>201712</v>
      </c>
      <c r="BV14">
        <v>201801</v>
      </c>
      <c r="BY14" s="3" t="s">
        <v>12</v>
      </c>
      <c r="BZ14" s="7">
        <f t="shared" si="24"/>
        <v>1.2901662511325125E-3</v>
      </c>
      <c r="CA14" s="7">
        <f>BB7/BB$10</f>
        <v>1.352439473537106E-3</v>
      </c>
      <c r="CB14" s="7">
        <f>BC7/BC$10</f>
        <v>3.2961615933961713E-3</v>
      </c>
      <c r="CC14" s="7">
        <f>BD7/BD$10</f>
        <v>3.199527880534939E-3</v>
      </c>
      <c r="CD14" s="7">
        <f>BE7/BE$10</f>
        <v>1.1491787666856421E-3</v>
      </c>
      <c r="CE14" s="7">
        <f>BF7/BF$10</f>
        <v>1.6027183063267081E-3</v>
      </c>
      <c r="CF14" s="7">
        <f>BG7/BG$10</f>
        <v>1.4749416929738485E-3</v>
      </c>
      <c r="CG14" s="7">
        <f>BH7/BH$10</f>
        <v>1.8727752870307101E-3</v>
      </c>
      <c r="CH14" s="7">
        <f>BI7/BI$10</f>
        <v>2.7468049882874474E-3</v>
      </c>
      <c r="CI14" s="7">
        <f>BJ7/BJ$10</f>
        <v>2.7869978940746709E-3</v>
      </c>
      <c r="CJ14" s="7">
        <f>BK7/BK$10</f>
        <v>2.4043338104071236E-3</v>
      </c>
      <c r="CK14" s="7">
        <f>BL7/BL$10</f>
        <v>2.0613939998123019E-3</v>
      </c>
      <c r="CL14" s="7">
        <f>BM7/BM$10</f>
        <v>1.6117144851797061E-3</v>
      </c>
      <c r="CM14" s="7">
        <f t="shared" si="23"/>
        <v>1.6256728267147172E-3</v>
      </c>
      <c r="CN14" s="7">
        <f t="shared" si="23"/>
        <v>2.494887640062757E-3</v>
      </c>
      <c r="CO14" s="7">
        <f t="shared" si="23"/>
        <v>1.7805383429331685E-3</v>
      </c>
      <c r="CP14" s="7">
        <f t="shared" si="23"/>
        <v>1.4669152245485085E-3</v>
      </c>
      <c r="CQ14" s="7">
        <f t="shared" si="23"/>
        <v>1.2827959954995025E-3</v>
      </c>
      <c r="CR14" s="7">
        <f t="shared" si="23"/>
        <v>1.3183681194929731E-3</v>
      </c>
      <c r="CS14" s="7">
        <f t="shared" si="23"/>
        <v>1.2859515838383846E-3</v>
      </c>
      <c r="CT14" s="7">
        <f t="shared" si="23"/>
        <v>1.6681561713382952E-3</v>
      </c>
      <c r="CU14" s="7">
        <f t="shared" si="23"/>
        <v>1.5499393132934077E-3</v>
      </c>
    </row>
    <row r="15" spans="1:100" x14ac:dyDescent="0.25">
      <c r="A15" s="3">
        <v>-1</v>
      </c>
      <c r="B15" s="4">
        <v>64573929.469999798</v>
      </c>
      <c r="C15" s="4">
        <v>66133279.319999896</v>
      </c>
      <c r="D15" s="4">
        <v>67731379.679999784</v>
      </c>
      <c r="E15" s="4">
        <v>69641167.630000204</v>
      </c>
      <c r="F15" s="4">
        <v>72823445.2700001</v>
      </c>
      <c r="G15" s="4">
        <v>73695637.799999595</v>
      </c>
      <c r="H15" s="4">
        <v>77637380.409999877</v>
      </c>
      <c r="I15" s="4">
        <v>80505926.580000088</v>
      </c>
      <c r="J15" s="4">
        <v>85675618.689999998</v>
      </c>
      <c r="K15" s="4">
        <v>86120973.260000199</v>
      </c>
      <c r="L15" s="4">
        <v>89642233.390000105</v>
      </c>
      <c r="M15" s="4">
        <v>93410144.699999586</v>
      </c>
      <c r="N15" s="4">
        <v>94203327.569999993</v>
      </c>
      <c r="O15" s="4">
        <v>98758297.220000193</v>
      </c>
      <c r="P15" s="4">
        <v>101845069.82999989</v>
      </c>
      <c r="Q15" s="4">
        <v>106387462.67999899</v>
      </c>
      <c r="R15" s="4">
        <v>108542372.88000001</v>
      </c>
      <c r="S15" s="4">
        <v>109822369.19999899</v>
      </c>
      <c r="T15" s="4">
        <v>113336488.909999</v>
      </c>
      <c r="U15" s="4">
        <v>113340768.53999901</v>
      </c>
      <c r="V15" s="4">
        <v>117485539.68000001</v>
      </c>
      <c r="W15" s="4">
        <v>122323746.83</v>
      </c>
      <c r="X15" s="4">
        <v>119579386.23999901</v>
      </c>
      <c r="Y15" s="4">
        <v>122087837.23999999</v>
      </c>
      <c r="Z15" s="4">
        <v>127889037.97</v>
      </c>
      <c r="AA15" s="4">
        <v>128883203.05</v>
      </c>
      <c r="AB15" s="4">
        <v>132691753.169999</v>
      </c>
      <c r="AC15" s="4">
        <v>135129174.03999999</v>
      </c>
      <c r="AD15" s="4">
        <v>136539265.03</v>
      </c>
      <c r="AE15" s="4">
        <v>139816916.27000001</v>
      </c>
      <c r="AF15" s="4">
        <v>139411607.639999</v>
      </c>
      <c r="AG15" s="4">
        <v>139731831.019999</v>
      </c>
      <c r="AH15" s="4">
        <v>147313717.56</v>
      </c>
      <c r="AI15" s="4">
        <v>151934879.58999899</v>
      </c>
      <c r="AJ15" s="4">
        <v>157198573.52999899</v>
      </c>
      <c r="AK15" s="4">
        <v>165293600.639999</v>
      </c>
      <c r="AL15" s="4">
        <v>168087891.93999898</v>
      </c>
      <c r="AM15" s="4">
        <v>170956099.99999902</v>
      </c>
      <c r="AN15" s="4">
        <v>178779165.24000001</v>
      </c>
      <c r="AO15" s="4">
        <v>180031127.27999902</v>
      </c>
      <c r="AP15" s="4">
        <v>186096570.69999897</v>
      </c>
      <c r="AQ15" s="4">
        <v>190406472.91999799</v>
      </c>
      <c r="AR15" s="4">
        <v>191492568.58999902</v>
      </c>
      <c r="AS15" s="4">
        <v>200202907.419999</v>
      </c>
      <c r="AT15" s="4">
        <v>206425914.6399979</v>
      </c>
      <c r="AU15" s="4">
        <v>214062571.46999991</v>
      </c>
      <c r="AV15" s="4">
        <v>224488298.209999</v>
      </c>
      <c r="AW15" s="4">
        <v>227554210.16</v>
      </c>
      <c r="AX15" s="4">
        <v>228081862.6499989</v>
      </c>
      <c r="AY15" s="4">
        <v>237577772.69</v>
      </c>
      <c r="AZ15" s="4">
        <v>237672486.48999888</v>
      </c>
      <c r="BA15" s="4">
        <v>241491834.69</v>
      </c>
      <c r="BB15" s="4">
        <v>253482080.08999801</v>
      </c>
      <c r="BC15" s="4">
        <v>259001828.12000188</v>
      </c>
      <c r="BD15" s="4">
        <v>263732857.300001</v>
      </c>
      <c r="BE15" s="4">
        <v>280240487.99999899</v>
      </c>
      <c r="BF15" s="4">
        <v>287558882.30999899</v>
      </c>
      <c r="BG15" s="4">
        <v>301211713.39999586</v>
      </c>
      <c r="BH15" s="4">
        <v>319754715.609999</v>
      </c>
      <c r="BI15" s="4">
        <v>332356584.16000187</v>
      </c>
      <c r="BJ15" s="4">
        <v>350129314.62999988</v>
      </c>
      <c r="BK15" s="4">
        <v>349881308.73999792</v>
      </c>
      <c r="BL15" s="4">
        <v>356648169.81999689</v>
      </c>
      <c r="BM15" s="4">
        <v>353778221.01999801</v>
      </c>
      <c r="BN15" s="4">
        <v>367202396.44999999</v>
      </c>
      <c r="BO15" s="4">
        <v>366318389.47000188</v>
      </c>
      <c r="BP15" s="4">
        <v>367704013.19999903</v>
      </c>
      <c r="BQ15" s="4">
        <v>375384100.04000187</v>
      </c>
      <c r="BR15" s="4">
        <v>374934646.05000091</v>
      </c>
      <c r="BS15" s="4">
        <v>384679660.19999993</v>
      </c>
      <c r="BT15" s="4">
        <v>390593208.83999789</v>
      </c>
      <c r="BU15" s="4">
        <v>398486783.09999895</v>
      </c>
      <c r="BV15" s="4">
        <v>401035257.38999593</v>
      </c>
      <c r="BY15" s="3" t="s">
        <v>11</v>
      </c>
      <c r="BZ15" s="7">
        <f t="shared" si="24"/>
        <v>0.13343094946430833</v>
      </c>
      <c r="CA15" s="7">
        <f>BB8/BB$10</f>
        <v>0.11555998781994403</v>
      </c>
      <c r="CB15" s="7">
        <f>BC8/BC$10</f>
        <v>9.8899875867809545E-2</v>
      </c>
      <c r="CC15" s="7">
        <f>BD8/BD$10</f>
        <v>9.0347418537660457E-2</v>
      </c>
      <c r="CD15" s="7">
        <f>BE8/BE$10</f>
        <v>7.3397330678653006E-2</v>
      </c>
      <c r="CE15" s="7">
        <f>BF8/BF$10</f>
        <v>1.9731991503684859E-2</v>
      </c>
      <c r="CF15" s="7">
        <f>BG8/BG$10</f>
        <v>1.3052849591982059E-2</v>
      </c>
      <c r="CG15" s="7">
        <f>BH8/BH$10</f>
        <v>9.2830267089539804E-3</v>
      </c>
      <c r="CH15" s="7">
        <f>BI8/BI$10</f>
        <v>5.2705860842995602E-3</v>
      </c>
      <c r="CI15" s="7">
        <f>BJ8/BJ$10</f>
        <v>5.001001027490984E-3</v>
      </c>
      <c r="CJ15" s="7">
        <f>BK8/BK$10</f>
        <v>3.9541762218571232E-3</v>
      </c>
      <c r="CK15" s="7">
        <f>BL8/BL$10</f>
        <v>3.350466457673036E-3</v>
      </c>
      <c r="CL15" s="7">
        <f>BM8/BM$10</f>
        <v>2.8340957463091109E-3</v>
      </c>
      <c r="CM15" s="7">
        <f t="shared" si="23"/>
        <v>2.2390912157568832E-3</v>
      </c>
      <c r="CN15" s="7">
        <f t="shared" si="23"/>
        <v>1.5435684881134938E-3</v>
      </c>
      <c r="CO15" s="7">
        <f t="shared" si="23"/>
        <v>2.1336106891158223E-3</v>
      </c>
      <c r="CP15" s="7">
        <f t="shared" si="23"/>
        <v>3.8770668303541905E-3</v>
      </c>
      <c r="CQ15" s="7">
        <f t="shared" si="23"/>
        <v>6.5733500158518038E-3</v>
      </c>
      <c r="CR15" s="7">
        <f t="shared" si="23"/>
        <v>1.0316845194561095E-2</v>
      </c>
      <c r="CS15" s="7">
        <f t="shared" si="23"/>
        <v>1.4663325761671795E-2</v>
      </c>
      <c r="CT15" s="7">
        <f t="shared" si="23"/>
        <v>3.0340794668459927E-2</v>
      </c>
      <c r="CU15" s="7">
        <f t="shared" si="23"/>
        <v>4.4101708793719135E-2</v>
      </c>
    </row>
    <row r="16" spans="1:100" x14ac:dyDescent="0.25">
      <c r="A16" s="3" t="s">
        <v>10</v>
      </c>
      <c r="B16" s="4">
        <v>1913338531.7699189</v>
      </c>
      <c r="C16" s="4">
        <v>1955111722.359869</v>
      </c>
      <c r="D16" s="4">
        <v>1997693274.7999299</v>
      </c>
      <c r="E16" s="4">
        <v>2031593179.2899001</v>
      </c>
      <c r="F16" s="4">
        <v>2107564120.7199097</v>
      </c>
      <c r="G16" s="4">
        <v>2139316978.12992</v>
      </c>
      <c r="H16" s="4">
        <v>2226492665.6399298</v>
      </c>
      <c r="I16" s="4">
        <v>2298599315.1599894</v>
      </c>
      <c r="J16" s="4">
        <v>2315880393.4999199</v>
      </c>
      <c r="K16" s="4">
        <v>2323869380.6999588</v>
      </c>
      <c r="L16" s="4">
        <v>2392579600.85991</v>
      </c>
      <c r="M16" s="4">
        <v>2472413353.8899398</v>
      </c>
      <c r="N16" s="4">
        <v>2323509340.4099188</v>
      </c>
      <c r="O16" s="4">
        <v>2403404828.8999596</v>
      </c>
      <c r="P16" s="4">
        <v>2478536196.9899902</v>
      </c>
      <c r="Q16" s="4">
        <v>2538981502.0100489</v>
      </c>
      <c r="R16" s="4">
        <v>2590068641.9699502</v>
      </c>
      <c r="S16" s="4">
        <v>2590802608.689959</v>
      </c>
      <c r="T16" s="4">
        <v>2619954229.809999</v>
      </c>
      <c r="U16" s="4">
        <v>2559763940.2599988</v>
      </c>
      <c r="V16" s="4">
        <v>2584933164.3000007</v>
      </c>
      <c r="W16" s="4">
        <v>2614612539.749999</v>
      </c>
      <c r="X16" s="4">
        <v>2466327625.979979</v>
      </c>
      <c r="Y16" s="4">
        <v>2528552781.3699903</v>
      </c>
      <c r="Z16" s="4">
        <v>2602468786.0499501</v>
      </c>
      <c r="AA16" s="4">
        <v>2584789292.7399402</v>
      </c>
      <c r="AB16" s="4">
        <v>2643987957.1399598</v>
      </c>
      <c r="AC16" s="4">
        <v>2646879901.8399601</v>
      </c>
      <c r="AD16" s="4">
        <v>2673002640.5599499</v>
      </c>
      <c r="AE16" s="4">
        <v>2710463928.0799699</v>
      </c>
      <c r="AF16" s="4">
        <v>2683983561.9300289</v>
      </c>
      <c r="AG16" s="4">
        <v>2638834358.0100589</v>
      </c>
      <c r="AH16" s="4">
        <v>2719365718.3800488</v>
      </c>
      <c r="AI16" s="4">
        <v>2793619154.9299693</v>
      </c>
      <c r="AJ16" s="4">
        <v>2863377606.5100393</v>
      </c>
      <c r="AK16" s="4">
        <v>2950257445.4401102</v>
      </c>
      <c r="AL16" s="4">
        <v>2988852699.3801179</v>
      </c>
      <c r="AM16" s="4">
        <v>3008170740.4100189</v>
      </c>
      <c r="AN16" s="4">
        <v>3108136411.64009</v>
      </c>
      <c r="AO16" s="4">
        <v>3156378825.8901587</v>
      </c>
      <c r="AP16" s="4">
        <v>3231843376.99018</v>
      </c>
      <c r="AQ16" s="4">
        <v>3299395810.760119</v>
      </c>
      <c r="AR16" s="4">
        <v>3376184069.1400805</v>
      </c>
      <c r="AS16" s="4">
        <v>3527654036.9301291</v>
      </c>
      <c r="AT16" s="4">
        <v>3661225350.0401788</v>
      </c>
      <c r="AU16" s="4">
        <v>3813535698.7702413</v>
      </c>
      <c r="AV16" s="4">
        <v>4082862324.0001488</v>
      </c>
      <c r="AW16" s="4">
        <v>4180320404.820241</v>
      </c>
      <c r="AX16" s="4">
        <v>4167168179.0401969</v>
      </c>
      <c r="AY16" s="4">
        <v>4257547574.0702081</v>
      </c>
      <c r="AZ16" s="4">
        <v>4298841214.7402468</v>
      </c>
      <c r="BA16" s="4">
        <v>4405957738.3101215</v>
      </c>
      <c r="BB16" s="4">
        <v>4587708234.9501886</v>
      </c>
      <c r="BC16" s="4">
        <v>4730079011.6102896</v>
      </c>
      <c r="BD16" s="4">
        <v>4796191446.1402388</v>
      </c>
      <c r="BE16" s="4">
        <v>4982534523.940258</v>
      </c>
      <c r="BF16" s="4">
        <v>5057734171.3803482</v>
      </c>
      <c r="BG16" s="4">
        <v>5235430243.7803192</v>
      </c>
      <c r="BH16" s="4">
        <v>5471642018.6002693</v>
      </c>
      <c r="BI16" s="4">
        <v>5643816990.4302082</v>
      </c>
      <c r="BJ16" s="4">
        <v>5874668361.1004171</v>
      </c>
      <c r="BK16" s="4">
        <v>5864419858.6502485</v>
      </c>
      <c r="BL16" s="4">
        <v>5933223014.9405069</v>
      </c>
      <c r="BM16" s="4">
        <v>5909817192.9704962</v>
      </c>
      <c r="BN16" s="4">
        <v>6092294924.6303616</v>
      </c>
      <c r="BO16" s="4">
        <v>6111934603.9506302</v>
      </c>
      <c r="BP16" s="4">
        <v>6199826247.4104652</v>
      </c>
      <c r="BQ16" s="4">
        <v>6328858063.9805059</v>
      </c>
      <c r="BR16" s="4">
        <v>6362420229.9003658</v>
      </c>
      <c r="BS16" s="4">
        <v>6540581521.9705095</v>
      </c>
      <c r="BT16" s="4">
        <v>6661235627.7503777</v>
      </c>
      <c r="BU16" s="4">
        <v>6807190170.4803772</v>
      </c>
      <c r="BV16" s="4">
        <v>6839424320.9504461</v>
      </c>
      <c r="BY16" s="3" t="s">
        <v>9</v>
      </c>
      <c r="BZ16" s="7">
        <f t="shared" si="24"/>
        <v>6.000219185603152E-2</v>
      </c>
      <c r="CA16" s="7">
        <f>BB9/BB$10</f>
        <v>6.3876953247057722E-2</v>
      </c>
      <c r="CB16" s="7">
        <f>BC9/BC$10</f>
        <v>6.3709936000339376E-2</v>
      </c>
      <c r="CC16" s="7">
        <f>BD9/BD$10</f>
        <v>5.4108124860578956E-2</v>
      </c>
      <c r="CD16" s="7">
        <f>BE9/BE$10</f>
        <v>4.7090125619793526E-2</v>
      </c>
      <c r="CE16" s="7">
        <f>BF9/BF$10</f>
        <v>5.1418500900116709E-2</v>
      </c>
      <c r="CF16" s="7">
        <f>BG9/BG$10</f>
        <v>5.0317878170964767E-2</v>
      </c>
      <c r="CG16" s="7">
        <f>BH9/BH$10</f>
        <v>5.3593795508214977E-2</v>
      </c>
      <c r="CH16" s="7">
        <f>BI9/BI$10</f>
        <v>5.3039882226109246E-2</v>
      </c>
      <c r="CI16" s="7">
        <f>BJ9/BJ$10</f>
        <v>5.1729105582818763E-2</v>
      </c>
      <c r="CJ16" s="7">
        <f>BK9/BK$10</f>
        <v>5.51775736189219E-2</v>
      </c>
      <c r="CK16" s="7">
        <f>BL9/BL$10</f>
        <v>5.6319424495631154E-2</v>
      </c>
      <c r="CL16" s="7">
        <f>BM9/BM$10</f>
        <v>5.9067718214855236E-2</v>
      </c>
      <c r="CM16" s="7">
        <f t="shared" si="23"/>
        <v>5.9410827481854479E-2</v>
      </c>
      <c r="CN16" s="7">
        <f t="shared" si="23"/>
        <v>8.729460767871608E-2</v>
      </c>
      <c r="CO16" s="7">
        <f t="shared" si="23"/>
        <v>7.625164212450096E-2</v>
      </c>
      <c r="CP16" s="7">
        <f t="shared" si="23"/>
        <v>6.7589205729162119E-2</v>
      </c>
      <c r="CQ16" s="7">
        <f t="shared" si="23"/>
        <v>7.2687766991225741E-2</v>
      </c>
      <c r="CR16" s="7">
        <f t="shared" si="23"/>
        <v>8.7364214145759234E-2</v>
      </c>
      <c r="CS16" s="7">
        <f t="shared" si="23"/>
        <v>0.1128529217137678</v>
      </c>
      <c r="CT16" s="7">
        <f t="shared" si="23"/>
        <v>0.11728087821302063</v>
      </c>
      <c r="CU16" s="7">
        <f t="shared" si="23"/>
        <v>0.1310764450390596</v>
      </c>
    </row>
    <row r="17" spans="1:99" x14ac:dyDescent="0.25">
      <c r="A17" s="3" t="s">
        <v>12</v>
      </c>
      <c r="B17" s="4">
        <v>7760705.7399999993</v>
      </c>
      <c r="C17" s="4">
        <v>7793546.5500000007</v>
      </c>
      <c r="D17" s="4">
        <v>7659936.5899999887</v>
      </c>
      <c r="E17" s="4">
        <v>7693066.1999999993</v>
      </c>
      <c r="F17" s="4">
        <v>7712033.4699999793</v>
      </c>
      <c r="G17" s="4">
        <v>5562629.4099999899</v>
      </c>
      <c r="H17" s="4">
        <v>5899108.0899999905</v>
      </c>
      <c r="I17" s="4">
        <v>5950886.1899999902</v>
      </c>
      <c r="J17" s="4">
        <v>5871685.6599999899</v>
      </c>
      <c r="K17" s="4">
        <v>6104188.4099999899</v>
      </c>
      <c r="L17" s="4">
        <v>6379951.0299999788</v>
      </c>
      <c r="M17" s="4">
        <v>6791699.7899999805</v>
      </c>
      <c r="N17" s="4">
        <v>6635178.7499999907</v>
      </c>
      <c r="O17" s="4">
        <v>6891657.8499999903</v>
      </c>
      <c r="P17" s="4">
        <v>7230806.2599999905</v>
      </c>
      <c r="Q17" s="4">
        <v>7548892.5999999996</v>
      </c>
      <c r="R17" s="4">
        <v>7676162.1499999994</v>
      </c>
      <c r="S17" s="4">
        <v>7755865.589999998</v>
      </c>
      <c r="T17" s="4">
        <v>8043062.72999998</v>
      </c>
      <c r="U17" s="4">
        <v>7882503.05999998</v>
      </c>
      <c r="V17" s="4">
        <v>7996682.9699999895</v>
      </c>
      <c r="W17" s="4">
        <v>8263142.0799999889</v>
      </c>
      <c r="X17" s="4">
        <v>8623614.3399999887</v>
      </c>
      <c r="Y17" s="4">
        <v>9058320.9399999995</v>
      </c>
      <c r="Z17" s="4">
        <v>9618640.5699999798</v>
      </c>
      <c r="AA17" s="4">
        <v>9531235.02999999</v>
      </c>
      <c r="AB17" s="4">
        <v>9486050.7599999905</v>
      </c>
      <c r="AC17" s="4">
        <v>9318950.9599999897</v>
      </c>
      <c r="AD17" s="4">
        <v>10023230.999999989</v>
      </c>
      <c r="AE17" s="4">
        <v>9923720.4399999995</v>
      </c>
      <c r="AF17" s="4">
        <v>9315951.7999999896</v>
      </c>
      <c r="AG17" s="4">
        <v>9008304.5699999891</v>
      </c>
      <c r="AH17" s="4">
        <v>9193176.9800000004</v>
      </c>
      <c r="AI17" s="4">
        <v>9668720.6899999995</v>
      </c>
      <c r="AJ17" s="4">
        <v>10078924.319999989</v>
      </c>
      <c r="AK17" s="4">
        <v>10193026.390000001</v>
      </c>
      <c r="AL17" s="4">
        <v>10551730.019999988</v>
      </c>
      <c r="AM17" s="4">
        <v>10288846.639999989</v>
      </c>
      <c r="AN17" s="4">
        <v>10905348.669999991</v>
      </c>
      <c r="AO17" s="4">
        <v>10995576.469999991</v>
      </c>
      <c r="AP17" s="4">
        <v>11473683.269999988</v>
      </c>
      <c r="AQ17" s="4">
        <v>11375316.869999979</v>
      </c>
      <c r="AR17" s="4">
        <v>11716227.34</v>
      </c>
      <c r="AS17" s="4">
        <v>12856333.989999991</v>
      </c>
      <c r="AT17" s="4">
        <v>13831928.429999989</v>
      </c>
      <c r="AU17" s="4">
        <v>15020546.419999991</v>
      </c>
      <c r="AV17" s="4">
        <v>16393905.639999889</v>
      </c>
      <c r="AW17" s="4">
        <v>16867453.479999989</v>
      </c>
      <c r="AX17" s="4">
        <v>16756396.769999901</v>
      </c>
      <c r="AY17" s="4">
        <v>16861739.190000013</v>
      </c>
      <c r="AZ17" s="4">
        <v>17016976.359999999</v>
      </c>
      <c r="BA17" s="4">
        <v>17727187.219999891</v>
      </c>
      <c r="BB17" s="4">
        <v>18454381.309999898</v>
      </c>
      <c r="BC17" s="4">
        <v>18458322.529999901</v>
      </c>
      <c r="BD17" s="4">
        <v>18940473.339999989</v>
      </c>
      <c r="BE17" s="4">
        <v>18719922.699999988</v>
      </c>
      <c r="BF17" s="4">
        <v>18775878.149999999</v>
      </c>
      <c r="BG17" s="4">
        <v>19353652.809999891</v>
      </c>
      <c r="BH17" s="4">
        <v>20008802.219999999</v>
      </c>
      <c r="BI17" s="4">
        <v>20989300.609999903</v>
      </c>
      <c r="BJ17" s="4">
        <v>22034923.769999888</v>
      </c>
      <c r="BK17" s="4">
        <v>21913437.869999893</v>
      </c>
      <c r="BL17" s="4">
        <v>21380199.709999889</v>
      </c>
      <c r="BM17" s="4">
        <v>21772512.84999989</v>
      </c>
      <c r="BN17" s="4">
        <v>22324979.399999999</v>
      </c>
      <c r="BO17" s="4">
        <v>22211033.669999897</v>
      </c>
      <c r="BP17" s="4">
        <v>22774611.399999999</v>
      </c>
      <c r="BQ17" s="4">
        <v>22352139.109999888</v>
      </c>
      <c r="BR17" s="4">
        <v>22511745.460000001</v>
      </c>
      <c r="BS17" s="4">
        <v>24231488.389999993</v>
      </c>
      <c r="BT17" s="4">
        <v>24233539.710000001</v>
      </c>
      <c r="BU17" s="4">
        <v>24647296.229999989</v>
      </c>
      <c r="BV17" s="4">
        <v>25440811.4099999</v>
      </c>
    </row>
    <row r="18" spans="1:99" x14ac:dyDescent="0.25">
      <c r="A18" s="3" t="s">
        <v>11</v>
      </c>
      <c r="B18" s="4">
        <v>629213619.65999293</v>
      </c>
      <c r="C18" s="4">
        <v>642822339.90999806</v>
      </c>
      <c r="D18" s="4">
        <v>655414836.70998597</v>
      </c>
      <c r="E18" s="4">
        <v>662745448.85000491</v>
      </c>
      <c r="F18" s="4">
        <v>680906957.09000194</v>
      </c>
      <c r="G18" s="4">
        <v>688114957.73000383</v>
      </c>
      <c r="H18" s="4">
        <v>705386775.11999893</v>
      </c>
      <c r="I18" s="4">
        <v>722725732.51998889</v>
      </c>
      <c r="J18" s="4">
        <v>721595353.33999491</v>
      </c>
      <c r="K18" s="4">
        <v>705054949.17999184</v>
      </c>
      <c r="L18" s="4">
        <v>710892135.67000902</v>
      </c>
      <c r="M18" s="4">
        <v>714757906.87000096</v>
      </c>
      <c r="N18" s="4">
        <v>653251848.49999988</v>
      </c>
      <c r="O18" s="4">
        <v>665818818.97000885</v>
      </c>
      <c r="P18" s="4">
        <v>673240450.15999591</v>
      </c>
      <c r="Q18" s="4">
        <v>675955488.7299999</v>
      </c>
      <c r="R18" s="4">
        <v>672914845.39999795</v>
      </c>
      <c r="S18" s="4">
        <v>651092808.89999807</v>
      </c>
      <c r="T18" s="4">
        <v>634197522.67998993</v>
      </c>
      <c r="U18" s="4">
        <v>590426831.9499979</v>
      </c>
      <c r="V18" s="4">
        <v>569254564.08999503</v>
      </c>
      <c r="W18" s="4">
        <v>542300028.10999596</v>
      </c>
      <c r="X18" s="4">
        <v>474434951.549999</v>
      </c>
      <c r="Y18" s="4">
        <v>457742415.03000289</v>
      </c>
      <c r="Z18" s="4">
        <v>449635715.07999891</v>
      </c>
      <c r="AA18" s="4">
        <v>430520730.39999801</v>
      </c>
      <c r="AB18" s="4">
        <v>431209641.170003</v>
      </c>
      <c r="AC18" s="4">
        <v>411941782.46000701</v>
      </c>
      <c r="AD18" s="4">
        <v>395989642.77000189</v>
      </c>
      <c r="AE18" s="4">
        <v>380298004.31</v>
      </c>
      <c r="AF18" s="4">
        <v>357894961.98000401</v>
      </c>
      <c r="AG18" s="4">
        <v>319478067.23999798</v>
      </c>
      <c r="AH18" s="4">
        <v>306182782.009996</v>
      </c>
      <c r="AI18" s="4">
        <v>294095925.68999404</v>
      </c>
      <c r="AJ18" s="4">
        <v>282072791.25000101</v>
      </c>
      <c r="AK18" s="4">
        <v>260461129.97999898</v>
      </c>
      <c r="AL18" s="4">
        <v>247983889.57999802</v>
      </c>
      <c r="AM18" s="4">
        <v>234249823.68999699</v>
      </c>
      <c r="AN18" s="4">
        <v>223078256.61999801</v>
      </c>
      <c r="AO18" s="4">
        <v>208615275.02000099</v>
      </c>
      <c r="AP18" s="4">
        <v>198116793.18000099</v>
      </c>
      <c r="AQ18" s="4">
        <v>180221435.28999999</v>
      </c>
      <c r="AR18" s="4">
        <v>166989936.830001</v>
      </c>
      <c r="AS18" s="4">
        <v>155433194.06999999</v>
      </c>
      <c r="AT18" s="4">
        <v>144354069.77000001</v>
      </c>
      <c r="AU18" s="4">
        <v>134441749.46999997</v>
      </c>
      <c r="AV18" s="4">
        <v>127276663.11000098</v>
      </c>
      <c r="AW18" s="4">
        <v>116524034.00999999</v>
      </c>
      <c r="AX18" s="4">
        <v>105917143.64999999</v>
      </c>
      <c r="AY18" s="4">
        <v>96211355.990000069</v>
      </c>
      <c r="AZ18" s="4">
        <v>86797989.480000094</v>
      </c>
      <c r="BA18" s="4">
        <v>78065502.8699999</v>
      </c>
      <c r="BB18" s="4">
        <v>69070227.839999884</v>
      </c>
      <c r="BC18" s="4">
        <v>61360292.35999959</v>
      </c>
      <c r="BD18" s="4">
        <v>53240124.319999903</v>
      </c>
      <c r="BE18" s="4">
        <v>44915474.549999788</v>
      </c>
      <c r="BF18" s="4">
        <v>25900215.98999979</v>
      </c>
      <c r="BG18" s="4">
        <v>21971499.82999989</v>
      </c>
      <c r="BH18" s="4">
        <v>18706269.320000101</v>
      </c>
      <c r="BI18" s="4">
        <v>15185114.77999999</v>
      </c>
      <c r="BJ18" s="4">
        <v>15150942.67999999</v>
      </c>
      <c r="BK18" s="4">
        <v>18924248.059999999</v>
      </c>
      <c r="BL18" s="4">
        <v>67216646.459999904</v>
      </c>
      <c r="BM18" s="4">
        <v>156811970.579999</v>
      </c>
      <c r="BN18" s="4">
        <v>291183262.55000186</v>
      </c>
      <c r="BO18" s="4">
        <v>434941696.870004</v>
      </c>
      <c r="BP18" s="4">
        <v>631320322.860008</v>
      </c>
      <c r="BQ18" s="4">
        <v>877481072.41001678</v>
      </c>
      <c r="BR18" s="4">
        <v>1152265873.4600201</v>
      </c>
      <c r="BS18" s="4">
        <v>1439254782.8399997</v>
      </c>
      <c r="BT18" s="4">
        <v>1634709251.2100499</v>
      </c>
      <c r="BU18" s="4">
        <v>1912774807.7400098</v>
      </c>
      <c r="BV18" s="4">
        <v>2108471062.1100488</v>
      </c>
    </row>
    <row r="19" spans="1:99" x14ac:dyDescent="0.25">
      <c r="A19" s="3" t="s">
        <v>9</v>
      </c>
      <c r="B19" s="4">
        <v>1116827291.6499999</v>
      </c>
      <c r="C19" s="4">
        <v>1157057134.36994</v>
      </c>
      <c r="D19" s="4">
        <v>1180917590.9599998</v>
      </c>
      <c r="E19" s="4">
        <v>1208965196.0799899</v>
      </c>
      <c r="F19" s="4">
        <v>1276484451.0299799</v>
      </c>
      <c r="G19" s="4">
        <v>1279578133.6399901</v>
      </c>
      <c r="H19" s="4">
        <v>1355022694.8499999</v>
      </c>
      <c r="I19" s="4">
        <v>1406120399.5599699</v>
      </c>
      <c r="J19" s="4">
        <v>1449689921.5399799</v>
      </c>
      <c r="K19" s="4">
        <v>1526094818.6799698</v>
      </c>
      <c r="L19" s="4">
        <v>1578891867.3399599</v>
      </c>
      <c r="M19" s="4">
        <v>1646893772.2899899</v>
      </c>
      <c r="N19" s="4">
        <v>1679841714.5299799</v>
      </c>
      <c r="O19" s="4">
        <v>1745389199.5399899</v>
      </c>
      <c r="P19" s="4">
        <v>1790214178.0199702</v>
      </c>
      <c r="Q19" s="4">
        <v>1876657686.9099698</v>
      </c>
      <c r="R19" s="4">
        <v>1899762707.0599701</v>
      </c>
      <c r="S19" s="4">
        <v>1922827403.5999501</v>
      </c>
      <c r="T19" s="4">
        <v>2014806687.0599897</v>
      </c>
      <c r="U19" s="4">
        <v>2018923751.5899498</v>
      </c>
      <c r="V19" s="4">
        <v>2109588293.8799701</v>
      </c>
      <c r="W19" s="4">
        <v>2195931196.1599698</v>
      </c>
      <c r="X19" s="4">
        <v>2189208944.4500198</v>
      </c>
      <c r="Y19" s="4">
        <v>2238996566.1899199</v>
      </c>
      <c r="Z19" s="4">
        <v>2325416432.9100099</v>
      </c>
      <c r="AA19" s="4">
        <v>2342129691.4499798</v>
      </c>
      <c r="AB19" s="4">
        <v>2444562802.6800404</v>
      </c>
      <c r="AC19" s="4">
        <v>2472572892.8999596</v>
      </c>
      <c r="AD19" s="4">
        <v>2483010344.5900197</v>
      </c>
      <c r="AE19" s="4">
        <v>2575219364.7199697</v>
      </c>
      <c r="AF19" s="4">
        <v>2593578870.68995</v>
      </c>
      <c r="AG19" s="4">
        <v>2602585223.4200301</v>
      </c>
      <c r="AH19" s="4">
        <v>2768568503.1299396</v>
      </c>
      <c r="AI19" s="4">
        <v>2808596991.01999</v>
      </c>
      <c r="AJ19" s="4">
        <v>2921495263.8199701</v>
      </c>
      <c r="AK19" s="4">
        <v>3091262217.9400001</v>
      </c>
      <c r="AL19" s="4">
        <v>3112733807.7399602</v>
      </c>
      <c r="AM19" s="4">
        <v>3177120930.4300399</v>
      </c>
      <c r="AN19" s="4">
        <v>3351830652.2999997</v>
      </c>
      <c r="AO19" s="4">
        <v>3376297484.31003</v>
      </c>
      <c r="AP19" s="4">
        <v>3501902825.3399801</v>
      </c>
      <c r="AQ19" s="4">
        <v>3653858329.4999199</v>
      </c>
      <c r="AR19" s="4">
        <v>3671258831.6299696</v>
      </c>
      <c r="AS19" s="4">
        <v>3918148462.1900196</v>
      </c>
      <c r="AT19" s="4">
        <v>4085647996.6800094</v>
      </c>
      <c r="AU19" s="4">
        <v>4161654394.6199102</v>
      </c>
      <c r="AV19" s="4">
        <v>4493367412.1400499</v>
      </c>
      <c r="AW19" s="4">
        <v>4492575809.0700006</v>
      </c>
      <c r="AX19" s="4">
        <v>4532847196.5599604</v>
      </c>
      <c r="AY19" s="4">
        <v>4767543398.4800797</v>
      </c>
      <c r="AZ19" s="4">
        <v>4817383975.7400599</v>
      </c>
      <c r="BA19" s="4">
        <v>4810393813.3700895</v>
      </c>
      <c r="BB19" s="4">
        <v>5113469324.37012</v>
      </c>
      <c r="BC19" s="4">
        <v>5247117945.3201294</v>
      </c>
      <c r="BD19" s="4">
        <v>5359040910.8400002</v>
      </c>
      <c r="BE19" s="4">
        <v>5866906856.4299603</v>
      </c>
      <c r="BF19" s="4">
        <v>6188828983.0297298</v>
      </c>
      <c r="BG19" s="4">
        <v>6609147665.0801706</v>
      </c>
      <c r="BH19" s="4">
        <v>7020775408.2800102</v>
      </c>
      <c r="BI19" s="4">
        <v>7304427050.06991</v>
      </c>
      <c r="BJ19" s="4">
        <v>7883556889.5198803</v>
      </c>
      <c r="BK19" s="4">
        <v>8001484726.6298103</v>
      </c>
      <c r="BL19" s="4">
        <v>8254092950.2299099</v>
      </c>
      <c r="BM19" s="4">
        <v>8365231886.2599401</v>
      </c>
      <c r="BN19" s="4">
        <v>8729192075.6996689</v>
      </c>
      <c r="BO19" s="4">
        <v>8708664505.5299797</v>
      </c>
      <c r="BP19" s="4">
        <v>8829566940.1498699</v>
      </c>
      <c r="BQ19" s="4">
        <v>9213840743.3299904</v>
      </c>
      <c r="BR19" s="4">
        <v>9406519419.7296906</v>
      </c>
      <c r="BS19" s="4">
        <v>9804714902.9299297</v>
      </c>
      <c r="BT19" s="4">
        <v>10158638374.2999</v>
      </c>
      <c r="BU19" s="4">
        <v>10305759698.029898</v>
      </c>
      <c r="BV19" s="4">
        <v>10699757782.2698</v>
      </c>
      <c r="BY19" s="3">
        <v>-1</v>
      </c>
      <c r="BZ19" s="7">
        <f>BA5/BA15</f>
        <v>2.0514066474998462E-2</v>
      </c>
      <c r="CA19" s="7">
        <f t="shared" ref="CA19:CU21" si="25">BB5/BB15</f>
        <v>2.0484712048111711E-2</v>
      </c>
      <c r="CB19" s="7">
        <f t="shared" si="25"/>
        <v>2.0075325211955351E-2</v>
      </c>
      <c r="CC19" s="7">
        <f t="shared" si="25"/>
        <v>1.970103832792313E-2</v>
      </c>
      <c r="CD19" s="7">
        <f t="shared" si="25"/>
        <v>1.8418980843339164E-2</v>
      </c>
      <c r="CE19" s="7">
        <f t="shared" si="25"/>
        <v>1.2435205587372881E-2</v>
      </c>
      <c r="CF19" s="7">
        <f t="shared" si="25"/>
        <v>1.2248431637519614E-2</v>
      </c>
      <c r="CG19" s="7">
        <f t="shared" si="25"/>
        <v>1.1866218807005264E-2</v>
      </c>
      <c r="CH19" s="7">
        <f t="shared" si="25"/>
        <v>1.3955456190893757E-2</v>
      </c>
      <c r="CI19" s="7">
        <f t="shared" si="25"/>
        <v>1.2709829808745488E-2</v>
      </c>
      <c r="CJ19" s="7">
        <f t="shared" si="25"/>
        <v>1.390182501464945E-2</v>
      </c>
      <c r="CK19" s="7">
        <f t="shared" si="25"/>
        <v>1.4106861203127074E-2</v>
      </c>
      <c r="CL19" s="7">
        <f t="shared" si="25"/>
        <v>1.5201549644561075E-2</v>
      </c>
      <c r="CM19" s="7">
        <f t="shared" si="25"/>
        <v>1.8627474101823745E-2</v>
      </c>
      <c r="CN19" s="7">
        <f t="shared" si="25"/>
        <v>2.3369789003456622E-2</v>
      </c>
      <c r="CO19" s="7">
        <f t="shared" si="25"/>
        <v>2.9609486024505343E-2</v>
      </c>
      <c r="CP19" s="7">
        <f t="shared" si="25"/>
        <v>3.3374634297683232E-2</v>
      </c>
      <c r="CQ19" s="7">
        <f t="shared" si="25"/>
        <v>4.2292441781667835E-2</v>
      </c>
      <c r="CR19" s="7">
        <f t="shared" si="25"/>
        <v>5.0422177715129426E-2</v>
      </c>
      <c r="CS19" s="7">
        <f t="shared" si="25"/>
        <v>5.5008200459525473E-2</v>
      </c>
      <c r="CT19" s="7">
        <f t="shared" si="25"/>
        <v>5.8761695326100413E-2</v>
      </c>
      <c r="CU19" s="7">
        <f t="shared" si="25"/>
        <v>6.3509039942669515E-2</v>
      </c>
    </row>
    <row r="20" spans="1:99" x14ac:dyDescent="0.25">
      <c r="A20" s="3" t="s">
        <v>14</v>
      </c>
      <c r="B20" s="4">
        <v>3731714078.2899113</v>
      </c>
      <c r="C20" s="4">
        <v>3828918022.5098066</v>
      </c>
      <c r="D20" s="4">
        <v>3909417018.7399158</v>
      </c>
      <c r="E20" s="4">
        <v>3980638058.0498948</v>
      </c>
      <c r="F20" s="4">
        <v>4145491007.5798912</v>
      </c>
      <c r="G20" s="4">
        <v>4186268336.7099133</v>
      </c>
      <c r="H20" s="4">
        <v>4370438624.1099281</v>
      </c>
      <c r="I20" s="4">
        <v>4513902260.0099487</v>
      </c>
      <c r="J20" s="4">
        <v>4578712972.7298946</v>
      </c>
      <c r="K20" s="4">
        <v>4647244310.2299204</v>
      </c>
      <c r="L20" s="4">
        <v>4778385788.2898798</v>
      </c>
      <c r="M20" s="4">
        <v>4934266877.5399303</v>
      </c>
      <c r="N20" s="4">
        <v>4757441409.7598991</v>
      </c>
      <c r="O20" s="4">
        <v>4920262802.4799585</v>
      </c>
      <c r="P20" s="4">
        <v>5051066701.2599564</v>
      </c>
      <c r="Q20" s="4">
        <v>5205531032.9300175</v>
      </c>
      <c r="R20" s="4">
        <v>5278964729.459918</v>
      </c>
      <c r="S20" s="4">
        <v>5282301055.9799061</v>
      </c>
      <c r="T20" s="4">
        <v>5390337991.1899776</v>
      </c>
      <c r="U20" s="4">
        <v>5290337795.3999453</v>
      </c>
      <c r="V20" s="4">
        <v>5389258244.9199657</v>
      </c>
      <c r="W20" s="4">
        <v>5483430652.9299641</v>
      </c>
      <c r="X20" s="4">
        <v>5258174522.5599966</v>
      </c>
      <c r="Y20" s="4">
        <v>5356437920.7699127</v>
      </c>
      <c r="Z20" s="4">
        <v>5515028612.5799589</v>
      </c>
      <c r="AA20" s="4">
        <v>5495854152.6699181</v>
      </c>
      <c r="AB20" s="4">
        <v>5661938204.920002</v>
      </c>
      <c r="AC20" s="4">
        <v>5675842702.1999264</v>
      </c>
      <c r="AD20" s="4">
        <v>5698565123.9499722</v>
      </c>
      <c r="AE20" s="4">
        <v>5815721933.8199396</v>
      </c>
      <c r="AF20" s="4">
        <v>5784184954.0399818</v>
      </c>
      <c r="AG20" s="4">
        <v>5709637784.2600861</v>
      </c>
      <c r="AH20" s="4">
        <v>5950623898.0599842</v>
      </c>
      <c r="AI20" s="4">
        <v>6057915671.9199524</v>
      </c>
      <c r="AJ20" s="4">
        <v>6234223159.4300098</v>
      </c>
      <c r="AK20" s="4">
        <v>6477467420.3901081</v>
      </c>
      <c r="AL20" s="4">
        <v>6528210018.6600752</v>
      </c>
      <c r="AM20" s="4">
        <v>6600786441.1700554</v>
      </c>
      <c r="AN20" s="4">
        <v>6872729834.4700871</v>
      </c>
      <c r="AO20" s="4">
        <v>6932318288.9701881</v>
      </c>
      <c r="AP20" s="4">
        <v>7129433249.4801598</v>
      </c>
      <c r="AQ20" s="4">
        <v>7335257365.3400364</v>
      </c>
      <c r="AR20" s="4">
        <v>7417641633.5300503</v>
      </c>
      <c r="AS20" s="4">
        <v>7814294934.6001472</v>
      </c>
      <c r="AT20" s="4">
        <v>8111485259.5601864</v>
      </c>
      <c r="AU20" s="4">
        <v>8338714960.7501507</v>
      </c>
      <c r="AV20" s="4">
        <v>8944388603.1001987</v>
      </c>
      <c r="AW20" s="4">
        <v>9033841911.5402412</v>
      </c>
      <c r="AX20" s="4">
        <v>9050770778.6701546</v>
      </c>
      <c r="AY20" s="4">
        <v>9375741840.4202881</v>
      </c>
      <c r="AZ20" s="4">
        <v>9457712642.8103065</v>
      </c>
      <c r="BA20" s="4">
        <v>9553636076.4602108</v>
      </c>
      <c r="BB20" s="4">
        <v>10042184248.560307</v>
      </c>
      <c r="BC20" s="4">
        <v>10316017399.94042</v>
      </c>
      <c r="BD20" s="4">
        <v>10491145811.940239</v>
      </c>
      <c r="BE20" s="4">
        <v>11193317265.620216</v>
      </c>
      <c r="BF20" s="4">
        <v>11578798130.860077</v>
      </c>
      <c r="BG20" s="4">
        <v>12187114774.900486</v>
      </c>
      <c r="BH20" s="4">
        <v>12850887214.030277</v>
      </c>
      <c r="BI20" s="4">
        <v>13316775040.050119</v>
      </c>
      <c r="BJ20" s="4">
        <v>14145540431.700298</v>
      </c>
      <c r="BK20" s="4">
        <v>14256623579.950058</v>
      </c>
      <c r="BL20" s="4">
        <v>14632560981.160414</v>
      </c>
      <c r="BM20" s="4">
        <v>14807411783.680431</v>
      </c>
      <c r="BN20" s="4">
        <v>15502197638.730032</v>
      </c>
      <c r="BO20" s="4">
        <v>15644070229.490616</v>
      </c>
      <c r="BP20" s="4">
        <v>16051192135.020342</v>
      </c>
      <c r="BQ20" s="4">
        <v>16817916118.870514</v>
      </c>
      <c r="BR20" s="4">
        <v>17318651914.600079</v>
      </c>
      <c r="BS20" s="4">
        <v>18193462356.330437</v>
      </c>
      <c r="BT20" s="4">
        <v>18869410001.810326</v>
      </c>
      <c r="BU20" s="4">
        <v>19448858755.580284</v>
      </c>
      <c r="BV20" s="4">
        <v>20074129234.130291</v>
      </c>
      <c r="BY20" s="3" t="s">
        <v>10</v>
      </c>
      <c r="BZ20" s="7">
        <f t="shared" ref="BZ20:BZ23" si="26">BA6/BA16</f>
        <v>4.1008794062854285E-2</v>
      </c>
      <c r="CA20" s="7">
        <f t="shared" si="25"/>
        <v>4.1244031141412243E-2</v>
      </c>
      <c r="CB20" s="7">
        <f t="shared" si="25"/>
        <v>4.3082401059221391E-2</v>
      </c>
      <c r="CC20" s="7">
        <f t="shared" si="25"/>
        <v>4.3117098137610978E-2</v>
      </c>
      <c r="CD20" s="7">
        <f t="shared" si="25"/>
        <v>4.1973233075485769E-2</v>
      </c>
      <c r="CE20" s="7">
        <f t="shared" si="25"/>
        <v>3.4744693247102831E-2</v>
      </c>
      <c r="CF20" s="7">
        <f t="shared" si="25"/>
        <v>3.5112931126986213E-2</v>
      </c>
      <c r="CG20" s="7">
        <f t="shared" si="25"/>
        <v>3.6674203787062445E-2</v>
      </c>
      <c r="CH20" s="7">
        <f t="shared" si="25"/>
        <v>3.8833146016538825E-2</v>
      </c>
      <c r="CI20" s="7">
        <f t="shared" si="25"/>
        <v>3.9731791291496746E-2</v>
      </c>
      <c r="CJ20" s="7">
        <f t="shared" si="25"/>
        <v>4.1985140461390756E-2</v>
      </c>
      <c r="CK20" s="7">
        <f t="shared" si="25"/>
        <v>4.6265355507246426E-2</v>
      </c>
      <c r="CL20" s="7">
        <f t="shared" si="25"/>
        <v>4.8332909418882915E-2</v>
      </c>
      <c r="CM20" s="7">
        <f t="shared" si="25"/>
        <v>5.0947904203575832E-2</v>
      </c>
      <c r="CN20" s="7">
        <f t="shared" si="25"/>
        <v>5.5963983285899015E-2</v>
      </c>
      <c r="CO20" s="7">
        <f t="shared" si="25"/>
        <v>5.5747003875207105E-2</v>
      </c>
      <c r="CP20" s="7">
        <f t="shared" si="25"/>
        <v>5.5504603097239237E-2</v>
      </c>
      <c r="CQ20" s="7">
        <f t="shared" si="25"/>
        <v>5.5907471438045704E-2</v>
      </c>
      <c r="CR20" s="7">
        <f t="shared" si="25"/>
        <v>5.4256866117782784E-2</v>
      </c>
      <c r="CS20" s="7">
        <f t="shared" si="25"/>
        <v>5.323176172642783E-2</v>
      </c>
      <c r="CT20" s="7">
        <f t="shared" si="25"/>
        <v>5.2934159999319157E-2</v>
      </c>
      <c r="CU20" s="7">
        <f t="shared" si="25"/>
        <v>5.4381293351062975E-2</v>
      </c>
    </row>
    <row r="21" spans="1:99" x14ac:dyDescent="0.25">
      <c r="BY21" s="3" t="s">
        <v>12</v>
      </c>
      <c r="BZ21" s="7">
        <f t="shared" si="26"/>
        <v>1.6777422515426101E-2</v>
      </c>
      <c r="CA21" s="7">
        <f t="shared" si="25"/>
        <v>1.7391502571049985E-2</v>
      </c>
      <c r="CB21" s="7">
        <f t="shared" si="25"/>
        <v>4.4741609572470961E-2</v>
      </c>
      <c r="CC21" s="7">
        <f t="shared" si="25"/>
        <v>4.2014826964192412E-2</v>
      </c>
      <c r="CD21" s="7">
        <f t="shared" si="25"/>
        <v>1.4976868467517722E-2</v>
      </c>
      <c r="CE21" s="7">
        <f t="shared" si="25"/>
        <v>1.6506487607345278E-2</v>
      </c>
      <c r="CF21" s="7">
        <f t="shared" si="25"/>
        <v>1.52819146289109E-2</v>
      </c>
      <c r="CG21" s="7">
        <f t="shared" si="25"/>
        <v>2.0462095906508489E-2</v>
      </c>
      <c r="CH21" s="7">
        <f t="shared" si="25"/>
        <v>3.1193293772164475E-2</v>
      </c>
      <c r="CI21" s="7">
        <f t="shared" si="25"/>
        <v>3.1988785954397858E-2</v>
      </c>
      <c r="CJ21" s="7">
        <f t="shared" si="25"/>
        <v>2.9355067142643746E-2</v>
      </c>
      <c r="CK21" s="7">
        <f t="shared" si="25"/>
        <v>2.8724761617299369E-2</v>
      </c>
      <c r="CL21" s="7">
        <f t="shared" si="25"/>
        <v>2.3003602912100359E-2</v>
      </c>
      <c r="CM21" s="7">
        <f t="shared" si="25"/>
        <v>2.466062611462029E-2</v>
      </c>
      <c r="CN21" s="7">
        <f t="shared" si="25"/>
        <v>4.3341161168029614E-2</v>
      </c>
      <c r="CO21" s="7">
        <f t="shared" si="25"/>
        <v>3.0301324921838187E-2</v>
      </c>
      <c r="CP21" s="7">
        <f t="shared" si="25"/>
        <v>2.5754220084576143E-2</v>
      </c>
      <c r="CQ21" s="7">
        <f t="shared" si="25"/>
        <v>2.3027709731398144E-2</v>
      </c>
      <c r="CR21" s="7">
        <f t="shared" si="25"/>
        <v>2.2600291867585113E-2</v>
      </c>
      <c r="CS21" s="7">
        <f t="shared" si="25"/>
        <v>2.2906862829078632E-2</v>
      </c>
      <c r="CT21" s="7">
        <f t="shared" si="25"/>
        <v>3.0530411651566346E-2</v>
      </c>
      <c r="CU21" s="7">
        <f t="shared" si="25"/>
        <v>2.9408642198649235E-2</v>
      </c>
    </row>
    <row r="22" spans="1:99" x14ac:dyDescent="0.25">
      <c r="BY22" s="3" t="s">
        <v>11</v>
      </c>
      <c r="BZ22" s="7">
        <f>BA8/BA18</f>
        <v>0.39401867904729271</v>
      </c>
      <c r="CA22" s="7">
        <f t="shared" ref="CA22:CU23" si="27">BB8/BB18</f>
        <v>0.39704099997362835</v>
      </c>
      <c r="CB22" s="7">
        <f t="shared" si="27"/>
        <v>0.4038347298709003</v>
      </c>
      <c r="CC22" s="7">
        <f t="shared" si="27"/>
        <v>0.42206971953967709</v>
      </c>
      <c r="CD22" s="7">
        <f t="shared" si="27"/>
        <v>0.39867751903781407</v>
      </c>
      <c r="CE22" s="7">
        <f t="shared" si="27"/>
        <v>0.14732120579508845</v>
      </c>
      <c r="CF22" s="7">
        <f t="shared" si="27"/>
        <v>0.11912735317350487</v>
      </c>
      <c r="CG22" s="7">
        <f t="shared" si="27"/>
        <v>0.10848956172304211</v>
      </c>
      <c r="CH22" s="7">
        <f t="shared" si="27"/>
        <v>8.2731749361199147E-2</v>
      </c>
      <c r="CI22" s="7">
        <f t="shared" si="27"/>
        <v>8.3481445129458487E-2</v>
      </c>
      <c r="CJ22" s="7">
        <f t="shared" si="27"/>
        <v>5.5903142182759463E-2</v>
      </c>
      <c r="CK22" s="7">
        <f t="shared" si="27"/>
        <v>1.4850313316270737E-2</v>
      </c>
      <c r="CL22" s="7">
        <f t="shared" si="27"/>
        <v>5.6163170244117313E-3</v>
      </c>
      <c r="CM22" s="7">
        <f t="shared" si="27"/>
        <v>2.604158403059954E-3</v>
      </c>
      <c r="CN22" s="7">
        <f t="shared" si="27"/>
        <v>1.3693459474822655E-3</v>
      </c>
      <c r="CO22" s="7">
        <f t="shared" si="27"/>
        <v>1.309865404385803E-3</v>
      </c>
      <c r="CP22" s="7">
        <f t="shared" si="27"/>
        <v>1.7339158163505839E-3</v>
      </c>
      <c r="CQ22" s="7">
        <f t="shared" si="27"/>
        <v>2.3053473952356599E-3</v>
      </c>
      <c r="CR22" s="7">
        <f t="shared" si="27"/>
        <v>2.9776022154629224E-3</v>
      </c>
      <c r="CS22" s="7">
        <f t="shared" si="27"/>
        <v>3.8721289766449423E-3</v>
      </c>
      <c r="CT22" s="7">
        <f t="shared" si="27"/>
        <v>7.155308227930304E-3</v>
      </c>
      <c r="CU22" s="7">
        <f t="shared" si="27"/>
        <v>1.0096689725822177E-2</v>
      </c>
    </row>
    <row r="23" spans="1:99" x14ac:dyDescent="0.25">
      <c r="BY23" s="3" t="s">
        <v>9</v>
      </c>
      <c r="BZ23" s="7">
        <f t="shared" si="26"/>
        <v>2.8754503886053925E-3</v>
      </c>
      <c r="CA23" s="7">
        <f t="shared" si="27"/>
        <v>2.9644716098628913E-3</v>
      </c>
      <c r="CB23" s="7">
        <f t="shared" si="27"/>
        <v>3.042157408380119E-3</v>
      </c>
      <c r="CC23" s="7">
        <f t="shared" si="27"/>
        <v>2.5112093495644884E-3</v>
      </c>
      <c r="CD23" s="7">
        <f t="shared" si="27"/>
        <v>1.9582048839600582E-3</v>
      </c>
      <c r="CE23" s="7">
        <f t="shared" si="27"/>
        <v>1.6066033182148805E-3</v>
      </c>
      <c r="CF23" s="7">
        <f t="shared" si="27"/>
        <v>1.5266614064791966E-3</v>
      </c>
      <c r="CG23" s="7">
        <f t="shared" si="27"/>
        <v>1.6688410422845857E-3</v>
      </c>
      <c r="CH23" s="7">
        <f t="shared" si="27"/>
        <v>1.7308035227593791E-3</v>
      </c>
      <c r="CI23" s="7">
        <f t="shared" si="27"/>
        <v>1.6595312437450774E-3</v>
      </c>
      <c r="CJ23" s="7">
        <f t="shared" si="27"/>
        <v>1.844976545523923E-3</v>
      </c>
      <c r="CK23" s="7">
        <f t="shared" si="27"/>
        <v>2.0328064793034149E-3</v>
      </c>
      <c r="CL23" s="7">
        <f t="shared" si="27"/>
        <v>2.194262185385344E-3</v>
      </c>
      <c r="CM23" s="7">
        <f t="shared" si="27"/>
        <v>2.3049078695392697E-3</v>
      </c>
      <c r="CN23" s="7">
        <f t="shared" si="27"/>
        <v>3.867712454488473E-3</v>
      </c>
      <c r="CO23" s="7">
        <f t="shared" si="27"/>
        <v>3.3471182890764031E-3</v>
      </c>
      <c r="CP23" s="7">
        <f t="shared" si="27"/>
        <v>2.8787179764530962E-3</v>
      </c>
      <c r="CQ23" s="7">
        <f t="shared" si="27"/>
        <v>3.1227318394080458E-3</v>
      </c>
      <c r="CR23" s="6">
        <f t="shared" si="27"/>
        <v>3.7013150325416809E-3</v>
      </c>
      <c r="CS23" s="6">
        <f t="shared" si="27"/>
        <v>4.7955139512836087E-3</v>
      </c>
      <c r="CT23" s="6">
        <f t="shared" si="27"/>
        <v>5.1334866395258269E-3</v>
      </c>
      <c r="CU23" s="6">
        <f t="shared" si="27"/>
        <v>5.913463846335577E-3</v>
      </c>
    </row>
    <row r="26" spans="1:99" x14ac:dyDescent="0.25">
      <c r="BY26" s="3">
        <v>-1</v>
      </c>
      <c r="BZ26" s="5">
        <f>BA15/BA$20</f>
        <v>2.5277478936530408E-2</v>
      </c>
      <c r="CA26" s="5">
        <f t="shared" ref="CA26:CU30" si="28">BB15/BB$20</f>
        <v>2.5241727677555642E-2</v>
      </c>
      <c r="CB26" s="5">
        <f t="shared" si="28"/>
        <v>2.5106765341584025E-2</v>
      </c>
      <c r="CC26" s="5">
        <f t="shared" si="28"/>
        <v>2.5138613267565106E-2</v>
      </c>
      <c r="CD26" s="5">
        <f t="shared" si="28"/>
        <v>2.5036410685931806E-2</v>
      </c>
      <c r="CE26" s="5">
        <f t="shared" si="28"/>
        <v>2.4834950835146741E-2</v>
      </c>
      <c r="CF26" s="5">
        <f t="shared" si="28"/>
        <v>2.4715588468924993E-2</v>
      </c>
      <c r="CG26" s="5">
        <f t="shared" si="28"/>
        <v>2.4881917511570626E-2</v>
      </c>
      <c r="CH26" s="5">
        <f t="shared" si="28"/>
        <v>2.4957738128070908E-2</v>
      </c>
      <c r="CI26" s="5">
        <f t="shared" si="28"/>
        <v>2.4751922086013522E-2</v>
      </c>
      <c r="CJ26" s="5">
        <f t="shared" si="28"/>
        <v>2.4541667020798453E-2</v>
      </c>
      <c r="CK26" s="5">
        <f t="shared" si="28"/>
        <v>2.4373598734984629E-2</v>
      </c>
      <c r="CL26" s="5">
        <f t="shared" si="28"/>
        <v>2.3891968845622613E-2</v>
      </c>
      <c r="CM26" s="5">
        <f t="shared" si="28"/>
        <v>2.3687118756156037E-2</v>
      </c>
      <c r="CN26" s="5">
        <f t="shared" si="28"/>
        <v>2.3415798068935765E-2</v>
      </c>
      <c r="CO26" s="5">
        <f t="shared" si="28"/>
        <v>2.2908205827138896E-2</v>
      </c>
      <c r="CP26" s="5">
        <f t="shared" si="28"/>
        <v>2.2320488304659981E-2</v>
      </c>
      <c r="CQ26" s="5">
        <f t="shared" si="28"/>
        <v>2.1649181928180054E-2</v>
      </c>
      <c r="CR26" s="5">
        <f t="shared" si="28"/>
        <v>2.1143840169936107E-2</v>
      </c>
      <c r="CS26" s="5">
        <f t="shared" si="28"/>
        <v>2.0699810370463333E-2</v>
      </c>
      <c r="CT26" s="5">
        <f t="shared" si="28"/>
        <v>2.0488954550387937E-2</v>
      </c>
      <c r="CU26" s="5">
        <f t="shared" si="28"/>
        <v>1.9977716229312235E-2</v>
      </c>
    </row>
    <row r="27" spans="1:99" x14ac:dyDescent="0.25">
      <c r="BY27" s="3" t="s">
        <v>10</v>
      </c>
      <c r="BZ27" s="5">
        <f t="shared" ref="BZ27:BZ30" si="29">BA16/BA$20</f>
        <v>0.46118124063425764</v>
      </c>
      <c r="CA27" s="5">
        <f t="shared" si="28"/>
        <v>0.45684366283240657</v>
      </c>
      <c r="CB27" s="5">
        <f t="shared" si="28"/>
        <v>0.45851793654764561</v>
      </c>
      <c r="CC27" s="5">
        <f t="shared" si="28"/>
        <v>0.45716564540372434</v>
      </c>
      <c r="CD27" s="5">
        <f t="shared" si="28"/>
        <v>0.44513475368413746</v>
      </c>
      <c r="CE27" s="5">
        <f t="shared" si="28"/>
        <v>0.43680994471268653</v>
      </c>
      <c r="CF27" s="5">
        <f t="shared" si="28"/>
        <v>0.42958734208056798</v>
      </c>
      <c r="CG27" s="5">
        <f t="shared" si="28"/>
        <v>0.42577931993881851</v>
      </c>
      <c r="CH27" s="5">
        <f t="shared" si="28"/>
        <v>0.42381259527599313</v>
      </c>
      <c r="CI27" s="5">
        <f t="shared" si="28"/>
        <v>0.41530179701973252</v>
      </c>
      <c r="CJ27" s="5">
        <f t="shared" si="28"/>
        <v>0.41134703639771569</v>
      </c>
      <c r="CK27" s="5">
        <f t="shared" si="28"/>
        <v>0.40548083295737486</v>
      </c>
      <c r="CL27" s="5">
        <f t="shared" si="28"/>
        <v>0.39911209867776037</v>
      </c>
      <c r="CM27" s="5">
        <f t="shared" si="28"/>
        <v>0.39299556531324503</v>
      </c>
      <c r="CN27" s="5">
        <f t="shared" si="28"/>
        <v>0.39068698326532891</v>
      </c>
      <c r="CO27" s="5">
        <f t="shared" si="28"/>
        <v>0.3862533197072473</v>
      </c>
      <c r="CP27" s="5">
        <f t="shared" si="28"/>
        <v>0.37631642465377868</v>
      </c>
      <c r="CQ27" s="5">
        <f t="shared" si="28"/>
        <v>0.36737387305167085</v>
      </c>
      <c r="CR27" s="5">
        <f t="shared" si="28"/>
        <v>0.35950174814826857</v>
      </c>
      <c r="CS27" s="5">
        <f t="shared" si="28"/>
        <v>0.35301769515375947</v>
      </c>
      <c r="CT27" s="5">
        <f t="shared" si="28"/>
        <v>0.35000460726402532</v>
      </c>
      <c r="CU27" s="5">
        <f t="shared" si="28"/>
        <v>0.34070839343417048</v>
      </c>
    </row>
    <row r="28" spans="1:99" x14ac:dyDescent="0.25">
      <c r="BY28" s="3" t="s">
        <v>12</v>
      </c>
      <c r="BZ28" s="5">
        <f t="shared" si="29"/>
        <v>1.8555434892144358E-3</v>
      </c>
      <c r="CA28" s="5">
        <f t="shared" si="28"/>
        <v>1.8376859907390769E-3</v>
      </c>
      <c r="CB28" s="5">
        <f t="shared" si="28"/>
        <v>1.7892876499128925E-3</v>
      </c>
      <c r="CC28" s="5">
        <f t="shared" si="28"/>
        <v>1.8053769988063035E-3</v>
      </c>
      <c r="CD28" s="5">
        <f t="shared" si="28"/>
        <v>1.6724195567561916E-3</v>
      </c>
      <c r="CE28" s="5">
        <f t="shared" si="28"/>
        <v>1.621574012933009E-3</v>
      </c>
      <c r="CF28" s="5">
        <f t="shared" si="28"/>
        <v>1.5880422206131165E-3</v>
      </c>
      <c r="CG28" s="5">
        <f t="shared" si="28"/>
        <v>1.5569977299431039E-3</v>
      </c>
      <c r="CH28" s="5">
        <f t="shared" si="28"/>
        <v>1.5761549284173315E-3</v>
      </c>
      <c r="CI28" s="5">
        <f t="shared" si="28"/>
        <v>1.5577293689408574E-3</v>
      </c>
      <c r="CJ28" s="5">
        <f t="shared" si="28"/>
        <v>1.5370706638294126E-3</v>
      </c>
      <c r="CK28" s="5">
        <f t="shared" si="28"/>
        <v>1.4611386029777791E-3</v>
      </c>
      <c r="CL28" s="5">
        <f t="shared" si="28"/>
        <v>1.4703793727135924E-3</v>
      </c>
      <c r="CM28" s="5">
        <f t="shared" si="28"/>
        <v>1.440117067287558E-3</v>
      </c>
      <c r="CN28" s="5">
        <f t="shared" si="28"/>
        <v>1.4197733290745465E-3</v>
      </c>
      <c r="CO28" s="5">
        <f t="shared" si="28"/>
        <v>1.4188735147161165E-3</v>
      </c>
      <c r="CP28" s="5">
        <f t="shared" si="28"/>
        <v>1.3290671062938474E-3</v>
      </c>
      <c r="CQ28" s="5">
        <f t="shared" si="28"/>
        <v>1.2998555298072598E-3</v>
      </c>
      <c r="CR28" s="5">
        <f t="shared" si="28"/>
        <v>1.3318788867897164E-3</v>
      </c>
      <c r="CS28" s="5">
        <f t="shared" si="28"/>
        <v>1.2842764934184504E-3</v>
      </c>
      <c r="CT28" s="5">
        <f t="shared" si="28"/>
        <v>1.267287532895891E-3</v>
      </c>
      <c r="CU28" s="5">
        <f t="shared" si="28"/>
        <v>1.2673432114178635E-3</v>
      </c>
    </row>
    <row r="29" spans="1:99" x14ac:dyDescent="0.25">
      <c r="BY29" s="3" t="s">
        <v>11</v>
      </c>
      <c r="BZ29" s="5">
        <f t="shared" si="29"/>
        <v>8.1712870623521314E-3</v>
      </c>
      <c r="CA29" s="5">
        <f t="shared" si="28"/>
        <v>6.8780084223113219E-3</v>
      </c>
      <c r="CB29" s="5">
        <f t="shared" si="28"/>
        <v>5.9480601845780107E-3</v>
      </c>
      <c r="CC29" s="5">
        <f t="shared" si="28"/>
        <v>5.0747673585287483E-3</v>
      </c>
      <c r="CD29" s="5">
        <f t="shared" si="28"/>
        <v>4.0127044989563283E-3</v>
      </c>
      <c r="CE29" s="5">
        <f t="shared" si="28"/>
        <v>2.2368656657870164E-3</v>
      </c>
      <c r="CF29" s="5">
        <f t="shared" si="28"/>
        <v>1.8028467144045009E-3</v>
      </c>
      <c r="CG29" s="5">
        <f t="shared" si="28"/>
        <v>1.4556403000391337E-3</v>
      </c>
      <c r="CH29" s="5">
        <f t="shared" si="28"/>
        <v>1.1402997147831101E-3</v>
      </c>
      <c r="CI29" s="5">
        <f t="shared" si="28"/>
        <v>1.0710755628711489E-3</v>
      </c>
      <c r="CJ29" s="5">
        <f t="shared" si="28"/>
        <v>1.3274004152437819E-3</v>
      </c>
      <c r="CK29" s="5">
        <f t="shared" si="28"/>
        <v>4.5936351501655853E-3</v>
      </c>
      <c r="CL29" s="5">
        <f t="shared" si="28"/>
        <v>1.0590099935818957E-2</v>
      </c>
      <c r="CM29" s="5">
        <f t="shared" si="28"/>
        <v>1.8783353775758991E-2</v>
      </c>
      <c r="CN29" s="5">
        <f t="shared" si="28"/>
        <v>2.7802335996299478E-2</v>
      </c>
      <c r="CO29" s="5">
        <f t="shared" si="28"/>
        <v>3.9331678142622138E-2</v>
      </c>
      <c r="CP29" s="5">
        <f t="shared" si="28"/>
        <v>5.2175374535578793E-2</v>
      </c>
      <c r="CQ29" s="5">
        <f t="shared" si="28"/>
        <v>6.6533231289707354E-2</v>
      </c>
      <c r="CR29" s="5">
        <f t="shared" si="28"/>
        <v>7.9108349727571747E-2</v>
      </c>
      <c r="CS29" s="5">
        <f t="shared" si="28"/>
        <v>8.6632769707861365E-2</v>
      </c>
      <c r="CT29" s="5">
        <f t="shared" si="28"/>
        <v>9.8348948479621959E-2</v>
      </c>
      <c r="CU29" s="5">
        <f t="shared" si="28"/>
        <v>0.10503424768857218</v>
      </c>
    </row>
    <row r="30" spans="1:99" x14ac:dyDescent="0.25">
      <c r="BY30" s="3" t="s">
        <v>9</v>
      </c>
      <c r="BZ30" s="5">
        <f t="shared" si="29"/>
        <v>0.50351444987764538</v>
      </c>
      <c r="CA30" s="5">
        <f t="shared" si="28"/>
        <v>0.50919891507698745</v>
      </c>
      <c r="CB30" s="5">
        <f t="shared" si="28"/>
        <v>0.50863795027627945</v>
      </c>
      <c r="CC30" s="5">
        <f t="shared" si="28"/>
        <v>0.51081559697137557</v>
      </c>
      <c r="CD30" s="5">
        <f t="shared" si="28"/>
        <v>0.52414371157421824</v>
      </c>
      <c r="CE30" s="5">
        <f t="shared" si="28"/>
        <v>0.53449666477344671</v>
      </c>
      <c r="CF30" s="5">
        <f t="shared" si="28"/>
        <v>0.5423061805154894</v>
      </c>
      <c r="CG30" s="5">
        <f t="shared" si="28"/>
        <v>0.5463261245196287</v>
      </c>
      <c r="CH30" s="5">
        <f t="shared" si="28"/>
        <v>0.54851321195273561</v>
      </c>
      <c r="CI30" s="5">
        <f t="shared" si="28"/>
        <v>0.55731747596244186</v>
      </c>
      <c r="CJ30" s="5">
        <f t="shared" si="28"/>
        <v>0.56124682550241256</v>
      </c>
      <c r="CK30" s="5">
        <f t="shared" si="28"/>
        <v>0.56409079455449718</v>
      </c>
      <c r="CL30" s="5">
        <f t="shared" si="28"/>
        <v>0.56493545316808458</v>
      </c>
      <c r="CM30" s="5">
        <f t="shared" si="28"/>
        <v>0.56309384508755234</v>
      </c>
      <c r="CN30" s="5">
        <f t="shared" si="28"/>
        <v>0.55667510934036135</v>
      </c>
      <c r="CO30" s="5">
        <f t="shared" si="28"/>
        <v>0.55008792280827556</v>
      </c>
      <c r="CP30" s="5">
        <f t="shared" si="28"/>
        <v>0.54785864539968876</v>
      </c>
      <c r="CQ30" s="5">
        <f t="shared" si="28"/>
        <v>0.54314385820063438</v>
      </c>
      <c r="CR30" s="5">
        <f t="shared" si="28"/>
        <v>0.53891418306743399</v>
      </c>
      <c r="CS30" s="5">
        <f t="shared" si="28"/>
        <v>0.53836544827449739</v>
      </c>
      <c r="CT30" s="5">
        <f t="shared" si="28"/>
        <v>0.52989020217306892</v>
      </c>
      <c r="CU30" s="5">
        <f t="shared" si="28"/>
        <v>0.53301229943652728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V30"/>
  <sheetViews>
    <sheetView tabSelected="1" topLeftCell="CD1" zoomScale="85" zoomScaleNormal="85" workbookViewId="0">
      <selection activeCell="CF14" sqref="CF14"/>
    </sheetView>
  </sheetViews>
  <sheetFormatPr baseColWidth="10" defaultRowHeight="15" x14ac:dyDescent="0.25"/>
  <cols>
    <col min="1" max="1" width="18.85546875" customWidth="1"/>
    <col min="2" max="2" width="22.42578125" customWidth="1"/>
    <col min="3" max="6" width="12.28515625" customWidth="1"/>
    <col min="7" max="9" width="11.28515625" customWidth="1"/>
    <col min="10" max="10" width="12.28515625" customWidth="1"/>
    <col min="11" max="21" width="11.28515625" customWidth="1"/>
    <col min="22" max="25" width="12.28515625" customWidth="1"/>
    <col min="26" max="26" width="11.28515625" customWidth="1"/>
    <col min="27" max="31" width="12.28515625" customWidth="1"/>
    <col min="32" max="35" width="11.28515625" customWidth="1"/>
    <col min="36" max="36" width="12.28515625" customWidth="1"/>
    <col min="37" max="37" width="11.28515625" customWidth="1"/>
    <col min="38" max="38" width="12.28515625" customWidth="1"/>
    <col min="39" max="39" width="11.28515625" customWidth="1"/>
    <col min="40" max="40" width="12.28515625" customWidth="1"/>
    <col min="41" max="41" width="11.28515625" customWidth="1"/>
    <col min="42" max="44" width="12.28515625" customWidth="1"/>
    <col min="45" max="45" width="11.28515625" customWidth="1"/>
    <col min="46" max="74" width="12.28515625" customWidth="1"/>
    <col min="75" max="75" width="18.85546875" customWidth="1"/>
    <col min="76" max="76" width="24.28515625" bestFit="1" customWidth="1"/>
    <col min="77" max="77" width="18.85546875" bestFit="1" customWidth="1"/>
    <col min="78" max="78" width="24.28515625" bestFit="1" customWidth="1"/>
    <col min="79" max="79" width="18.85546875" bestFit="1" customWidth="1"/>
    <col min="80" max="80" width="24.28515625" bestFit="1" customWidth="1"/>
    <col min="81" max="81" width="18.85546875" bestFit="1" customWidth="1"/>
    <col min="82" max="82" width="24.28515625" bestFit="1" customWidth="1"/>
    <col min="83" max="83" width="18.85546875" bestFit="1" customWidth="1"/>
    <col min="84" max="84" width="24.28515625" bestFit="1" customWidth="1"/>
    <col min="85" max="85" width="18.85546875" bestFit="1" customWidth="1"/>
    <col min="86" max="86" width="24.28515625" bestFit="1" customWidth="1"/>
    <col min="87" max="87" width="18.85546875" bestFit="1" customWidth="1"/>
    <col min="88" max="88" width="24.28515625" bestFit="1" customWidth="1"/>
    <col min="89" max="89" width="18.85546875" bestFit="1" customWidth="1"/>
    <col min="90" max="90" width="24.28515625" bestFit="1" customWidth="1"/>
    <col min="91" max="91" width="18.85546875" bestFit="1" customWidth="1"/>
    <col min="92" max="92" width="24.28515625" bestFit="1" customWidth="1"/>
    <col min="93" max="93" width="18.85546875" bestFit="1" customWidth="1"/>
    <col min="94" max="94" width="24.28515625" bestFit="1" customWidth="1"/>
    <col min="95" max="95" width="18.85546875" bestFit="1" customWidth="1"/>
    <col min="96" max="96" width="24.28515625" bestFit="1" customWidth="1"/>
    <col min="97" max="97" width="18.85546875" bestFit="1" customWidth="1"/>
    <col min="98" max="98" width="24.28515625" bestFit="1" customWidth="1"/>
    <col min="99" max="99" width="18.85546875" bestFit="1" customWidth="1"/>
    <col min="100" max="100" width="24.28515625" bestFit="1" customWidth="1"/>
    <col min="101" max="101" width="18.85546875" bestFit="1" customWidth="1"/>
    <col min="102" max="102" width="24.28515625" bestFit="1" customWidth="1"/>
    <col min="103" max="103" width="18.85546875" bestFit="1" customWidth="1"/>
    <col min="104" max="104" width="24.28515625" bestFit="1" customWidth="1"/>
    <col min="105" max="105" width="18.85546875" bestFit="1" customWidth="1"/>
    <col min="106" max="106" width="24.28515625" bestFit="1" customWidth="1"/>
    <col min="107" max="107" width="18.85546875" bestFit="1" customWidth="1"/>
    <col min="108" max="108" width="24.28515625" bestFit="1" customWidth="1"/>
    <col min="109" max="109" width="18.85546875" bestFit="1" customWidth="1"/>
    <col min="110" max="110" width="24.28515625" bestFit="1" customWidth="1"/>
    <col min="111" max="111" width="18.85546875" bestFit="1" customWidth="1"/>
    <col min="112" max="112" width="24.28515625" bestFit="1" customWidth="1"/>
    <col min="113" max="113" width="18.85546875" bestFit="1" customWidth="1"/>
    <col min="114" max="114" width="24.28515625" bestFit="1" customWidth="1"/>
    <col min="115" max="115" width="18.85546875" bestFit="1" customWidth="1"/>
    <col min="116" max="116" width="24.28515625" bestFit="1" customWidth="1"/>
    <col min="117" max="117" width="18.85546875" bestFit="1" customWidth="1"/>
    <col min="118" max="118" width="24.28515625" bestFit="1" customWidth="1"/>
    <col min="119" max="119" width="18.85546875" bestFit="1" customWidth="1"/>
    <col min="120" max="120" width="24.28515625" bestFit="1" customWidth="1"/>
    <col min="121" max="121" width="18.85546875" bestFit="1" customWidth="1"/>
    <col min="122" max="122" width="24.28515625" bestFit="1" customWidth="1"/>
    <col min="123" max="123" width="18.85546875" bestFit="1" customWidth="1"/>
    <col min="124" max="124" width="24.28515625" bestFit="1" customWidth="1"/>
    <col min="125" max="125" width="18.85546875" bestFit="1" customWidth="1"/>
    <col min="126" max="126" width="24.28515625" bestFit="1" customWidth="1"/>
    <col min="127" max="127" width="18.85546875" bestFit="1" customWidth="1"/>
    <col min="128" max="128" width="24.28515625" bestFit="1" customWidth="1"/>
    <col min="129" max="129" width="18.85546875" bestFit="1" customWidth="1"/>
    <col min="130" max="130" width="24.28515625" bestFit="1" customWidth="1"/>
    <col min="131" max="131" width="18.85546875" bestFit="1" customWidth="1"/>
    <col min="132" max="132" width="24.28515625" bestFit="1" customWidth="1"/>
    <col min="133" max="133" width="18.85546875" bestFit="1" customWidth="1"/>
    <col min="134" max="134" width="24.28515625" bestFit="1" customWidth="1"/>
    <col min="135" max="135" width="18.85546875" bestFit="1" customWidth="1"/>
    <col min="136" max="136" width="24.28515625" bestFit="1" customWidth="1"/>
    <col min="137" max="137" width="18.85546875" bestFit="1" customWidth="1"/>
    <col min="138" max="138" width="24.28515625" bestFit="1" customWidth="1"/>
    <col min="139" max="139" width="18.85546875" bestFit="1" customWidth="1"/>
    <col min="140" max="140" width="24.28515625" bestFit="1" customWidth="1"/>
    <col min="141" max="141" width="18.85546875" bestFit="1" customWidth="1"/>
    <col min="142" max="142" width="24.28515625" bestFit="1" customWidth="1"/>
    <col min="143" max="143" width="18.85546875" bestFit="1" customWidth="1"/>
    <col min="144" max="144" width="24.28515625" bestFit="1" customWidth="1"/>
    <col min="145" max="145" width="18.85546875" bestFit="1" customWidth="1"/>
    <col min="146" max="146" width="24.28515625" bestFit="1" customWidth="1"/>
    <col min="147" max="147" width="18.85546875" bestFit="1" customWidth="1"/>
  </cols>
  <sheetData>
    <row r="3" spans="1:100" x14ac:dyDescent="0.25">
      <c r="A3" s="2" t="s">
        <v>16</v>
      </c>
      <c r="B3" s="2" t="s">
        <v>13</v>
      </c>
    </row>
    <row r="4" spans="1:100" x14ac:dyDescent="0.25">
      <c r="A4" s="2" t="s">
        <v>15</v>
      </c>
      <c r="B4">
        <v>201201</v>
      </c>
      <c r="C4">
        <v>201202</v>
      </c>
      <c r="D4">
        <v>201203</v>
      </c>
      <c r="E4">
        <v>201204</v>
      </c>
      <c r="F4">
        <v>201205</v>
      </c>
      <c r="G4">
        <v>201206</v>
      </c>
      <c r="H4">
        <v>201207</v>
      </c>
      <c r="I4">
        <v>201208</v>
      </c>
      <c r="J4">
        <v>201209</v>
      </c>
      <c r="K4">
        <v>201210</v>
      </c>
      <c r="L4">
        <v>201211</v>
      </c>
      <c r="M4">
        <v>201212</v>
      </c>
      <c r="N4">
        <v>201301</v>
      </c>
      <c r="O4">
        <v>201302</v>
      </c>
      <c r="P4">
        <v>201303</v>
      </c>
      <c r="Q4">
        <v>201304</v>
      </c>
      <c r="R4">
        <v>201305</v>
      </c>
      <c r="S4">
        <v>201306</v>
      </c>
      <c r="T4">
        <v>201307</v>
      </c>
      <c r="U4">
        <v>201308</v>
      </c>
      <c r="V4">
        <v>201309</v>
      </c>
      <c r="W4">
        <v>201310</v>
      </c>
      <c r="X4">
        <v>201311</v>
      </c>
      <c r="Y4">
        <v>201312</v>
      </c>
      <c r="Z4">
        <v>201401</v>
      </c>
      <c r="AA4">
        <v>201402</v>
      </c>
      <c r="AB4">
        <v>201403</v>
      </c>
      <c r="AC4">
        <v>201404</v>
      </c>
      <c r="AD4">
        <v>201405</v>
      </c>
      <c r="AE4">
        <v>201406</v>
      </c>
      <c r="AF4">
        <v>201407</v>
      </c>
      <c r="AG4">
        <v>201408</v>
      </c>
      <c r="AH4">
        <v>201409</v>
      </c>
      <c r="AI4">
        <v>201410</v>
      </c>
      <c r="AJ4">
        <v>201411</v>
      </c>
      <c r="AK4">
        <v>201412</v>
      </c>
      <c r="AL4">
        <v>201501</v>
      </c>
      <c r="AM4">
        <v>201502</v>
      </c>
      <c r="AN4">
        <v>201503</v>
      </c>
      <c r="AO4">
        <v>201504</v>
      </c>
      <c r="AP4">
        <v>201505</v>
      </c>
      <c r="AQ4">
        <v>201506</v>
      </c>
      <c r="AR4">
        <v>201507</v>
      </c>
      <c r="AS4">
        <v>201508</v>
      </c>
      <c r="AT4">
        <v>201509</v>
      </c>
      <c r="AU4">
        <v>201510</v>
      </c>
      <c r="AV4">
        <v>201511</v>
      </c>
      <c r="AW4">
        <v>201512</v>
      </c>
      <c r="AX4">
        <v>201601</v>
      </c>
      <c r="AY4">
        <v>201602</v>
      </c>
      <c r="AZ4">
        <v>201603</v>
      </c>
      <c r="BA4">
        <v>201604</v>
      </c>
      <c r="BB4">
        <v>201605</v>
      </c>
      <c r="BC4">
        <v>201606</v>
      </c>
      <c r="BD4">
        <v>201607</v>
      </c>
      <c r="BE4">
        <v>201608</v>
      </c>
      <c r="BF4">
        <v>201609</v>
      </c>
      <c r="BG4">
        <v>201610</v>
      </c>
      <c r="BH4">
        <v>201611</v>
      </c>
      <c r="BI4">
        <v>201612</v>
      </c>
      <c r="BJ4">
        <v>201701</v>
      </c>
      <c r="BK4">
        <v>201702</v>
      </c>
      <c r="BL4">
        <v>201703</v>
      </c>
      <c r="BM4">
        <v>201704</v>
      </c>
      <c r="BN4">
        <v>201705</v>
      </c>
      <c r="BO4">
        <v>201706</v>
      </c>
      <c r="BP4">
        <v>201707</v>
      </c>
      <c r="BQ4">
        <v>201708</v>
      </c>
      <c r="BR4">
        <v>201709</v>
      </c>
      <c r="BS4">
        <v>201710</v>
      </c>
      <c r="BT4">
        <v>201711</v>
      </c>
      <c r="BU4">
        <v>201712</v>
      </c>
      <c r="BV4">
        <v>201801</v>
      </c>
    </row>
    <row r="5" spans="1:100" x14ac:dyDescent="0.25">
      <c r="A5" s="3">
        <v>1</v>
      </c>
      <c r="B5" s="4">
        <v>184993.7099999999</v>
      </c>
      <c r="C5" s="4">
        <v>121508.14</v>
      </c>
      <c r="D5" s="4">
        <v>107280.24</v>
      </c>
      <c r="E5" s="4">
        <v>168363.02999999991</v>
      </c>
      <c r="F5" s="4">
        <v>138602.4199999999</v>
      </c>
      <c r="G5" s="4">
        <v>112755.87</v>
      </c>
      <c r="H5" s="4">
        <v>79958.049999999901</v>
      </c>
      <c r="I5" s="4">
        <v>88896.219999999899</v>
      </c>
      <c r="J5" s="4">
        <v>128223.57</v>
      </c>
      <c r="K5" s="4">
        <v>59151.5799999999</v>
      </c>
      <c r="L5" s="4">
        <v>62373.719999999885</v>
      </c>
      <c r="M5" s="4">
        <v>78679.459999999992</v>
      </c>
      <c r="N5" s="4">
        <v>73941.359999999986</v>
      </c>
      <c r="O5" s="4">
        <v>126413.4</v>
      </c>
      <c r="P5" s="4">
        <v>109723.06</v>
      </c>
      <c r="Q5" s="4">
        <v>110621.12999999999</v>
      </c>
      <c r="R5" s="4">
        <v>115379.55</v>
      </c>
      <c r="S5" s="4">
        <v>102596.41</v>
      </c>
      <c r="T5" s="4">
        <v>112481.15</v>
      </c>
      <c r="U5" s="4">
        <v>103159.52</v>
      </c>
      <c r="V5" s="4">
        <v>190901.35</v>
      </c>
      <c r="W5" s="4">
        <v>233394.6</v>
      </c>
      <c r="X5" s="4">
        <v>285299.8</v>
      </c>
      <c r="Y5" s="4">
        <v>339520.93</v>
      </c>
      <c r="Z5" s="4">
        <v>221891.00999999998</v>
      </c>
      <c r="AA5" s="4">
        <v>91457.24</v>
      </c>
      <c r="AB5" s="4">
        <v>192133.11</v>
      </c>
      <c r="AC5" s="4">
        <v>96948.849999999991</v>
      </c>
      <c r="AD5" s="4">
        <v>98395.62999999999</v>
      </c>
      <c r="AE5" s="4">
        <v>80914.959999999992</v>
      </c>
      <c r="AF5" s="4">
        <v>97349.549999999988</v>
      </c>
      <c r="AG5" s="4">
        <v>45628.800000000003</v>
      </c>
      <c r="AH5" s="4">
        <v>35138.49</v>
      </c>
      <c r="AI5" s="4">
        <v>47575.399999999994</v>
      </c>
      <c r="AJ5" s="4">
        <v>53358.389999999898</v>
      </c>
      <c r="AK5" s="4">
        <v>101973.2</v>
      </c>
      <c r="AL5" s="4">
        <v>99791.18</v>
      </c>
      <c r="AM5" s="4">
        <v>65619.19</v>
      </c>
      <c r="AN5" s="4">
        <v>67897.879999999903</v>
      </c>
      <c r="AO5" s="4">
        <v>62629.94</v>
      </c>
      <c r="AP5" s="4">
        <v>98681.569999999992</v>
      </c>
      <c r="AQ5" s="4">
        <v>58885.36</v>
      </c>
      <c r="AR5" s="4">
        <v>60014.85</v>
      </c>
      <c r="AS5" s="4">
        <v>53768.559999999903</v>
      </c>
      <c r="AT5" s="4">
        <v>52524.55</v>
      </c>
      <c r="AU5" s="4">
        <v>132611.24999999988</v>
      </c>
      <c r="AV5" s="4">
        <v>118884.97</v>
      </c>
      <c r="AW5" s="4">
        <v>120644.23</v>
      </c>
      <c r="AX5" s="4">
        <v>108939.65</v>
      </c>
      <c r="AY5" s="4">
        <v>120450.17</v>
      </c>
      <c r="AZ5" s="4">
        <v>93579.25</v>
      </c>
      <c r="BA5" s="4">
        <v>108899.73999999999</v>
      </c>
      <c r="BB5" s="4">
        <v>45411.789999999994</v>
      </c>
      <c r="BC5" s="4">
        <v>30991.87</v>
      </c>
      <c r="BD5" s="4">
        <v>36926.589999999997</v>
      </c>
      <c r="BE5" s="4">
        <v>38143.609999999993</v>
      </c>
      <c r="BF5" s="4">
        <v>31786.57</v>
      </c>
      <c r="BG5" s="4">
        <v>3604.3799999999901</v>
      </c>
      <c r="BH5" s="4">
        <v>18356.409999999989</v>
      </c>
      <c r="BI5" s="4">
        <v>21018.5</v>
      </c>
      <c r="BJ5" s="4">
        <v>173517.76</v>
      </c>
      <c r="BK5" s="4">
        <v>142907.70000000001</v>
      </c>
      <c r="BL5" s="4">
        <v>187417.57</v>
      </c>
      <c r="BM5" s="4">
        <v>140152.45000000001</v>
      </c>
      <c r="BN5" s="4">
        <v>129109.43</v>
      </c>
      <c r="BO5" s="4">
        <v>90683.73</v>
      </c>
      <c r="BP5" s="4">
        <v>39634.959999999999</v>
      </c>
      <c r="BQ5" s="4">
        <v>35160.74</v>
      </c>
      <c r="BR5" s="4">
        <v>35186.400000000001</v>
      </c>
      <c r="BS5" s="4">
        <v>39107.1</v>
      </c>
      <c r="BT5" s="4">
        <v>35186.699999999997</v>
      </c>
      <c r="BU5" s="4">
        <v>35187.339999999997</v>
      </c>
      <c r="BV5" s="4">
        <v>39107.74</v>
      </c>
      <c r="BY5" s="3">
        <v>1</v>
      </c>
      <c r="BZ5" s="6">
        <f>BA5/BA$18</f>
        <v>1.1398774155562062E-5</v>
      </c>
      <c r="CA5" s="6">
        <f t="shared" ref="CA5:CV9" si="0">BB5/BB$18</f>
        <v>4.5221028489405018E-6</v>
      </c>
      <c r="CB5" s="6">
        <f t="shared" si="0"/>
        <v>3.0042475500457168E-6</v>
      </c>
      <c r="CC5" s="6">
        <f t="shared" si="0"/>
        <v>3.519786176069815E-6</v>
      </c>
      <c r="CD5" s="6">
        <f t="shared" si="0"/>
        <v>3.4077127534976983E-6</v>
      </c>
      <c r="CE5" s="6">
        <f t="shared" si="0"/>
        <v>2.7452391552869119E-6</v>
      </c>
      <c r="CF5" s="6">
        <f t="shared" si="0"/>
        <v>2.9575334823491247E-7</v>
      </c>
      <c r="CG5" s="6">
        <f t="shared" si="0"/>
        <v>1.4284157735007524E-6</v>
      </c>
      <c r="CH5" s="6">
        <f t="shared" si="0"/>
        <v>1.5783476056918425E-6</v>
      </c>
      <c r="CI5" s="6">
        <f t="shared" si="0"/>
        <v>1.2266605212986063E-5</v>
      </c>
      <c r="CJ5" s="6">
        <f t="shared" si="0"/>
        <v>1.0023951267183602E-5</v>
      </c>
      <c r="CK5" s="6">
        <f t="shared" si="0"/>
        <v>1.2808254839416164E-5</v>
      </c>
      <c r="CL5" s="6">
        <f t="shared" si="0"/>
        <v>9.4650200890924786E-6</v>
      </c>
      <c r="CM5" s="6">
        <f t="shared" si="0"/>
        <v>8.3284598099458158E-6</v>
      </c>
      <c r="CN5" s="6">
        <f t="shared" si="0"/>
        <v>5.7966838980978371E-6</v>
      </c>
      <c r="CO5" s="6">
        <f t="shared" si="0"/>
        <v>2.4692845033936641E-6</v>
      </c>
      <c r="CP5" s="6">
        <f t="shared" si="0"/>
        <v>2.0906716237303591E-6</v>
      </c>
      <c r="CQ5" s="6">
        <f t="shared" si="0"/>
        <v>2.0317054799361692E-6</v>
      </c>
      <c r="CR5" s="6">
        <f t="shared" si="0"/>
        <v>2.1495138876846406E-6</v>
      </c>
      <c r="CS5" s="6">
        <f t="shared" si="0"/>
        <v>1.8647482881883534E-6</v>
      </c>
      <c r="CT5" s="6">
        <f t="shared" si="0"/>
        <v>1.8092238954588538E-6</v>
      </c>
      <c r="CU5" s="6">
        <f>BV5/BV$18</f>
        <v>1.9481661965943965E-6</v>
      </c>
      <c r="CV5" s="6"/>
    </row>
    <row r="6" spans="1:100" x14ac:dyDescent="0.25">
      <c r="A6" s="3">
        <v>2</v>
      </c>
      <c r="B6" s="4">
        <v>51641486.01999978</v>
      </c>
      <c r="C6" s="4">
        <v>55310822.479999773</v>
      </c>
      <c r="D6" s="4">
        <v>61894126.46999979</v>
      </c>
      <c r="E6" s="4">
        <v>72579496.949999899</v>
      </c>
      <c r="F6" s="4">
        <v>78591297.019999892</v>
      </c>
      <c r="G6" s="4">
        <v>86645544.679999977</v>
      </c>
      <c r="H6" s="4">
        <v>84624467.629999995</v>
      </c>
      <c r="I6" s="4">
        <v>89120073.609999776</v>
      </c>
      <c r="J6" s="4">
        <v>90433737.699999779</v>
      </c>
      <c r="K6" s="4">
        <v>90518660.589999869</v>
      </c>
      <c r="L6" s="4">
        <v>96606417.669999868</v>
      </c>
      <c r="M6" s="4">
        <v>101808882.83999978</v>
      </c>
      <c r="N6" s="4">
        <v>105936267.21999997</v>
      </c>
      <c r="O6" s="4">
        <v>122471140.19999987</v>
      </c>
      <c r="P6" s="4">
        <v>143597603.29999977</v>
      </c>
      <c r="Q6" s="4">
        <v>174864659.6200003</v>
      </c>
      <c r="R6" s="4">
        <v>183941474.16999936</v>
      </c>
      <c r="S6" s="4">
        <v>183766798.99999949</v>
      </c>
      <c r="T6" s="4">
        <v>188433105.4199996</v>
      </c>
      <c r="U6" s="4">
        <v>184966474.94999981</v>
      </c>
      <c r="V6" s="4">
        <v>182173781.29999989</v>
      </c>
      <c r="W6" s="4">
        <v>182516104.68999988</v>
      </c>
      <c r="X6" s="4">
        <v>192892950.46999967</v>
      </c>
      <c r="Y6" s="4">
        <v>198741676.85999849</v>
      </c>
      <c r="Z6" s="4">
        <v>200737074.7499997</v>
      </c>
      <c r="AA6" s="4">
        <v>226320302.8599996</v>
      </c>
      <c r="AB6" s="4">
        <v>255383841.42999998</v>
      </c>
      <c r="AC6" s="4">
        <v>247720921.48999876</v>
      </c>
      <c r="AD6" s="4">
        <v>263326165.26999909</v>
      </c>
      <c r="AE6" s="4">
        <v>284833072.16000021</v>
      </c>
      <c r="AF6" s="4">
        <v>271172680.87000149</v>
      </c>
      <c r="AG6" s="4">
        <v>271353419.07000136</v>
      </c>
      <c r="AH6" s="4">
        <v>260681069.11999983</v>
      </c>
      <c r="AI6" s="4">
        <v>261496508.71000108</v>
      </c>
      <c r="AJ6" s="4">
        <v>277450691.1300019</v>
      </c>
      <c r="AK6" s="4">
        <v>283625456.52000022</v>
      </c>
      <c r="AL6" s="4">
        <v>288950367.48000169</v>
      </c>
      <c r="AM6" s="4">
        <v>284238338.11999929</v>
      </c>
      <c r="AN6" s="4">
        <v>281968616.4000001</v>
      </c>
      <c r="AO6" s="4">
        <v>282840941.74999899</v>
      </c>
      <c r="AP6" s="4">
        <v>285923336.53000057</v>
      </c>
      <c r="AQ6" s="4">
        <v>263696304.19999999</v>
      </c>
      <c r="AR6" s="4">
        <v>251662996.0900009</v>
      </c>
      <c r="AS6" s="4">
        <v>237494500.44</v>
      </c>
      <c r="AT6" s="4">
        <v>223474230.9900018</v>
      </c>
      <c r="AU6" s="4">
        <v>216426690.5999999</v>
      </c>
      <c r="AV6" s="4">
        <v>212663196.65999979</v>
      </c>
      <c r="AW6" s="4">
        <v>216517605.81999898</v>
      </c>
      <c r="AX6" s="4">
        <v>209498822.74999988</v>
      </c>
      <c r="AY6" s="4">
        <v>197045817.8700009</v>
      </c>
      <c r="AZ6" s="4">
        <v>208772953.64000088</v>
      </c>
      <c r="BA6" s="4">
        <v>230416796.68999898</v>
      </c>
      <c r="BB6" s="4">
        <v>237266044.38999888</v>
      </c>
      <c r="BC6" s="4">
        <v>250519517.0199998</v>
      </c>
      <c r="BD6" s="4">
        <v>248681173.7199989</v>
      </c>
      <c r="BE6" s="4">
        <v>243921471.4699989</v>
      </c>
      <c r="BF6" s="4">
        <v>193330026.86000001</v>
      </c>
      <c r="BG6" s="4">
        <v>200520166.42999896</v>
      </c>
      <c r="BH6" s="4">
        <v>218599452.58999997</v>
      </c>
      <c r="BI6" s="4">
        <v>238337883.12999889</v>
      </c>
      <c r="BJ6" s="4">
        <v>252740365.49000096</v>
      </c>
      <c r="BK6" s="4">
        <v>267403319.53999987</v>
      </c>
      <c r="BL6" s="4">
        <v>297737743.77999896</v>
      </c>
      <c r="BM6" s="4">
        <v>310613547.78999978</v>
      </c>
      <c r="BN6" s="4">
        <v>338529420.7199989</v>
      </c>
      <c r="BO6" s="4">
        <v>385759153.57000083</v>
      </c>
      <c r="BP6" s="4">
        <v>387540280.26000184</v>
      </c>
      <c r="BQ6" s="4">
        <v>392395090.4199999</v>
      </c>
      <c r="BR6" s="4">
        <v>404077347.32999879</v>
      </c>
      <c r="BS6" s="4">
        <v>415352240.65999788</v>
      </c>
      <c r="BT6" s="4">
        <v>431640762.05000007</v>
      </c>
      <c r="BU6" s="4">
        <v>451025648.81000102</v>
      </c>
      <c r="BV6" s="4">
        <v>482645103.87000102</v>
      </c>
      <c r="BY6" s="3">
        <v>2</v>
      </c>
      <c r="BZ6" s="6">
        <f t="shared" ref="BZ6:BZ7" si="1">BA6/BA$18</f>
        <v>2.4118230467009002E-2</v>
      </c>
      <c r="CA6" s="6">
        <f t="shared" si="0"/>
        <v>2.3626935984969049E-2</v>
      </c>
      <c r="CB6" s="6">
        <f t="shared" si="0"/>
        <v>2.4284518657505038E-2</v>
      </c>
      <c r="CC6" s="6">
        <f t="shared" si="0"/>
        <v>2.3703909770939273E-2</v>
      </c>
      <c r="CD6" s="6">
        <f t="shared" si="0"/>
        <v>2.1791705325747625E-2</v>
      </c>
      <c r="CE6" s="6">
        <f t="shared" si="0"/>
        <v>1.6696899339209686E-2</v>
      </c>
      <c r="CF6" s="6">
        <f t="shared" si="0"/>
        <v>1.6453456797089722E-2</v>
      </c>
      <c r="CG6" s="6">
        <f t="shared" si="0"/>
        <v>1.7010456083634332E-2</v>
      </c>
      <c r="CH6" s="6">
        <f t="shared" si="0"/>
        <v>1.7897567722905818E-2</v>
      </c>
      <c r="CI6" s="6">
        <f t="shared" si="0"/>
        <v>1.786714100534521E-2</v>
      </c>
      <c r="CJ6" s="6">
        <f t="shared" si="0"/>
        <v>1.8756427006746894E-2</v>
      </c>
      <c r="CK6" s="6">
        <f t="shared" si="0"/>
        <v>2.0347616809069831E-2</v>
      </c>
      <c r="CL6" s="6">
        <f t="shared" si="0"/>
        <v>2.0976896727646462E-2</v>
      </c>
      <c r="CM6" s="6">
        <f t="shared" si="0"/>
        <v>2.1837511597338391E-2</v>
      </c>
      <c r="CN6" s="6">
        <f t="shared" si="0"/>
        <v>2.4658490272103657E-2</v>
      </c>
      <c r="CO6" s="6">
        <f t="shared" si="0"/>
        <v>2.4144018525232777E-2</v>
      </c>
      <c r="CP6" s="6">
        <f t="shared" si="0"/>
        <v>2.3331968577231375E-2</v>
      </c>
      <c r="CQ6" s="6">
        <f t="shared" si="0"/>
        <v>2.3331916902224421E-2</v>
      </c>
      <c r="CR6" s="6">
        <f t="shared" si="0"/>
        <v>2.2829752387152166E-2</v>
      </c>
      <c r="CS6" s="6">
        <f t="shared" si="0"/>
        <v>2.2875159425153651E-2</v>
      </c>
      <c r="CT6" s="6">
        <f t="shared" si="0"/>
        <v>2.3190340085152417E-2</v>
      </c>
      <c r="CU6" s="6">
        <f t="shared" si="0"/>
        <v>2.4043140214988833E-2</v>
      </c>
      <c r="CV6" s="6"/>
    </row>
    <row r="7" spans="1:100" x14ac:dyDescent="0.25">
      <c r="A7" s="3">
        <v>3</v>
      </c>
      <c r="B7" s="4">
        <v>24.119999999999997</v>
      </c>
      <c r="C7" s="4">
        <v>24.119999999999997</v>
      </c>
      <c r="D7" s="4">
        <v>44.98</v>
      </c>
      <c r="E7" s="4">
        <v>56.03</v>
      </c>
      <c r="F7" s="4">
        <v>56.03</v>
      </c>
      <c r="G7" s="4">
        <v>6.6</v>
      </c>
      <c r="H7" s="4">
        <v>6.6400000000000006</v>
      </c>
      <c r="I7" s="4">
        <v>11.21</v>
      </c>
      <c r="J7" s="4">
        <v>6.7200000000000006</v>
      </c>
      <c r="K7" s="4">
        <v>6.7200000000000006</v>
      </c>
      <c r="L7" s="4">
        <v>6.8000000000000007</v>
      </c>
      <c r="M7" s="4">
        <v>6.84</v>
      </c>
      <c r="N7" s="4">
        <v>6.84</v>
      </c>
      <c r="O7" s="4">
        <v>6.9</v>
      </c>
      <c r="P7" s="4">
        <v>6.9799999999999995</v>
      </c>
      <c r="Q7" s="4">
        <v>2.77</v>
      </c>
      <c r="R7" s="4">
        <v>1.93</v>
      </c>
      <c r="S7" s="4">
        <v>1.95</v>
      </c>
      <c r="T7" s="4">
        <v>1.95</v>
      </c>
      <c r="U7" s="4">
        <v>219.43</v>
      </c>
      <c r="V7" s="4">
        <v>237.58</v>
      </c>
      <c r="W7" s="4">
        <v>237.58</v>
      </c>
      <c r="X7" s="4">
        <v>277.64999999999998</v>
      </c>
      <c r="Y7" s="4">
        <v>297.27</v>
      </c>
      <c r="Z7" s="4">
        <v>320.07</v>
      </c>
      <c r="AA7" s="4">
        <v>340.66</v>
      </c>
      <c r="AB7" s="4">
        <v>350.18</v>
      </c>
      <c r="AC7" s="4">
        <v>634.99</v>
      </c>
      <c r="AD7" s="4">
        <v>12.88</v>
      </c>
      <c r="AE7" s="4">
        <v>13.44</v>
      </c>
      <c r="AF7" s="4">
        <v>13.44</v>
      </c>
      <c r="AG7" s="4">
        <v>14.7</v>
      </c>
      <c r="AH7" s="4">
        <v>14.7</v>
      </c>
      <c r="AI7" s="4">
        <v>8921.9</v>
      </c>
      <c r="AJ7" s="4">
        <v>16.600000000000001</v>
      </c>
      <c r="AK7" s="4">
        <v>1256.83</v>
      </c>
      <c r="AL7" s="4">
        <v>17.95</v>
      </c>
      <c r="AM7" s="4">
        <v>18.55</v>
      </c>
      <c r="AN7" s="4">
        <v>260.38</v>
      </c>
      <c r="AO7" s="4">
        <v>307.19</v>
      </c>
      <c r="AP7" s="4">
        <v>20.52</v>
      </c>
      <c r="AQ7" s="4">
        <v>20.52</v>
      </c>
      <c r="AR7" s="4">
        <v>21.92</v>
      </c>
      <c r="AS7" s="4">
        <v>22.53</v>
      </c>
      <c r="AT7" s="4">
        <v>22.53</v>
      </c>
      <c r="AU7" s="4">
        <v>23.96</v>
      </c>
      <c r="AV7" s="4">
        <v>24.61</v>
      </c>
      <c r="AW7" s="4">
        <v>25.41</v>
      </c>
      <c r="AX7" s="4">
        <v>26.07</v>
      </c>
      <c r="AY7" s="4">
        <v>26.07</v>
      </c>
      <c r="AZ7" s="4">
        <v>26.91</v>
      </c>
      <c r="BA7" s="4">
        <v>28.25</v>
      </c>
      <c r="BB7" s="4">
        <v>28.94</v>
      </c>
      <c r="BC7" s="4">
        <v>28.94</v>
      </c>
      <c r="BD7" s="4">
        <v>66.78</v>
      </c>
      <c r="BE7" s="4">
        <v>10973.42</v>
      </c>
      <c r="BF7" s="4">
        <v>12030.73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31281.56</v>
      </c>
      <c r="BV7" s="4">
        <v>31281.56</v>
      </c>
      <c r="BY7" s="3">
        <v>3</v>
      </c>
      <c r="BZ7" s="6">
        <f t="shared" si="1"/>
        <v>2.9569893361970219E-9</v>
      </c>
      <c r="CA7" s="6">
        <f t="shared" si="0"/>
        <v>2.8818431611777063E-9</v>
      </c>
      <c r="CB7" s="6">
        <f t="shared" si="0"/>
        <v>2.8053461794439332E-9</v>
      </c>
      <c r="CC7" s="6">
        <f t="shared" si="0"/>
        <v>6.3653676344862135E-9</v>
      </c>
      <c r="CD7" s="6">
        <f t="shared" si="0"/>
        <v>9.8035459369175391E-7</v>
      </c>
      <c r="CE7" s="6">
        <f t="shared" si="0"/>
        <v>1.0390309826661042E-6</v>
      </c>
      <c r="CF7" s="6">
        <f t="shared" si="0"/>
        <v>0</v>
      </c>
      <c r="CG7" s="6">
        <f t="shared" si="0"/>
        <v>0</v>
      </c>
      <c r="CH7" s="6">
        <f t="shared" si="0"/>
        <v>0</v>
      </c>
      <c r="CI7" s="6">
        <f t="shared" si="0"/>
        <v>0</v>
      </c>
      <c r="CJ7" s="6">
        <f t="shared" si="0"/>
        <v>0</v>
      </c>
      <c r="CK7" s="6">
        <f t="shared" si="0"/>
        <v>0</v>
      </c>
      <c r="CL7" s="6">
        <f t="shared" si="0"/>
        <v>0</v>
      </c>
      <c r="CM7" s="6">
        <f t="shared" si="0"/>
        <v>0</v>
      </c>
      <c r="CN7" s="6">
        <f t="shared" si="0"/>
        <v>0</v>
      </c>
      <c r="CO7" s="6">
        <f t="shared" si="0"/>
        <v>0</v>
      </c>
      <c r="CP7" s="6">
        <f t="shared" si="0"/>
        <v>0</v>
      </c>
      <c r="CQ7" s="6">
        <f t="shared" si="0"/>
        <v>0</v>
      </c>
      <c r="CR7" s="6">
        <f t="shared" si="0"/>
        <v>0</v>
      </c>
      <c r="CS7" s="6">
        <f t="shared" si="0"/>
        <v>0</v>
      </c>
      <c r="CT7" s="6">
        <f t="shared" si="0"/>
        <v>1.6084008009480076E-6</v>
      </c>
      <c r="CU7" s="6">
        <f t="shared" si="0"/>
        <v>1.55830221252211E-6</v>
      </c>
      <c r="CV7" s="6"/>
    </row>
    <row r="8" spans="1:100" x14ac:dyDescent="0.25">
      <c r="A8" s="3" t="s">
        <v>14</v>
      </c>
      <c r="B8" s="4">
        <v>51826503.849999778</v>
      </c>
      <c r="C8" s="4">
        <v>55432354.739999771</v>
      </c>
      <c r="D8" s="4">
        <v>62001451.689999789</v>
      </c>
      <c r="E8" s="4">
        <v>72747916.009999901</v>
      </c>
      <c r="F8" s="4">
        <v>78729955.469999894</v>
      </c>
      <c r="G8" s="4">
        <v>86758307.149999976</v>
      </c>
      <c r="H8" s="4">
        <v>84704432.319999993</v>
      </c>
      <c r="I8" s="4">
        <v>89208981.039999768</v>
      </c>
      <c r="J8" s="4">
        <v>90561967.989999771</v>
      </c>
      <c r="K8" s="4">
        <v>90577818.889999866</v>
      </c>
      <c r="L8" s="4">
        <v>96668798.189999864</v>
      </c>
      <c r="M8" s="4">
        <v>101887569.13999978</v>
      </c>
      <c r="N8" s="4">
        <v>106010215.41999997</v>
      </c>
      <c r="O8" s="4">
        <v>122597560.49999988</v>
      </c>
      <c r="P8" s="4">
        <v>143707333.33999977</v>
      </c>
      <c r="Q8" s="4">
        <v>174975283.52000031</v>
      </c>
      <c r="R8" s="4">
        <v>184056855.64999938</v>
      </c>
      <c r="S8" s="4">
        <v>183869397.35999948</v>
      </c>
      <c r="T8" s="4">
        <v>188545588.51999959</v>
      </c>
      <c r="U8" s="4">
        <v>185069853.89999983</v>
      </c>
      <c r="V8" s="4">
        <v>182364920.2299999</v>
      </c>
      <c r="W8" s="4">
        <v>182749736.86999989</v>
      </c>
      <c r="X8" s="4">
        <v>193178527.91999969</v>
      </c>
      <c r="Y8" s="4">
        <v>199081495.05999851</v>
      </c>
      <c r="Z8" s="4">
        <v>200959285.82999969</v>
      </c>
      <c r="AA8" s="4">
        <v>226412100.7599996</v>
      </c>
      <c r="AB8" s="4">
        <v>255576324.72</v>
      </c>
      <c r="AC8" s="4">
        <v>247818505.32999876</v>
      </c>
      <c r="AD8" s="4">
        <v>263424573.77999908</v>
      </c>
      <c r="AE8" s="4">
        <v>284914000.56000018</v>
      </c>
      <c r="AF8" s="4">
        <v>271270043.8600015</v>
      </c>
      <c r="AG8" s="4">
        <v>271399062.57000136</v>
      </c>
      <c r="AH8" s="4">
        <v>260716222.30999982</v>
      </c>
      <c r="AI8" s="4">
        <v>261553006.01000109</v>
      </c>
      <c r="AJ8" s="4">
        <v>277504066.12000191</v>
      </c>
      <c r="AK8" s="4">
        <v>283728686.55000019</v>
      </c>
      <c r="AL8" s="4">
        <v>289050176.61000168</v>
      </c>
      <c r="AM8" s="4">
        <v>284303975.8599993</v>
      </c>
      <c r="AN8" s="4">
        <v>282036774.66000009</v>
      </c>
      <c r="AO8" s="4">
        <v>282903878.87999898</v>
      </c>
      <c r="AP8" s="4">
        <v>286022038.62000054</v>
      </c>
      <c r="AQ8" s="4">
        <v>263755210.08000001</v>
      </c>
      <c r="AR8" s="4">
        <v>251723032.86000088</v>
      </c>
      <c r="AS8" s="4">
        <v>237548291.53</v>
      </c>
      <c r="AT8" s="4">
        <v>223526778.07000181</v>
      </c>
      <c r="AU8" s="4">
        <v>216559325.80999991</v>
      </c>
      <c r="AV8" s="4">
        <v>212782106.2399998</v>
      </c>
      <c r="AW8" s="4">
        <v>216638275.45999897</v>
      </c>
      <c r="AX8" s="4">
        <v>209607788.46999988</v>
      </c>
      <c r="AY8" s="4">
        <v>197166294.11000088</v>
      </c>
      <c r="AZ8" s="4">
        <v>208866559.80000088</v>
      </c>
      <c r="BA8" s="4">
        <v>230525724.67999899</v>
      </c>
      <c r="BB8" s="4">
        <v>237311485.11999887</v>
      </c>
      <c r="BC8" s="4">
        <v>250550537.8299998</v>
      </c>
      <c r="BD8" s="4">
        <v>248718167.0899989</v>
      </c>
      <c r="BE8" s="4">
        <v>243970588.4999989</v>
      </c>
      <c r="BF8" s="4">
        <v>193373844.16</v>
      </c>
      <c r="BG8" s="4">
        <v>200523770.80999896</v>
      </c>
      <c r="BH8" s="4">
        <v>218617808.99999997</v>
      </c>
      <c r="BI8" s="4">
        <v>238358901.62999889</v>
      </c>
      <c r="BJ8" s="4">
        <v>252913883.25000095</v>
      </c>
      <c r="BK8" s="4">
        <v>267546227.23999986</v>
      </c>
      <c r="BL8" s="4">
        <v>297925161.34999895</v>
      </c>
      <c r="BM8" s="4">
        <v>310753700.23999977</v>
      </c>
      <c r="BN8" s="4">
        <v>338658530.1499989</v>
      </c>
      <c r="BO8" s="4">
        <v>385849837.30000085</v>
      </c>
      <c r="BP8" s="4">
        <v>387579915.22000182</v>
      </c>
      <c r="BQ8" s="4">
        <v>392430251.15999991</v>
      </c>
      <c r="BR8" s="4">
        <v>404112533.72999877</v>
      </c>
      <c r="BS8" s="4">
        <v>415391347.7599979</v>
      </c>
      <c r="BT8" s="4">
        <v>431675948.75000006</v>
      </c>
      <c r="BU8" s="4">
        <v>451092117.71000099</v>
      </c>
      <c r="BV8" s="4">
        <v>482715493.17000103</v>
      </c>
      <c r="BY8" s="3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</row>
    <row r="9" spans="1:100" x14ac:dyDescent="0.25">
      <c r="BY9" s="3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</row>
    <row r="10" spans="1:100" x14ac:dyDescent="0.25">
      <c r="BZ10" s="8">
        <f t="shared" ref="BZ10:CT10" si="2">SUM(BZ5:BZ9)</f>
        <v>2.4129632198153901E-2</v>
      </c>
      <c r="CA10" s="8">
        <f t="shared" si="2"/>
        <v>2.363146096966115E-2</v>
      </c>
      <c r="CB10" s="8">
        <f t="shared" si="2"/>
        <v>2.4287525710401266E-2</v>
      </c>
      <c r="CC10" s="8">
        <f t="shared" si="2"/>
        <v>2.3707435922482978E-2</v>
      </c>
      <c r="CD10" s="8">
        <f t="shared" si="2"/>
        <v>2.1796093393094816E-2</v>
      </c>
      <c r="CE10" s="8">
        <f t="shared" si="2"/>
        <v>1.6700683609347639E-2</v>
      </c>
      <c r="CF10" s="8">
        <f t="shared" si="2"/>
        <v>1.6453752550437958E-2</v>
      </c>
      <c r="CG10" s="8">
        <f t="shared" si="2"/>
        <v>1.7011884499407832E-2</v>
      </c>
      <c r="CH10" s="8">
        <f t="shared" si="2"/>
        <v>1.7899146070511511E-2</v>
      </c>
      <c r="CI10" s="8">
        <f t="shared" si="2"/>
        <v>1.7879407610558198E-2</v>
      </c>
      <c r="CJ10" s="8">
        <f t="shared" si="2"/>
        <v>1.8766450958014078E-2</v>
      </c>
      <c r="CK10" s="8">
        <f t="shared" si="2"/>
        <v>2.0360425063909247E-2</v>
      </c>
      <c r="CL10" s="8">
        <f t="shared" si="2"/>
        <v>2.0986361747735556E-2</v>
      </c>
      <c r="CM10" s="8">
        <f t="shared" si="2"/>
        <v>2.1845840057148336E-2</v>
      </c>
      <c r="CN10" s="8">
        <f t="shared" si="2"/>
        <v>2.4664286956001754E-2</v>
      </c>
      <c r="CO10" s="8">
        <f t="shared" si="2"/>
        <v>2.4146487809736172E-2</v>
      </c>
      <c r="CP10" s="8">
        <f t="shared" si="2"/>
        <v>2.3334059248855107E-2</v>
      </c>
      <c r="CQ10" s="8">
        <f t="shared" si="2"/>
        <v>2.3333948607704356E-2</v>
      </c>
      <c r="CR10" s="8">
        <f t="shared" si="2"/>
        <v>2.2831901901039852E-2</v>
      </c>
      <c r="CS10" s="8">
        <f t="shared" si="2"/>
        <v>2.287702417344184E-2</v>
      </c>
      <c r="CT10" s="8">
        <f t="shared" si="2"/>
        <v>2.3193757709848824E-2</v>
      </c>
      <c r="CU10" s="8">
        <f>SUM(CU5:CU9)</f>
        <v>2.4046646683397947E-2</v>
      </c>
      <c r="CV10" s="8"/>
    </row>
    <row r="12" spans="1:100" x14ac:dyDescent="0.25">
      <c r="BY12" s="3">
        <v>1</v>
      </c>
      <c r="BZ12" s="7">
        <f>BA5/BA$8</f>
        <v>4.7239734372885115E-4</v>
      </c>
      <c r="CA12" s="7">
        <f t="shared" ref="CA12:CU14" si="3">BB5/BB$8</f>
        <v>1.9135942778764829E-4</v>
      </c>
      <c r="CB12" s="7">
        <f t="shared" si="3"/>
        <v>1.2369508470593739E-4</v>
      </c>
      <c r="CC12" s="7">
        <f t="shared" si="3"/>
        <v>1.4846760263651377E-4</v>
      </c>
      <c r="CD12" s="7">
        <f t="shared" si="3"/>
        <v>1.5634511616550929E-4</v>
      </c>
      <c r="CE12" s="7">
        <f t="shared" si="3"/>
        <v>1.6437884936340916E-4</v>
      </c>
      <c r="CF12" s="7">
        <f t="shared" si="3"/>
        <v>1.7974826552684499E-5</v>
      </c>
      <c r="CG12" s="7">
        <f t="shared" si="3"/>
        <v>8.3965757794233464E-5</v>
      </c>
      <c r="CH12" s="7">
        <f t="shared" si="3"/>
        <v>8.8180050571917448E-5</v>
      </c>
      <c r="CI12" s="7">
        <f t="shared" si="3"/>
        <v>6.8607447630101323E-4</v>
      </c>
      <c r="CJ12" s="7">
        <f t="shared" si="3"/>
        <v>5.341420863012431E-4</v>
      </c>
      <c r="CK12" s="7">
        <f t="shared" si="3"/>
        <v>6.29076004023118E-4</v>
      </c>
      <c r="CL12" s="7">
        <f t="shared" si="3"/>
        <v>4.5100814533103922E-4</v>
      </c>
      <c r="CM12" s="7">
        <f t="shared" si="3"/>
        <v>3.8123779118398327E-4</v>
      </c>
      <c r="CN12" s="7">
        <f t="shared" si="3"/>
        <v>2.3502337239420106E-4</v>
      </c>
      <c r="CO12" s="7">
        <f t="shared" si="3"/>
        <v>1.0226267782091346E-4</v>
      </c>
      <c r="CP12" s="7">
        <f t="shared" si="3"/>
        <v>8.9597425010092864E-5</v>
      </c>
      <c r="CQ12" s="7">
        <f t="shared" si="3"/>
        <v>8.7070796036010172E-5</v>
      </c>
      <c r="CR12" s="7">
        <f t="shared" si="3"/>
        <v>9.4145196357327696E-5</v>
      </c>
      <c r="CS12" s="7">
        <f t="shared" si="3"/>
        <v>8.1511837993035721E-5</v>
      </c>
      <c r="CT12" s="7">
        <f t="shared" si="3"/>
        <v>7.8004776892646359E-5</v>
      </c>
      <c r="CU12" s="7">
        <f t="shared" si="3"/>
        <v>8.1016127622460991E-5</v>
      </c>
    </row>
    <row r="13" spans="1:100" x14ac:dyDescent="0.25">
      <c r="A13" s="2" t="s">
        <v>17</v>
      </c>
      <c r="B13" s="2" t="s">
        <v>13</v>
      </c>
      <c r="BY13" s="3">
        <v>2</v>
      </c>
      <c r="BZ13" s="7">
        <f t="shared" ref="BZ13:BZ14" si="4">BA6/BA$8</f>
        <v>0.9995274801102948</v>
      </c>
      <c r="CA13" s="7">
        <f t="shared" si="3"/>
        <v>0.99980851862278386</v>
      </c>
      <c r="CB13" s="7">
        <f t="shared" si="3"/>
        <v>0.99987618940965495</v>
      </c>
      <c r="CC13" s="7">
        <f t="shared" si="3"/>
        <v>0.99985126390069201</v>
      </c>
      <c r="CD13" s="7">
        <f t="shared" si="3"/>
        <v>0.99979867642939257</v>
      </c>
      <c r="CE13" s="7">
        <f t="shared" si="3"/>
        <v>0.99977340627327171</v>
      </c>
      <c r="CF13" s="7">
        <f t="shared" si="3"/>
        <v>0.99998202517344736</v>
      </c>
      <c r="CG13" s="7">
        <f t="shared" si="3"/>
        <v>0.99991603424220576</v>
      </c>
      <c r="CH13" s="7">
        <f t="shared" si="3"/>
        <v>0.99991181994942813</v>
      </c>
      <c r="CI13" s="7">
        <f t="shared" si="3"/>
        <v>0.99931392552369902</v>
      </c>
      <c r="CJ13" s="7">
        <f t="shared" si="3"/>
        <v>0.9994658579136988</v>
      </c>
      <c r="CK13" s="7">
        <f t="shared" si="3"/>
        <v>0.99937092399597693</v>
      </c>
      <c r="CL13" s="7">
        <f t="shared" si="3"/>
        <v>0.99954899185466894</v>
      </c>
      <c r="CM13" s="7">
        <f t="shared" si="3"/>
        <v>0.99961876220881596</v>
      </c>
      <c r="CN13" s="7">
        <f t="shared" si="3"/>
        <v>0.99976497662760577</v>
      </c>
      <c r="CO13" s="7">
        <f t="shared" si="3"/>
        <v>0.99989773732217913</v>
      </c>
      <c r="CP13" s="7">
        <f t="shared" si="3"/>
        <v>0.99991040257498986</v>
      </c>
      <c r="CQ13" s="7">
        <f t="shared" si="3"/>
        <v>0.99991292920396402</v>
      </c>
      <c r="CR13" s="7">
        <f t="shared" si="3"/>
        <v>0.99990585480364258</v>
      </c>
      <c r="CS13" s="7">
        <f t="shared" si="3"/>
        <v>0.99991848816200701</v>
      </c>
      <c r="CT13" s="7">
        <f t="shared" si="3"/>
        <v>0.99985264894377357</v>
      </c>
      <c r="CU13" s="7">
        <f t="shared" si="3"/>
        <v>0.99985418056599396</v>
      </c>
    </row>
    <row r="14" spans="1:100" x14ac:dyDescent="0.25">
      <c r="A14" s="2" t="s">
        <v>15</v>
      </c>
      <c r="B14">
        <v>201201</v>
      </c>
      <c r="C14">
        <v>201202</v>
      </c>
      <c r="D14">
        <v>201203</v>
      </c>
      <c r="E14">
        <v>201204</v>
      </c>
      <c r="F14">
        <v>201205</v>
      </c>
      <c r="G14">
        <v>201206</v>
      </c>
      <c r="H14">
        <v>201207</v>
      </c>
      <c r="I14">
        <v>201208</v>
      </c>
      <c r="J14">
        <v>201209</v>
      </c>
      <c r="K14">
        <v>201210</v>
      </c>
      <c r="L14">
        <v>201211</v>
      </c>
      <c r="M14">
        <v>201212</v>
      </c>
      <c r="N14">
        <v>201301</v>
      </c>
      <c r="O14">
        <v>201302</v>
      </c>
      <c r="P14">
        <v>201303</v>
      </c>
      <c r="Q14">
        <v>201304</v>
      </c>
      <c r="R14">
        <v>201305</v>
      </c>
      <c r="S14">
        <v>201306</v>
      </c>
      <c r="T14">
        <v>201307</v>
      </c>
      <c r="U14">
        <v>201308</v>
      </c>
      <c r="V14">
        <v>201309</v>
      </c>
      <c r="W14">
        <v>201310</v>
      </c>
      <c r="X14">
        <v>201311</v>
      </c>
      <c r="Y14">
        <v>201312</v>
      </c>
      <c r="Z14">
        <v>201401</v>
      </c>
      <c r="AA14">
        <v>201402</v>
      </c>
      <c r="AB14">
        <v>201403</v>
      </c>
      <c r="AC14">
        <v>201404</v>
      </c>
      <c r="AD14">
        <v>201405</v>
      </c>
      <c r="AE14">
        <v>201406</v>
      </c>
      <c r="AF14">
        <v>201407</v>
      </c>
      <c r="AG14">
        <v>201408</v>
      </c>
      <c r="AH14">
        <v>201409</v>
      </c>
      <c r="AI14">
        <v>201410</v>
      </c>
      <c r="AJ14">
        <v>201411</v>
      </c>
      <c r="AK14">
        <v>201412</v>
      </c>
      <c r="AL14">
        <v>201501</v>
      </c>
      <c r="AM14">
        <v>201502</v>
      </c>
      <c r="AN14">
        <v>201503</v>
      </c>
      <c r="AO14">
        <v>201504</v>
      </c>
      <c r="AP14">
        <v>201505</v>
      </c>
      <c r="AQ14">
        <v>201506</v>
      </c>
      <c r="AR14">
        <v>201507</v>
      </c>
      <c r="AS14">
        <v>201508</v>
      </c>
      <c r="AT14">
        <v>201509</v>
      </c>
      <c r="AU14">
        <v>201510</v>
      </c>
      <c r="AV14">
        <v>201511</v>
      </c>
      <c r="AW14">
        <v>201512</v>
      </c>
      <c r="AX14">
        <v>201601</v>
      </c>
      <c r="AY14">
        <v>201602</v>
      </c>
      <c r="AZ14">
        <v>201603</v>
      </c>
      <c r="BA14">
        <v>201604</v>
      </c>
      <c r="BB14">
        <v>201605</v>
      </c>
      <c r="BC14">
        <v>201606</v>
      </c>
      <c r="BD14">
        <v>201607</v>
      </c>
      <c r="BE14">
        <v>201608</v>
      </c>
      <c r="BF14">
        <v>201609</v>
      </c>
      <c r="BG14">
        <v>201610</v>
      </c>
      <c r="BH14">
        <v>201611</v>
      </c>
      <c r="BI14">
        <v>201612</v>
      </c>
      <c r="BJ14">
        <v>201701</v>
      </c>
      <c r="BK14">
        <v>201702</v>
      </c>
      <c r="BL14">
        <v>201703</v>
      </c>
      <c r="BM14">
        <v>201704</v>
      </c>
      <c r="BN14">
        <v>201705</v>
      </c>
      <c r="BO14">
        <v>201706</v>
      </c>
      <c r="BP14">
        <v>201707</v>
      </c>
      <c r="BQ14">
        <v>201708</v>
      </c>
      <c r="BR14">
        <v>201709</v>
      </c>
      <c r="BS14">
        <v>201710</v>
      </c>
      <c r="BT14">
        <v>201711</v>
      </c>
      <c r="BU14">
        <v>201712</v>
      </c>
      <c r="BV14">
        <v>201801</v>
      </c>
      <c r="BY14" s="3">
        <v>3</v>
      </c>
      <c r="BZ14" s="7">
        <f t="shared" si="4"/>
        <v>1.2254597632960414E-7</v>
      </c>
      <c r="CA14" s="7">
        <f t="shared" si="3"/>
        <v>1.2194942855532763E-7</v>
      </c>
      <c r="CB14" s="7">
        <f t="shared" si="3"/>
        <v>1.1550563910437895E-7</v>
      </c>
      <c r="CC14" s="7">
        <f t="shared" si="3"/>
        <v>2.6849667147890967E-7</v>
      </c>
      <c r="CD14" s="7">
        <f t="shared" si="3"/>
        <v>4.4978454441856008E-5</v>
      </c>
      <c r="CE14" s="7">
        <f t="shared" si="3"/>
        <v>6.2214877364932656E-5</v>
      </c>
      <c r="CF14" s="7">
        <f t="shared" si="3"/>
        <v>0</v>
      </c>
      <c r="CG14" s="7">
        <f t="shared" si="3"/>
        <v>0</v>
      </c>
      <c r="CH14" s="7">
        <f t="shared" si="3"/>
        <v>0</v>
      </c>
      <c r="CI14" s="7">
        <f t="shared" si="3"/>
        <v>0</v>
      </c>
      <c r="CJ14" s="7">
        <f t="shared" si="3"/>
        <v>0</v>
      </c>
      <c r="CK14" s="7">
        <f t="shared" si="3"/>
        <v>0</v>
      </c>
      <c r="CL14" s="7">
        <f t="shared" si="3"/>
        <v>0</v>
      </c>
      <c r="CM14" s="7">
        <f t="shared" si="3"/>
        <v>0</v>
      </c>
      <c r="CN14" s="7">
        <f t="shared" si="3"/>
        <v>0</v>
      </c>
      <c r="CO14" s="7">
        <f t="shared" si="3"/>
        <v>0</v>
      </c>
      <c r="CP14" s="7">
        <f t="shared" si="3"/>
        <v>0</v>
      </c>
      <c r="CQ14" s="7">
        <f t="shared" si="3"/>
        <v>0</v>
      </c>
      <c r="CR14" s="7">
        <f t="shared" si="3"/>
        <v>0</v>
      </c>
      <c r="CS14" s="7">
        <f t="shared" si="3"/>
        <v>0</v>
      </c>
      <c r="CT14" s="7">
        <f t="shared" si="3"/>
        <v>6.9346279333815257E-5</v>
      </c>
      <c r="CU14" s="7">
        <f t="shared" si="3"/>
        <v>6.4803306383587266E-5</v>
      </c>
    </row>
    <row r="15" spans="1:100" x14ac:dyDescent="0.25">
      <c r="A15" s="3">
        <v>1</v>
      </c>
      <c r="B15" s="4">
        <v>12792532.379999978</v>
      </c>
      <c r="C15" s="4">
        <v>10717128.229999969</v>
      </c>
      <c r="D15" s="4">
        <v>11909333.879999978</v>
      </c>
      <c r="E15" s="4">
        <v>10703652.239999998</v>
      </c>
      <c r="F15" s="4">
        <v>10691505.909999989</v>
      </c>
      <c r="G15" s="4">
        <v>8571369.8499999978</v>
      </c>
      <c r="H15" s="4">
        <v>8387597.0099999774</v>
      </c>
      <c r="I15" s="4">
        <v>7927726.7199999895</v>
      </c>
      <c r="J15" s="4">
        <v>10488766.56999998</v>
      </c>
      <c r="K15" s="4">
        <v>8036834.5399999805</v>
      </c>
      <c r="L15" s="4">
        <v>8321767.8999999855</v>
      </c>
      <c r="M15" s="4">
        <v>8766143.1799999997</v>
      </c>
      <c r="N15" s="4">
        <v>8498143.9600000009</v>
      </c>
      <c r="O15" s="4">
        <v>8677128.2599999886</v>
      </c>
      <c r="P15" s="4">
        <v>8852443.9399999995</v>
      </c>
      <c r="Q15" s="4">
        <v>8610230.1899999995</v>
      </c>
      <c r="R15" s="4">
        <v>9071072.5999999885</v>
      </c>
      <c r="S15" s="4">
        <v>8711536.1099999994</v>
      </c>
      <c r="T15" s="4">
        <v>8264818.3499999903</v>
      </c>
      <c r="U15" s="4">
        <v>7725610.0899999999</v>
      </c>
      <c r="V15" s="4">
        <v>10137501.739999987</v>
      </c>
      <c r="W15" s="4">
        <v>10849055.119999997</v>
      </c>
      <c r="X15" s="4">
        <v>11710906.189999986</v>
      </c>
      <c r="Y15" s="4">
        <v>11329638.649999999</v>
      </c>
      <c r="Z15" s="4">
        <v>10682587.099999988</v>
      </c>
      <c r="AA15" s="4">
        <v>10341888.579999991</v>
      </c>
      <c r="AB15" s="4">
        <v>10369989.689999979</v>
      </c>
      <c r="AC15" s="4">
        <v>10622907.459999979</v>
      </c>
      <c r="AD15" s="4">
        <v>10548923.719999988</v>
      </c>
      <c r="AE15" s="4">
        <v>10186597.940000001</v>
      </c>
      <c r="AF15" s="4">
        <v>10039379.599999968</v>
      </c>
      <c r="AG15" s="4">
        <v>9732667.3699999899</v>
      </c>
      <c r="AH15" s="4">
        <v>9847252.2600000016</v>
      </c>
      <c r="AI15" s="4">
        <v>9567744.2599999681</v>
      </c>
      <c r="AJ15" s="4">
        <v>11193344.28999999</v>
      </c>
      <c r="AK15" s="4">
        <v>12378576.599999979</v>
      </c>
      <c r="AL15" s="4">
        <v>11319271.359999979</v>
      </c>
      <c r="AM15" s="4">
        <v>10518520.199999999</v>
      </c>
      <c r="AN15" s="4">
        <v>11029088.769999977</v>
      </c>
      <c r="AO15" s="4">
        <v>11480734.899999999</v>
      </c>
      <c r="AP15" s="4">
        <v>12043129.229999978</v>
      </c>
      <c r="AQ15" s="4">
        <v>12730167.439999979</v>
      </c>
      <c r="AR15" s="4">
        <v>12116150.069999989</v>
      </c>
      <c r="AS15" s="4">
        <v>12717403.499999978</v>
      </c>
      <c r="AT15" s="4">
        <v>12856227.139999969</v>
      </c>
      <c r="AU15" s="4">
        <v>13244482.489999969</v>
      </c>
      <c r="AV15" s="4">
        <v>13730330.839999998</v>
      </c>
      <c r="AW15" s="4">
        <v>14173579.669999979</v>
      </c>
      <c r="AX15" s="4">
        <v>11242867.459999979</v>
      </c>
      <c r="AY15" s="4">
        <v>12065240.02999997</v>
      </c>
      <c r="AZ15" s="4">
        <v>11513463.869999988</v>
      </c>
      <c r="BA15" s="4">
        <v>12532259.70999999</v>
      </c>
      <c r="BB15" s="4">
        <v>12797359.009999998</v>
      </c>
      <c r="BC15" s="4">
        <v>18860131.269999988</v>
      </c>
      <c r="BD15" s="4">
        <v>17074613.779999975</v>
      </c>
      <c r="BE15" s="4">
        <v>15936323.729999989</v>
      </c>
      <c r="BF15" s="4">
        <v>15259046.949999997</v>
      </c>
      <c r="BG15" s="4">
        <v>16205640.70999999</v>
      </c>
      <c r="BH15" s="4">
        <v>16588843.209999979</v>
      </c>
      <c r="BI15" s="4">
        <v>17409326.449999988</v>
      </c>
      <c r="BJ15" s="4">
        <v>16532668.99999998</v>
      </c>
      <c r="BK15" s="4">
        <v>16661941.74999997</v>
      </c>
      <c r="BL15" s="4">
        <v>16000113.739999989</v>
      </c>
      <c r="BM15" s="4">
        <v>16622743.099999981</v>
      </c>
      <c r="BN15" s="4">
        <v>17702458.569999978</v>
      </c>
      <c r="BO15" s="4">
        <v>16747855.369999981</v>
      </c>
      <c r="BP15" s="4">
        <v>131994.68</v>
      </c>
      <c r="BQ15" s="4">
        <v>136822.19</v>
      </c>
      <c r="BR15" s="4">
        <v>8534915.4799999986</v>
      </c>
      <c r="BS15" s="4">
        <v>8853164.8199999891</v>
      </c>
      <c r="BT15" s="4">
        <v>8540240.3699999992</v>
      </c>
      <c r="BU15" s="4">
        <v>9243220.629999999</v>
      </c>
      <c r="BV15" s="4">
        <v>9685621.8899999987</v>
      </c>
      <c r="BY15" s="3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</row>
    <row r="16" spans="1:100" x14ac:dyDescent="0.25">
      <c r="A16" s="3">
        <v>2</v>
      </c>
      <c r="B16" s="4">
        <v>3718777736.3299112</v>
      </c>
      <c r="C16" s="4">
        <v>3818071793.5198069</v>
      </c>
      <c r="D16" s="4">
        <v>3897363217.9299154</v>
      </c>
      <c r="E16" s="4">
        <v>3969789328.2498951</v>
      </c>
      <c r="F16" s="4">
        <v>4134695556.7898917</v>
      </c>
      <c r="G16" s="4">
        <v>4177600611.0099134</v>
      </c>
      <c r="H16" s="4">
        <v>4361920547.1899281</v>
      </c>
      <c r="I16" s="4">
        <v>4505856497.479948</v>
      </c>
      <c r="J16" s="4">
        <v>4568122044.329895</v>
      </c>
      <c r="K16" s="4">
        <v>4639119004.6499214</v>
      </c>
      <c r="L16" s="4">
        <v>4769948349.7998791</v>
      </c>
      <c r="M16" s="4">
        <v>4925391329.399931</v>
      </c>
      <c r="N16" s="4">
        <v>4748833860.8398991</v>
      </c>
      <c r="O16" s="4">
        <v>4911487345.959959</v>
      </c>
      <c r="P16" s="4">
        <v>5042103900.1499557</v>
      </c>
      <c r="Q16" s="4">
        <v>5196826407.8200169</v>
      </c>
      <c r="R16" s="4">
        <v>5269780503.1299181</v>
      </c>
      <c r="S16" s="4">
        <v>5273453160.6099062</v>
      </c>
      <c r="T16" s="4">
        <v>5381926148.1999779</v>
      </c>
      <c r="U16" s="4">
        <v>5282472290.5799465</v>
      </c>
      <c r="V16" s="4">
        <v>5378961291.7199659</v>
      </c>
      <c r="W16" s="4">
        <v>5472428211.6499653</v>
      </c>
      <c r="X16" s="4">
        <v>5246265281.8899975</v>
      </c>
      <c r="Y16" s="4">
        <v>5344920680.449913</v>
      </c>
      <c r="Z16" s="4">
        <v>5504114656.4799585</v>
      </c>
      <c r="AA16" s="4">
        <v>5485286940.3899183</v>
      </c>
      <c r="AB16" s="4">
        <v>5651335310.9800014</v>
      </c>
      <c r="AC16" s="4">
        <v>5665038545.6099262</v>
      </c>
      <c r="AD16" s="4">
        <v>5687803000.7899723</v>
      </c>
      <c r="AE16" s="4">
        <v>5805396365.3999405</v>
      </c>
      <c r="AF16" s="4">
        <v>5774004721.9699821</v>
      </c>
      <c r="AG16" s="4">
        <v>5699789580.8800869</v>
      </c>
      <c r="AH16" s="4">
        <v>5940646682.5999851</v>
      </c>
      <c r="AI16" s="4">
        <v>6048256765.1399517</v>
      </c>
      <c r="AJ16" s="4">
        <v>6222866611.6900091</v>
      </c>
      <c r="AK16" s="4">
        <v>6464976416.4501076</v>
      </c>
      <c r="AL16" s="4">
        <v>6516749096.7300749</v>
      </c>
      <c r="AM16" s="4">
        <v>6590153710.2700558</v>
      </c>
      <c r="AN16" s="4">
        <v>6861547037.8800879</v>
      </c>
      <c r="AO16" s="4">
        <v>6920684828.7501888</v>
      </c>
      <c r="AP16" s="4">
        <v>7117254799.1601601</v>
      </c>
      <c r="AQ16" s="4">
        <v>7322423104.450037</v>
      </c>
      <c r="AR16" s="4">
        <v>7405444261.7100506</v>
      </c>
      <c r="AS16" s="4">
        <v>7801497371.7801476</v>
      </c>
      <c r="AT16" s="4">
        <v>8098559067.0001869</v>
      </c>
      <c r="AU16" s="4">
        <v>8325380049.0901508</v>
      </c>
      <c r="AV16" s="4">
        <v>8930564310.2101974</v>
      </c>
      <c r="AW16" s="4">
        <v>9019575750.1002407</v>
      </c>
      <c r="AX16" s="4">
        <v>9039441849.7501564</v>
      </c>
      <c r="AY16" s="4">
        <v>9363594255.6002884</v>
      </c>
      <c r="AZ16" s="4">
        <v>9446109682.1303062</v>
      </c>
      <c r="BA16" s="4">
        <v>9541019777.7402115</v>
      </c>
      <c r="BB16" s="4">
        <v>10029294930.420307</v>
      </c>
      <c r="BC16" s="4">
        <v>10297069362.050421</v>
      </c>
      <c r="BD16" s="4">
        <v>10473988951.16024</v>
      </c>
      <c r="BE16" s="4">
        <v>11177306075.570217</v>
      </c>
      <c r="BF16" s="4">
        <v>11563457221.790077</v>
      </c>
      <c r="BG16" s="4">
        <v>12170855218.700485</v>
      </c>
      <c r="BH16" s="4">
        <v>12834240048.220278</v>
      </c>
      <c r="BI16" s="4">
        <v>13299318387.49012</v>
      </c>
      <c r="BJ16" s="4">
        <v>14128943291.090298</v>
      </c>
      <c r="BK16" s="4">
        <v>14239893340.000057</v>
      </c>
      <c r="BL16" s="4">
        <v>14616500897.990414</v>
      </c>
      <c r="BM16" s="4">
        <v>14790732821.500435</v>
      </c>
      <c r="BN16" s="4">
        <v>15484451330.610033</v>
      </c>
      <c r="BO16" s="4">
        <v>15627285047.690617</v>
      </c>
      <c r="BP16" s="4">
        <v>16050917646.740343</v>
      </c>
      <c r="BQ16" s="4">
        <v>16817676608.750515</v>
      </c>
      <c r="BR16" s="4">
        <v>17309997032.890076</v>
      </c>
      <c r="BS16" s="4">
        <v>18184460757.100437</v>
      </c>
      <c r="BT16" s="4">
        <v>18860602148.010326</v>
      </c>
      <c r="BU16" s="4">
        <v>19439323601.010284</v>
      </c>
      <c r="BV16" s="4">
        <v>20064149078.850292</v>
      </c>
      <c r="BY16" s="3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</row>
    <row r="17" spans="1:99" x14ac:dyDescent="0.25">
      <c r="A17" s="3">
        <v>3</v>
      </c>
      <c r="B17" s="4">
        <v>143809.58000000002</v>
      </c>
      <c r="C17" s="4">
        <v>129100.75999999989</v>
      </c>
      <c r="D17" s="4">
        <v>144466.92999999991</v>
      </c>
      <c r="E17" s="4">
        <v>145077.55999999997</v>
      </c>
      <c r="F17" s="4">
        <v>103944.8799999996</v>
      </c>
      <c r="G17" s="4">
        <v>96355.849999999889</v>
      </c>
      <c r="H17" s="4">
        <v>130479.90999999999</v>
      </c>
      <c r="I17" s="4">
        <v>118035.81</v>
      </c>
      <c r="J17" s="4">
        <v>102161.83</v>
      </c>
      <c r="K17" s="4">
        <v>88471.040000000008</v>
      </c>
      <c r="L17" s="4">
        <v>115670.59000000001</v>
      </c>
      <c r="M17" s="4">
        <v>109404.9599999999</v>
      </c>
      <c r="N17" s="4">
        <v>109404.9599999999</v>
      </c>
      <c r="O17" s="4">
        <v>98328.259999999893</v>
      </c>
      <c r="P17" s="4">
        <v>110357.17</v>
      </c>
      <c r="Q17" s="4">
        <v>94394.92</v>
      </c>
      <c r="R17" s="4">
        <v>113153.73</v>
      </c>
      <c r="S17" s="4">
        <v>136359.25999999992</v>
      </c>
      <c r="T17" s="4">
        <v>147024.64000000001</v>
      </c>
      <c r="U17" s="4">
        <v>139894.72999999989</v>
      </c>
      <c r="V17" s="4">
        <v>159451.4599999999</v>
      </c>
      <c r="W17" s="4">
        <v>153386.1599999998</v>
      </c>
      <c r="X17" s="4">
        <v>198334.47999999998</v>
      </c>
      <c r="Y17" s="4">
        <v>187601.66999999978</v>
      </c>
      <c r="Z17" s="4">
        <v>231369</v>
      </c>
      <c r="AA17" s="4">
        <v>225323.6999999999</v>
      </c>
      <c r="AB17" s="4">
        <v>232904.2499999998</v>
      </c>
      <c r="AC17" s="4">
        <v>181249.1299999998</v>
      </c>
      <c r="AD17" s="4">
        <v>213199.43999999997</v>
      </c>
      <c r="AE17" s="4">
        <v>138970.48000000001</v>
      </c>
      <c r="AF17" s="4">
        <v>140852.46999999991</v>
      </c>
      <c r="AG17" s="4">
        <v>115536.00999999979</v>
      </c>
      <c r="AH17" s="4">
        <v>129963.1999999999</v>
      </c>
      <c r="AI17" s="4">
        <v>91162.51999999999</v>
      </c>
      <c r="AJ17" s="4">
        <v>163203.4499999999</v>
      </c>
      <c r="AK17" s="4">
        <v>112427.34</v>
      </c>
      <c r="AL17" s="4">
        <v>141650.56999999989</v>
      </c>
      <c r="AM17" s="4">
        <v>114210.7</v>
      </c>
      <c r="AN17" s="4">
        <v>153707.82</v>
      </c>
      <c r="AO17" s="4">
        <v>152725.32</v>
      </c>
      <c r="AP17" s="4">
        <v>135321.09</v>
      </c>
      <c r="AQ17" s="4">
        <v>104093.45000000001</v>
      </c>
      <c r="AR17" s="4">
        <v>81221.749999999898</v>
      </c>
      <c r="AS17" s="4">
        <v>80159.319999999891</v>
      </c>
      <c r="AT17" s="4">
        <v>69965.42</v>
      </c>
      <c r="AU17" s="4">
        <v>90429.169999999984</v>
      </c>
      <c r="AV17" s="4">
        <v>93962.05</v>
      </c>
      <c r="AW17" s="4">
        <v>92581.77</v>
      </c>
      <c r="AX17" s="4">
        <v>86061.46</v>
      </c>
      <c r="AY17" s="4">
        <v>82344.789999999906</v>
      </c>
      <c r="AZ17" s="4">
        <v>89496.81</v>
      </c>
      <c r="BA17" s="4">
        <v>84039.01</v>
      </c>
      <c r="BB17" s="4">
        <v>91959.13</v>
      </c>
      <c r="BC17" s="4">
        <v>87906.62</v>
      </c>
      <c r="BD17" s="4">
        <v>82247</v>
      </c>
      <c r="BE17" s="4">
        <v>74866.320000000007</v>
      </c>
      <c r="BF17" s="4">
        <v>81862.12</v>
      </c>
      <c r="BG17" s="4">
        <v>53915.490000000005</v>
      </c>
      <c r="BH17" s="4">
        <v>58322.6</v>
      </c>
      <c r="BI17" s="4">
        <v>47326.11</v>
      </c>
      <c r="BJ17" s="4">
        <v>64471.61</v>
      </c>
      <c r="BK17" s="4">
        <v>68298.2</v>
      </c>
      <c r="BL17" s="4">
        <v>59969.430000000008</v>
      </c>
      <c r="BM17" s="4">
        <v>56219.079999999994</v>
      </c>
      <c r="BN17" s="4">
        <v>43849.55</v>
      </c>
      <c r="BO17" s="4">
        <v>37326.43</v>
      </c>
      <c r="BP17" s="4">
        <v>142493.59999999998</v>
      </c>
      <c r="BQ17" s="4">
        <v>102687.93</v>
      </c>
      <c r="BR17" s="4">
        <v>119966.23</v>
      </c>
      <c r="BS17" s="4">
        <v>148434.40999999992</v>
      </c>
      <c r="BT17" s="4">
        <v>267613.43</v>
      </c>
      <c r="BU17" s="4">
        <v>291933.94</v>
      </c>
      <c r="BV17" s="4">
        <v>294533.38999999897</v>
      </c>
    </row>
    <row r="18" spans="1:99" x14ac:dyDescent="0.25">
      <c r="A18" s="3" t="s">
        <v>14</v>
      </c>
      <c r="B18" s="4">
        <v>3731714078.2899113</v>
      </c>
      <c r="C18" s="4">
        <v>3828918022.5098071</v>
      </c>
      <c r="D18" s="4">
        <v>3909417018.7399154</v>
      </c>
      <c r="E18" s="4">
        <v>3980638058.0498948</v>
      </c>
      <c r="F18" s="4">
        <v>4145491007.5798917</v>
      </c>
      <c r="G18" s="4">
        <v>4186268336.7099133</v>
      </c>
      <c r="H18" s="4">
        <v>4370438624.1099281</v>
      </c>
      <c r="I18" s="4">
        <v>4513902260.0099487</v>
      </c>
      <c r="J18" s="4">
        <v>4578712972.7298946</v>
      </c>
      <c r="K18" s="4">
        <v>4647244310.2299213</v>
      </c>
      <c r="L18" s="4">
        <v>4778385788.2898788</v>
      </c>
      <c r="M18" s="4">
        <v>4934266877.5399313</v>
      </c>
      <c r="N18" s="4">
        <v>4757441409.7598991</v>
      </c>
      <c r="O18" s="4">
        <v>4920262802.4799595</v>
      </c>
      <c r="P18" s="4">
        <v>5051066701.2599554</v>
      </c>
      <c r="Q18" s="4">
        <v>5205531032.9300165</v>
      </c>
      <c r="R18" s="4">
        <v>5278964729.459918</v>
      </c>
      <c r="S18" s="4">
        <v>5282301055.9799061</v>
      </c>
      <c r="T18" s="4">
        <v>5390337991.1899786</v>
      </c>
      <c r="U18" s="4">
        <v>5290337795.3999462</v>
      </c>
      <c r="V18" s="4">
        <v>5389258244.9199657</v>
      </c>
      <c r="W18" s="4">
        <v>5483430652.929965</v>
      </c>
      <c r="X18" s="4">
        <v>5258174522.5599966</v>
      </c>
      <c r="Y18" s="4">
        <v>5356437920.7699127</v>
      </c>
      <c r="Z18" s="4">
        <v>5515028612.5799589</v>
      </c>
      <c r="AA18" s="4">
        <v>5495854152.6699181</v>
      </c>
      <c r="AB18" s="4">
        <v>5661938204.920001</v>
      </c>
      <c r="AC18" s="4">
        <v>5675842702.1999264</v>
      </c>
      <c r="AD18" s="4">
        <v>5698565123.9499722</v>
      </c>
      <c r="AE18" s="4">
        <v>5815721933.8199396</v>
      </c>
      <c r="AF18" s="4">
        <v>5784184954.0399828</v>
      </c>
      <c r="AG18" s="4">
        <v>5709637784.260087</v>
      </c>
      <c r="AH18" s="4">
        <v>5950623898.0599852</v>
      </c>
      <c r="AI18" s="4">
        <v>6057915671.9199524</v>
      </c>
      <c r="AJ18" s="4">
        <v>6234223159.4300089</v>
      </c>
      <c r="AK18" s="4">
        <v>6477467420.3901081</v>
      </c>
      <c r="AL18" s="4">
        <v>6528210018.6600742</v>
      </c>
      <c r="AM18" s="4">
        <v>6600786441.1700554</v>
      </c>
      <c r="AN18" s="4">
        <v>6872729834.4700871</v>
      </c>
      <c r="AO18" s="4">
        <v>6932318288.9701881</v>
      </c>
      <c r="AP18" s="4">
        <v>7129433249.4801598</v>
      </c>
      <c r="AQ18" s="4">
        <v>7335257365.3400364</v>
      </c>
      <c r="AR18" s="4">
        <v>7417641633.5300503</v>
      </c>
      <c r="AS18" s="4">
        <v>7814294934.6001472</v>
      </c>
      <c r="AT18" s="4">
        <v>8111485259.5601873</v>
      </c>
      <c r="AU18" s="4">
        <v>8338714960.7501507</v>
      </c>
      <c r="AV18" s="4">
        <v>8944388603.1001968</v>
      </c>
      <c r="AW18" s="4">
        <v>9033841911.5402412</v>
      </c>
      <c r="AX18" s="4">
        <v>9050770778.6701546</v>
      </c>
      <c r="AY18" s="4">
        <v>9375741840.42029</v>
      </c>
      <c r="AZ18" s="4">
        <v>9457712642.8103065</v>
      </c>
      <c r="BA18" s="4">
        <v>9553636076.4602108</v>
      </c>
      <c r="BB18" s="4">
        <v>10042184248.560307</v>
      </c>
      <c r="BC18" s="4">
        <v>10316017399.940422</v>
      </c>
      <c r="BD18" s="4">
        <v>10491145811.940241</v>
      </c>
      <c r="BE18" s="4">
        <v>11193317265.620216</v>
      </c>
      <c r="BF18" s="4">
        <v>11578798130.860079</v>
      </c>
      <c r="BG18" s="4">
        <v>12187114774.900484</v>
      </c>
      <c r="BH18" s="4">
        <v>12850887214.030277</v>
      </c>
      <c r="BI18" s="4">
        <v>13316775040.050121</v>
      </c>
      <c r="BJ18" s="4">
        <v>14145540431.700298</v>
      </c>
      <c r="BK18" s="4">
        <v>14256623579.950058</v>
      </c>
      <c r="BL18" s="4">
        <v>14632560981.160414</v>
      </c>
      <c r="BM18" s="4">
        <v>14807411783.680435</v>
      </c>
      <c r="BN18" s="4">
        <v>15502197638.730032</v>
      </c>
      <c r="BO18" s="4">
        <v>15644070229.490618</v>
      </c>
      <c r="BP18" s="4">
        <v>16051192135.020344</v>
      </c>
      <c r="BQ18" s="4">
        <v>16817916118.870516</v>
      </c>
      <c r="BR18" s="4">
        <v>17318651914.600075</v>
      </c>
      <c r="BS18" s="4">
        <v>18193462356.330437</v>
      </c>
      <c r="BT18" s="4">
        <v>18869410001.810326</v>
      </c>
      <c r="BU18" s="4">
        <v>19448858755.580284</v>
      </c>
      <c r="BV18" s="4">
        <v>20074129234.130291</v>
      </c>
    </row>
    <row r="19" spans="1:99" x14ac:dyDescent="0.25">
      <c r="BY19" s="3">
        <v>1</v>
      </c>
      <c r="BZ19" s="7">
        <f>BA5/BA15</f>
        <v>8.6895534021773062E-3</v>
      </c>
      <c r="CA19" s="7">
        <f t="shared" ref="CA19:CU21" si="5">BB5/BB15</f>
        <v>3.5485282521584898E-3</v>
      </c>
      <c r="CB19" s="7">
        <f t="shared" si="5"/>
        <v>1.6432478415087945E-3</v>
      </c>
      <c r="CC19" s="7">
        <f t="shared" si="5"/>
        <v>2.1626603374919821E-3</v>
      </c>
      <c r="CD19" s="7">
        <f t="shared" si="5"/>
        <v>2.3935012017981903E-3</v>
      </c>
      <c r="CE19" s="7">
        <f t="shared" si="5"/>
        <v>2.0831294447259045E-3</v>
      </c>
      <c r="CF19" s="7">
        <f t="shared" si="5"/>
        <v>2.2241514942237617E-4</v>
      </c>
      <c r="CG19" s="7">
        <f t="shared" si="5"/>
        <v>1.1065515399491207E-3</v>
      </c>
      <c r="CH19" s="7">
        <f t="shared" si="5"/>
        <v>1.2073126470668262E-3</v>
      </c>
      <c r="CI19" s="7">
        <f t="shared" si="5"/>
        <v>1.0495447528768659E-2</v>
      </c>
      <c r="CJ19" s="7">
        <f t="shared" si="5"/>
        <v>8.5768935064246196E-3</v>
      </c>
      <c r="CK19" s="7">
        <f t="shared" si="5"/>
        <v>1.1713514856551272E-2</v>
      </c>
      <c r="CL19" s="7">
        <f t="shared" si="5"/>
        <v>8.4313671430078334E-3</v>
      </c>
      <c r="CM19" s="7">
        <f t="shared" si="5"/>
        <v>7.293305022546377E-3</v>
      </c>
      <c r="CN19" s="7">
        <f t="shared" si="5"/>
        <v>5.4146473083616139E-3</v>
      </c>
      <c r="CO19" s="7">
        <f t="shared" si="5"/>
        <v>0.30027695055588605</v>
      </c>
      <c r="CP19" s="7">
        <f t="shared" si="5"/>
        <v>0.25698126890089973</v>
      </c>
      <c r="CQ19" s="7">
        <f t="shared" si="5"/>
        <v>4.1226418799873111E-3</v>
      </c>
      <c r="CR19" s="7">
        <f t="shared" si="5"/>
        <v>4.4173016988968746E-3</v>
      </c>
      <c r="CS19" s="7">
        <f t="shared" si="5"/>
        <v>4.1201065163930508E-3</v>
      </c>
      <c r="CT19" s="7">
        <f t="shared" si="5"/>
        <v>3.8068267986371761E-3</v>
      </c>
      <c r="CU19" s="7">
        <f t="shared" si="5"/>
        <v>4.0377107886461179E-3</v>
      </c>
    </row>
    <row r="20" spans="1:99" x14ac:dyDescent="0.25">
      <c r="BY20" s="3">
        <v>2</v>
      </c>
      <c r="BZ20" s="7">
        <f t="shared" ref="BZ20:BZ23" si="6">BA6/BA16</f>
        <v>2.4150122529624726E-2</v>
      </c>
      <c r="CA20" s="7">
        <f t="shared" si="5"/>
        <v>2.3657300541669837E-2</v>
      </c>
      <c r="CB20" s="7">
        <f t="shared" si="5"/>
        <v>2.43292055449566E-2</v>
      </c>
      <c r="CC20" s="7">
        <f t="shared" si="5"/>
        <v>2.3742737831745717E-2</v>
      </c>
      <c r="CD20" s="7">
        <f t="shared" si="5"/>
        <v>2.1822921356974213E-2</v>
      </c>
      <c r="CE20" s="7">
        <f t="shared" si="5"/>
        <v>1.6719050639603751E-2</v>
      </c>
      <c r="CF20" s="7">
        <f t="shared" si="5"/>
        <v>1.6475437660444788E-2</v>
      </c>
      <c r="CG20" s="7">
        <f t="shared" si="5"/>
        <v>1.7032520177952658E-2</v>
      </c>
      <c r="CH20" s="7">
        <f t="shared" si="5"/>
        <v>1.7921060026218277E-2</v>
      </c>
      <c r="CI20" s="7">
        <f t="shared" si="5"/>
        <v>1.7888129372660082E-2</v>
      </c>
      <c r="CJ20" s="7">
        <f t="shared" si="5"/>
        <v>1.8778463655262097E-2</v>
      </c>
      <c r="CK20" s="7">
        <f t="shared" si="5"/>
        <v>2.0369974035368079E-2</v>
      </c>
      <c r="CL20" s="7">
        <f t="shared" si="5"/>
        <v>2.1000551597989709E-2</v>
      </c>
      <c r="CM20" s="7">
        <f t="shared" si="5"/>
        <v>2.1862538974873839E-2</v>
      </c>
      <c r="CN20" s="7">
        <f t="shared" si="5"/>
        <v>2.4684975822272335E-2</v>
      </c>
      <c r="CO20" s="7">
        <f t="shared" si="5"/>
        <v>2.4144431414406042E-2</v>
      </c>
      <c r="CP20" s="7">
        <f t="shared" si="5"/>
        <v>2.3332300861096965E-2</v>
      </c>
      <c r="CQ20" s="7">
        <f t="shared" si="5"/>
        <v>2.3343582703233664E-2</v>
      </c>
      <c r="CR20" s="7">
        <f t="shared" si="5"/>
        <v>2.2841053480115787E-2</v>
      </c>
      <c r="CS20" s="7">
        <f t="shared" si="5"/>
        <v>2.2885842067112128E-2</v>
      </c>
      <c r="CT20" s="7">
        <f t="shared" si="5"/>
        <v>2.3201715145405609E-2</v>
      </c>
      <c r="CU20" s="7">
        <f t="shared" si="5"/>
        <v>2.4055099569548124E-2</v>
      </c>
    </row>
    <row r="21" spans="1:99" x14ac:dyDescent="0.25">
      <c r="BY21" s="3">
        <v>3</v>
      </c>
      <c r="BZ21" s="7">
        <f t="shared" si="6"/>
        <v>3.3615341256399859E-4</v>
      </c>
      <c r="CA21" s="7">
        <f t="shared" si="5"/>
        <v>3.1470502167647738E-4</v>
      </c>
      <c r="CB21" s="7">
        <f t="shared" si="5"/>
        <v>3.2921297622408871E-4</v>
      </c>
      <c r="CC21" s="7">
        <f t="shared" si="5"/>
        <v>8.1194450861429596E-4</v>
      </c>
      <c r="CD21" s="7">
        <f t="shared" si="5"/>
        <v>0.1465735193074803</v>
      </c>
      <c r="CE21" s="7">
        <f t="shared" si="5"/>
        <v>0.1469633329798935</v>
      </c>
      <c r="CF21" s="7">
        <f t="shared" si="5"/>
        <v>0</v>
      </c>
      <c r="CG21" s="7">
        <f t="shared" si="5"/>
        <v>0</v>
      </c>
      <c r="CH21" s="7">
        <f t="shared" si="5"/>
        <v>0</v>
      </c>
      <c r="CI21" s="7">
        <f t="shared" si="5"/>
        <v>0</v>
      </c>
      <c r="CJ21" s="7">
        <f t="shared" si="5"/>
        <v>0</v>
      </c>
      <c r="CK21" s="7">
        <f t="shared" si="5"/>
        <v>0</v>
      </c>
      <c r="CL21" s="7">
        <f t="shared" si="5"/>
        <v>0</v>
      </c>
      <c r="CM21" s="7">
        <f t="shared" si="5"/>
        <v>0</v>
      </c>
      <c r="CN21" s="7">
        <f t="shared" si="5"/>
        <v>0</v>
      </c>
      <c r="CO21" s="7">
        <f t="shared" si="5"/>
        <v>0</v>
      </c>
      <c r="CP21" s="7">
        <f t="shared" si="5"/>
        <v>0</v>
      </c>
      <c r="CQ21" s="7">
        <f t="shared" si="5"/>
        <v>0</v>
      </c>
      <c r="CR21" s="7">
        <f t="shared" si="5"/>
        <v>0</v>
      </c>
      <c r="CS21" s="7">
        <f t="shared" si="5"/>
        <v>0</v>
      </c>
      <c r="CT21" s="7">
        <f t="shared" si="5"/>
        <v>0.10715287163938526</v>
      </c>
      <c r="CU21" s="7">
        <f t="shared" si="5"/>
        <v>0.10620717739336824</v>
      </c>
    </row>
    <row r="22" spans="1:99" x14ac:dyDescent="0.25">
      <c r="BY22" s="3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</row>
    <row r="23" spans="1:99" x14ac:dyDescent="0.25">
      <c r="BY23" s="3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</row>
    <row r="26" spans="1:99" x14ac:dyDescent="0.25">
      <c r="BY26" s="3">
        <v>1</v>
      </c>
      <c r="BZ26" s="5">
        <f>BA15/BA$18</f>
        <v>1.3117790556078427E-3</v>
      </c>
      <c r="CA26" s="5">
        <f t="shared" ref="CA26:CU28" si="7">BB15/BB$18</f>
        <v>1.2743601086421697E-3</v>
      </c>
      <c r="CB26" s="5">
        <f t="shared" si="7"/>
        <v>1.828237636562043E-3</v>
      </c>
      <c r="CC26" s="5">
        <f t="shared" si="7"/>
        <v>1.6275261145038058E-3</v>
      </c>
      <c r="CD26" s="5">
        <f t="shared" si="7"/>
        <v>1.4237355514747812E-3</v>
      </c>
      <c r="CE26" s="5">
        <f t="shared" si="7"/>
        <v>1.3178437673363728E-3</v>
      </c>
      <c r="CF26" s="5">
        <f t="shared" si="7"/>
        <v>1.3297356272852791E-3</v>
      </c>
      <c r="CG26" s="5">
        <f t="shared" si="7"/>
        <v>1.2908714342997809E-3</v>
      </c>
      <c r="CH26" s="5">
        <f t="shared" si="7"/>
        <v>1.3073230115881317E-3</v>
      </c>
      <c r="CI26" s="5">
        <f t="shared" si="7"/>
        <v>1.1687548510306543E-3</v>
      </c>
      <c r="CJ26" s="5">
        <f t="shared" si="7"/>
        <v>1.1687158362960958E-3</v>
      </c>
      <c r="CK26" s="5">
        <f t="shared" si="7"/>
        <v>1.0934595632712766E-3</v>
      </c>
      <c r="CL26" s="5">
        <f t="shared" si="7"/>
        <v>1.1225961256997163E-3</v>
      </c>
      <c r="CM26" s="5">
        <f t="shared" si="7"/>
        <v>1.1419321945536874E-3</v>
      </c>
      <c r="CN26" s="5">
        <f t="shared" si="7"/>
        <v>1.0705561356039311E-3</v>
      </c>
      <c r="CO26" s="5">
        <f t="shared" si="7"/>
        <v>8.2233568005217019E-6</v>
      </c>
      <c r="CP26" s="5">
        <f t="shared" si="7"/>
        <v>8.1355019868649999E-6</v>
      </c>
      <c r="CQ26" s="5">
        <f t="shared" si="7"/>
        <v>4.928163879086248E-4</v>
      </c>
      <c r="CR26" s="5">
        <f t="shared" si="7"/>
        <v>4.8661242410076604E-4</v>
      </c>
      <c r="CS26" s="5">
        <f t="shared" si="7"/>
        <v>4.525971065963722E-4</v>
      </c>
      <c r="CT26" s="5">
        <f t="shared" si="7"/>
        <v>4.7525773857285715E-4</v>
      </c>
      <c r="CU26" s="5">
        <f t="shared" si="7"/>
        <v>4.8249275358516573E-4</v>
      </c>
    </row>
    <row r="27" spans="1:99" x14ac:dyDescent="0.25">
      <c r="BY27" s="3">
        <v>2</v>
      </c>
      <c r="BZ27" s="5">
        <f t="shared" ref="BZ27:BZ30" si="8">BA16/BA$18</f>
        <v>0.9986794243972632</v>
      </c>
      <c r="CA27" s="5">
        <f t="shared" si="7"/>
        <v>0.99871648260767099</v>
      </c>
      <c r="CB27" s="5">
        <f t="shared" si="7"/>
        <v>0.99816324099161458</v>
      </c>
      <c r="CC27" s="5">
        <f t="shared" si="7"/>
        <v>0.99836463422703803</v>
      </c>
      <c r="CD27" s="5">
        <f t="shared" si="7"/>
        <v>0.99856957596483242</v>
      </c>
      <c r="CE27" s="5">
        <f t="shared" si="7"/>
        <v>0.99867508623117673</v>
      </c>
      <c r="CF27" s="5">
        <f t="shared" si="7"/>
        <v>0.99866584039780393</v>
      </c>
      <c r="CG27" s="5">
        <f t="shared" si="7"/>
        <v>0.99870459015531432</v>
      </c>
      <c r="CH27" s="5">
        <f t="shared" si="7"/>
        <v>0.99868912311670799</v>
      </c>
      <c r="CI27" s="5">
        <f t="shared" si="7"/>
        <v>0.99882668741500991</v>
      </c>
      <c r="CJ27" s="5">
        <f t="shared" si="7"/>
        <v>0.99882649353430852</v>
      </c>
      <c r="CK27" s="5">
        <f t="shared" si="7"/>
        <v>0.99890244208169177</v>
      </c>
      <c r="CL27" s="5">
        <f t="shared" si="7"/>
        <v>0.99887360718917928</v>
      </c>
      <c r="CM27" s="5">
        <f t="shared" si="7"/>
        <v>0.99885523920326869</v>
      </c>
      <c r="CN27" s="5">
        <f t="shared" si="7"/>
        <v>0.99892705788495129</v>
      </c>
      <c r="CO27" s="5">
        <f t="shared" si="7"/>
        <v>0.9999828991966645</v>
      </c>
      <c r="CP27" s="5">
        <f t="shared" si="7"/>
        <v>0.99998575863273975</v>
      </c>
      <c r="CQ27" s="5">
        <f t="shared" si="7"/>
        <v>0.99950025661623798</v>
      </c>
      <c r="CR27" s="5">
        <f t="shared" si="7"/>
        <v>0.99950522890840143</v>
      </c>
      <c r="CS27" s="5">
        <f t="shared" si="7"/>
        <v>0.99953322049819504</v>
      </c>
      <c r="CT27" s="5">
        <f t="shared" si="7"/>
        <v>0.99950973192361403</v>
      </c>
      <c r="CU27" s="5">
        <f t="shared" si="7"/>
        <v>0.99950283495918568</v>
      </c>
    </row>
    <row r="28" spans="1:99" x14ac:dyDescent="0.25">
      <c r="BY28" s="3">
        <v>3</v>
      </c>
      <c r="BZ28" s="5">
        <f t="shared" si="8"/>
        <v>8.7965471290107918E-6</v>
      </c>
      <c r="CA28" s="5">
        <f t="shared" si="7"/>
        <v>9.1572836868815359E-6</v>
      </c>
      <c r="CB28" s="5">
        <f t="shared" si="7"/>
        <v>8.5213718232491228E-6</v>
      </c>
      <c r="CC28" s="5">
        <f t="shared" si="7"/>
        <v>7.8396584581250021E-6</v>
      </c>
      <c r="CD28" s="5">
        <f t="shared" si="7"/>
        <v>6.6884836928502535E-6</v>
      </c>
      <c r="CE28" s="5">
        <f t="shared" si="7"/>
        <v>7.0700014867535507E-6</v>
      </c>
      <c r="CF28" s="5">
        <f t="shared" si="7"/>
        <v>4.4239749108656653E-6</v>
      </c>
      <c r="CG28" s="5">
        <f t="shared" si="7"/>
        <v>4.538410385885641E-6</v>
      </c>
      <c r="CH28" s="5">
        <f t="shared" si="7"/>
        <v>3.5538717037471164E-6</v>
      </c>
      <c r="CI28" s="5">
        <f t="shared" si="7"/>
        <v>4.5577339594264265E-6</v>
      </c>
      <c r="CJ28" s="5">
        <f t="shared" si="7"/>
        <v>4.7906293953115128E-6</v>
      </c>
      <c r="CK28" s="5">
        <f t="shared" si="7"/>
        <v>4.0983550369078469E-6</v>
      </c>
      <c r="CL28" s="5">
        <f t="shared" si="7"/>
        <v>3.7966851210256911E-6</v>
      </c>
      <c r="CM28" s="5">
        <f t="shared" si="7"/>
        <v>2.828602177696932E-6</v>
      </c>
      <c r="CN28" s="5">
        <f t="shared" si="7"/>
        <v>2.3859794447634216E-6</v>
      </c>
      <c r="CO28" s="5">
        <f t="shared" si="7"/>
        <v>8.8774465348968541E-6</v>
      </c>
      <c r="CP28" s="5">
        <f t="shared" si="7"/>
        <v>6.1058652733306935E-6</v>
      </c>
      <c r="CQ28" s="5">
        <f t="shared" si="7"/>
        <v>6.9269958534627824E-6</v>
      </c>
      <c r="CR28" s="5">
        <f t="shared" si="7"/>
        <v>8.1586674978527103E-6</v>
      </c>
      <c r="CS28" s="5">
        <f t="shared" si="7"/>
        <v>1.4182395208664459E-5</v>
      </c>
      <c r="CT28" s="5">
        <f t="shared" si="7"/>
        <v>1.5010337813072864E-5</v>
      </c>
      <c r="CU28" s="5">
        <f t="shared" si="7"/>
        <v>1.4672287229237796E-5</v>
      </c>
    </row>
    <row r="29" spans="1:99" x14ac:dyDescent="0.25">
      <c r="BY29" s="3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</row>
    <row r="30" spans="1:99" x14ac:dyDescent="0.25">
      <c r="BY30" s="3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origen convenio</vt:lpstr>
      <vt:lpstr>convenio</vt:lpstr>
      <vt:lpstr>tipo_cartera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Patagonia</dc:creator>
  <cp:lastModifiedBy>Banco Patagonia</cp:lastModifiedBy>
  <dcterms:created xsi:type="dcterms:W3CDTF">2018-02-16T15:32:35Z</dcterms:created>
  <dcterms:modified xsi:type="dcterms:W3CDTF">2018-02-16T17:10:58Z</dcterms:modified>
</cp:coreProperties>
</file>