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C40641\Desktop\rec\"/>
    </mc:Choice>
  </mc:AlternateContent>
  <bookViews>
    <workbookView xWindow="0" yWindow="0" windowWidth="16815" windowHeight="7755" activeTab="1"/>
  </bookViews>
  <sheets>
    <sheet name="ingreso datos" sheetId="1" r:id="rId1"/>
    <sheet name="guardar csv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2" l="1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A24" i="2" l="1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A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A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A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A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A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A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A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A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A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A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B15" i="1"/>
  <c r="CB16" i="1"/>
  <c r="CB17" i="1"/>
  <c r="B16" i="2" s="1"/>
  <c r="CB18" i="1"/>
  <c r="B17" i="2" s="1"/>
  <c r="CB19" i="1"/>
  <c r="CB20" i="1"/>
  <c r="B19" i="2" s="1"/>
  <c r="CB21" i="1"/>
  <c r="B20" i="2" s="1"/>
  <c r="CB22" i="1"/>
  <c r="CB23" i="1"/>
  <c r="CB24" i="1"/>
  <c r="CB25" i="1"/>
  <c r="B24" i="2" s="1"/>
  <c r="CB26" i="1"/>
  <c r="B25" i="2" s="1"/>
  <c r="CB27" i="1"/>
  <c r="CB28" i="1"/>
  <c r="B27" i="2" s="1"/>
  <c r="CB29" i="1"/>
  <c r="B28" i="2" s="1"/>
  <c r="CB30" i="1"/>
  <c r="B29" i="2" s="1"/>
  <c r="CB31" i="1"/>
  <c r="CB32" i="1"/>
  <c r="B31" i="2" s="1"/>
  <c r="CB33" i="1"/>
  <c r="B32" i="2" s="1"/>
  <c r="CB34" i="1"/>
  <c r="B33" i="2" s="1"/>
  <c r="CB35" i="1"/>
  <c r="CB36" i="1"/>
  <c r="B35" i="2" s="1"/>
  <c r="CB37" i="1"/>
  <c r="B36" i="2" s="1"/>
  <c r="CB38" i="1"/>
  <c r="B37" i="2" s="1"/>
  <c r="A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A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A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A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A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A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A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A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A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A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A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A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A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B7" i="1"/>
  <c r="B6" i="2" s="1"/>
  <c r="CB8" i="1"/>
  <c r="B7" i="2" s="1"/>
  <c r="CB9" i="1"/>
  <c r="CB10" i="1"/>
  <c r="B9" i="2" s="1"/>
  <c r="CB11" i="1"/>
  <c r="B10" i="2" s="1"/>
  <c r="CB12" i="1"/>
  <c r="B11" i="2" s="1"/>
  <c r="CB13" i="1"/>
  <c r="CB14" i="1"/>
  <c r="B13" i="2" s="1"/>
  <c r="BV1" i="2" l="1"/>
  <c r="BW1" i="2"/>
  <c r="BX1" i="2"/>
  <c r="BY1" i="2"/>
  <c r="BZ1" i="2"/>
  <c r="CA1" i="2"/>
  <c r="CB1" i="2"/>
  <c r="BV2" i="2"/>
  <c r="BW2" i="2"/>
  <c r="BX2" i="2"/>
  <c r="BY2" i="2"/>
  <c r="BZ2" i="2"/>
  <c r="CA2" i="2"/>
  <c r="CB2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C1" i="2"/>
  <c r="C2" i="2"/>
  <c r="A2" i="2"/>
  <c r="A1" i="2"/>
  <c r="CB2" i="1"/>
  <c r="CB3" i="1"/>
  <c r="CB4" i="1"/>
  <c r="B3" i="2" s="1"/>
  <c r="CB5" i="1"/>
  <c r="B4" i="2" s="1"/>
  <c r="CB6" i="1"/>
  <c r="B5" i="2" s="1"/>
  <c r="B2" i="2" l="1"/>
</calcChain>
</file>

<file path=xl/sharedStrings.xml><?xml version="1.0" encoding="utf-8"?>
<sst xmlns="http://schemas.openxmlformats.org/spreadsheetml/2006/main" count="80" uniqueCount="80">
  <si>
    <t>Mes_Id</t>
  </si>
  <si>
    <t>Suma_Sum</t>
  </si>
  <si>
    <t>SUma_3090_Sum</t>
  </si>
  <si>
    <t>Suma_mas90_Sum</t>
  </si>
  <si>
    <t>SUma_3060_Sum</t>
  </si>
  <si>
    <t>SUma_6090_Sum</t>
  </si>
  <si>
    <t>IDC_COMEX_Sum</t>
  </si>
  <si>
    <t>IDC_CTS_Sum</t>
  </si>
  <si>
    <t>IDC_DTO_DOC_Sum</t>
  </si>
  <si>
    <t>IDC_FZA_Sum</t>
  </si>
  <si>
    <t>IDC_HIPO_Sum</t>
  </si>
  <si>
    <t>IDC_INTYCOM_Sum</t>
  </si>
  <si>
    <t>IDC_LSG_Sum</t>
  </si>
  <si>
    <t>IDC_ON_Sum</t>
  </si>
  <si>
    <t>IDC_OTROS_PMOS_Sum</t>
  </si>
  <si>
    <t>IDC_PMOS_PERS_Sum</t>
  </si>
  <si>
    <t>IDC_PMOS_COMER_Sum</t>
  </si>
  <si>
    <t>IDC_TC_Sum</t>
  </si>
  <si>
    <t>IDI_COMEX_Sum</t>
  </si>
  <si>
    <t>IDI_CTS_Sum</t>
  </si>
  <si>
    <t>IDI_DTO_DOC_Sum</t>
  </si>
  <si>
    <t>IDI_FZA_Sum</t>
  </si>
  <si>
    <t>IDI_HIPO_Sum</t>
  </si>
  <si>
    <t>IDI_INTYCOM_Sum</t>
  </si>
  <si>
    <t>IDI_LSG_Sum</t>
  </si>
  <si>
    <t>IDI_ON_Sum</t>
  </si>
  <si>
    <t>IDI_OTROS_PMOS_Sum</t>
  </si>
  <si>
    <t>IDI_PMOS_PERS_Sum</t>
  </si>
  <si>
    <t>IDI_PMOS_COMER_Sum</t>
  </si>
  <si>
    <t>IDI_TC_Sum</t>
  </si>
  <si>
    <t>DAUDM_COMEX_Sum</t>
  </si>
  <si>
    <t>DAUDM_CTS_Sum</t>
  </si>
  <si>
    <t>DAUDM_DTO_DOC_Sum</t>
  </si>
  <si>
    <t>DAUDM_FZA_Sum</t>
  </si>
  <si>
    <t>DAUDM_HIPO_Sum</t>
  </si>
  <si>
    <t>DAUDM_INTYCOM_Sum</t>
  </si>
  <si>
    <t>DAUDM_LSG_Sum</t>
  </si>
  <si>
    <t>DAUDM_ON_Sum</t>
  </si>
  <si>
    <t>DAUDM_OTROS_PMOS_Sum</t>
  </si>
  <si>
    <t>DAUDM_PMOS_PERS_Sum</t>
  </si>
  <si>
    <t>DAUDM_PMOS_COMER_Sum</t>
  </si>
  <si>
    <t>DAUDM_TC_Sum</t>
  </si>
  <si>
    <t>DEUDA_1_COMEX_Sum</t>
  </si>
  <si>
    <t>DEUDA_2_COMEX_Sum</t>
  </si>
  <si>
    <t>DEUDA_3_COMEX_Sum</t>
  </si>
  <si>
    <t>DEUDA_1_CTS_Sum</t>
  </si>
  <si>
    <t>DEUDA_2_CTS_Sum</t>
  </si>
  <si>
    <t>DEUDA_3_CTS_Sum</t>
  </si>
  <si>
    <t>DEUDA_1_DTO_DOC_Sum</t>
  </si>
  <si>
    <t>DEUDA_2_DTO_DOC_Sum</t>
  </si>
  <si>
    <t>DEUDA_3_DTO_DOC_Sum</t>
  </si>
  <si>
    <t>DEUDA_1_FZA_Sum</t>
  </si>
  <si>
    <t>DEUDA_2_FZA_Sum</t>
  </si>
  <si>
    <t>DEUDA_3_FZA_Sum</t>
  </si>
  <si>
    <t>DEUDA_1_HIPO_Sum</t>
  </si>
  <si>
    <t>DEUDA_2_HIPO_Sum</t>
  </si>
  <si>
    <t>DEUDA_3_HIPO_Sum</t>
  </si>
  <si>
    <t>DEUDA_1_INTYCOM_Sum</t>
  </si>
  <si>
    <t>DEUDA_2_INTYCOM_Sum</t>
  </si>
  <si>
    <t>DEUDA_3_INTYCOM_Sum</t>
  </si>
  <si>
    <t>DEUDA_1_LSG_Sum</t>
  </si>
  <si>
    <t>DEUDA_2_LSG_Sum</t>
  </si>
  <si>
    <t>DEUDA_3_LSG_Sum</t>
  </si>
  <si>
    <t>DEUDA_1_ON_Sum</t>
  </si>
  <si>
    <t>DEUDA_2_ON_Sum</t>
  </si>
  <si>
    <t>DEUDA_3_ON_Sum</t>
  </si>
  <si>
    <t>DEUDA_1_OTROS_PMOS_Sum</t>
  </si>
  <si>
    <t>DEUDA_2_OTROS_PMOS_Sum</t>
  </si>
  <si>
    <t>DEUDA_3_OTROS_PMOS_Sum</t>
  </si>
  <si>
    <t>DEUDA_1_PMOS_PERS_Sum</t>
  </si>
  <si>
    <t>DEUDA_2_PMOS_PERS_Sum</t>
  </si>
  <si>
    <t>DEUDA_3_PMOS_PERS_Sum</t>
  </si>
  <si>
    <t>DEUDA_1_PMOS_COMER_Sum</t>
  </si>
  <si>
    <t>DEUDA_2_PMOS_COMER_Sum</t>
  </si>
  <si>
    <t>DEUDA_3_PMOS_COMER_Sum</t>
  </si>
  <si>
    <t>DEUDA_1_TC_Sum</t>
  </si>
  <si>
    <t>DEUDA_2_TC_Sum</t>
  </si>
  <si>
    <t>DEUDA_3_TC_Sum</t>
  </si>
  <si>
    <t>Recuento_registros</t>
  </si>
  <si>
    <t>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</si>
</sst>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0.000%"/>
    <numFmt numFmtId="166" formatCode="_ * #,##0.000_ ;_ * \-#,##0.0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165" fontId="0" fillId="0" borderId="0" xfId="2" applyNumberFormat="1" applyFont="1"/>
    <xf numFmtId="166" fontId="0" fillId="0" borderId="0" xfId="1" applyNumberFormat="1" applyFont="1"/>
    <xf numFmtId="164" fontId="0" fillId="0" borderId="0" xfId="1" applyNumberFormat="1" applyFont="1"/>
    <xf numFmtId="0" fontId="0" fillId="2" borderId="0" xfId="0" applyFill="1"/>
    <xf numFmtId="166" fontId="0" fillId="2" borderId="0" xfId="1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4"/>
  <sheetViews>
    <sheetView topLeftCell="A58" workbookViewId="0">
      <selection activeCell="CB38" sqref="CB38:CB74"/>
    </sheetView>
  </sheetViews>
  <sheetFormatPr baseColWidth="10" defaultRowHeight="15" x14ac:dyDescent="0.25"/>
  <cols>
    <col min="1" max="1" width="11.5703125" bestFit="1" customWidth="1"/>
    <col min="2" max="2" width="17.28515625" bestFit="1" customWidth="1"/>
    <col min="3" max="3" width="15.28515625" customWidth="1"/>
    <col min="4" max="4" width="21.7109375" customWidth="1"/>
    <col min="5" max="6" width="14.5703125" bestFit="1" customWidth="1"/>
    <col min="7" max="7" width="15.7109375" customWidth="1"/>
    <col min="8" max="8" width="14.5703125" bestFit="1" customWidth="1"/>
    <col min="9" max="9" width="14.140625" customWidth="1"/>
    <col min="10" max="10" width="11.5703125" bestFit="1" customWidth="1"/>
    <col min="11" max="11" width="18.42578125" customWidth="1"/>
    <col min="12" max="12" width="14.140625" customWidth="1"/>
    <col min="13" max="13" width="12.5703125" bestFit="1" customWidth="1"/>
    <col min="14" max="14" width="11.5703125" bestFit="1" customWidth="1"/>
    <col min="15" max="15" width="13.5703125" bestFit="1" customWidth="1"/>
    <col min="16" max="16" width="16.28515625" bestFit="1" customWidth="1"/>
    <col min="17" max="17" width="12.5703125" bestFit="1" customWidth="1"/>
    <col min="18" max="18" width="17.28515625" bestFit="1" customWidth="1"/>
    <col min="19" max="27" width="11.5703125" bestFit="1" customWidth="1"/>
    <col min="28" max="28" width="14.5703125" bestFit="1" customWidth="1"/>
    <col min="29" max="31" width="11.5703125" bestFit="1" customWidth="1"/>
    <col min="32" max="32" width="12.5703125" bestFit="1" customWidth="1"/>
    <col min="33" max="39" width="11.5703125" bestFit="1" customWidth="1"/>
    <col min="40" max="40" width="12.5703125" bestFit="1" customWidth="1"/>
    <col min="41" max="41" width="11.5703125" bestFit="1" customWidth="1"/>
    <col min="42" max="43" width="12.5703125" bestFit="1" customWidth="1"/>
    <col min="44" max="45" width="11.5703125" bestFit="1" customWidth="1"/>
    <col min="46" max="46" width="14.5703125" bestFit="1" customWidth="1"/>
    <col min="47" max="47" width="12.5703125" bestFit="1" customWidth="1"/>
    <col min="48" max="48" width="13.5703125" bestFit="1" customWidth="1"/>
    <col min="49" max="49" width="12.5703125" bestFit="1" customWidth="1"/>
    <col min="50" max="54" width="11.5703125" bestFit="1" customWidth="1"/>
    <col min="55" max="55" width="13.5703125" bestFit="1" customWidth="1"/>
    <col min="56" max="57" width="11.5703125" bestFit="1" customWidth="1"/>
    <col min="58" max="58" width="13.5703125" bestFit="1" customWidth="1"/>
    <col min="59" max="60" width="11.5703125" bestFit="1" customWidth="1"/>
    <col min="61" max="61" width="12.5703125" bestFit="1" customWidth="1"/>
    <col min="62" max="66" width="11.5703125" bestFit="1" customWidth="1"/>
    <col min="67" max="69" width="12.5703125" bestFit="1" customWidth="1"/>
    <col min="70" max="70" width="16.28515625" bestFit="1" customWidth="1"/>
    <col min="71" max="72" width="14.5703125" bestFit="1" customWidth="1"/>
    <col min="73" max="73" width="12.5703125" bestFit="1" customWidth="1"/>
    <col min="74" max="75" width="11.5703125" bestFit="1" customWidth="1"/>
    <col min="76" max="76" width="17.28515625" bestFit="1" customWidth="1"/>
    <col min="77" max="78" width="14.5703125" bestFit="1" customWidth="1"/>
    <col min="79" max="79" width="11.5703125" bestFit="1" customWidth="1"/>
    <col min="80" max="80" width="11.42578125" style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80" x14ac:dyDescent="0.25">
      <c r="A2">
        <v>201201</v>
      </c>
      <c r="B2" s="4">
        <v>3731714078.2902699</v>
      </c>
      <c r="C2" s="4">
        <v>87404501.239999995</v>
      </c>
      <c r="D2" s="4">
        <v>51826503.850000001</v>
      </c>
      <c r="E2" s="4">
        <v>65943817.350000001</v>
      </c>
      <c r="F2" s="4">
        <v>21221685.02</v>
      </c>
      <c r="G2" s="4">
        <v>0</v>
      </c>
      <c r="H2" s="4">
        <v>220457589.089995</v>
      </c>
      <c r="I2" s="4">
        <v>3287049.11</v>
      </c>
      <c r="J2" s="4">
        <v>0</v>
      </c>
      <c r="K2" s="4">
        <v>68068539.699999899</v>
      </c>
      <c r="L2" s="4">
        <v>271851.94000000699</v>
      </c>
      <c r="M2" s="4">
        <v>6267101.2599999905</v>
      </c>
      <c r="N2" s="4">
        <v>0</v>
      </c>
      <c r="O2" s="4">
        <v>41666913.7500019</v>
      </c>
      <c r="P2" s="4">
        <v>2033346958.72996</v>
      </c>
      <c r="Q2" s="4">
        <v>1184606.95</v>
      </c>
      <c r="R2" s="4">
        <v>1305886809.7399399</v>
      </c>
      <c r="S2" s="4">
        <v>0</v>
      </c>
      <c r="T2" s="4">
        <v>0</v>
      </c>
      <c r="U2" s="4">
        <v>0</v>
      </c>
      <c r="V2" s="4">
        <v>0</v>
      </c>
      <c r="W2" s="4">
        <v>389105.53999999899</v>
      </c>
      <c r="X2" s="4">
        <v>0</v>
      </c>
      <c r="Y2" s="4">
        <v>52039.82</v>
      </c>
      <c r="Z2" s="4">
        <v>0</v>
      </c>
      <c r="AA2" s="4">
        <v>515675.68</v>
      </c>
      <c r="AB2" s="4">
        <v>44040289.050000601</v>
      </c>
      <c r="AC2" s="4">
        <v>50959.339999999902</v>
      </c>
      <c r="AD2" s="4">
        <v>0</v>
      </c>
      <c r="AE2" s="4">
        <v>0</v>
      </c>
      <c r="AF2" s="4">
        <v>4202144</v>
      </c>
      <c r="AG2" s="4">
        <v>9</v>
      </c>
      <c r="AH2" s="4">
        <v>0</v>
      </c>
      <c r="AI2" s="4">
        <v>7465</v>
      </c>
      <c r="AJ2" s="4">
        <v>0</v>
      </c>
      <c r="AK2" s="4">
        <v>1639</v>
      </c>
      <c r="AL2" s="4">
        <v>0</v>
      </c>
      <c r="AM2" s="4">
        <v>33853</v>
      </c>
      <c r="AN2" s="4">
        <v>995834</v>
      </c>
      <c r="AO2" s="4">
        <v>21463</v>
      </c>
      <c r="AP2" s="4">
        <v>3558070</v>
      </c>
      <c r="AQ2" s="4">
        <v>0</v>
      </c>
      <c r="AR2" s="4">
        <v>0</v>
      </c>
      <c r="AS2" s="4">
        <v>0</v>
      </c>
      <c r="AT2" s="4">
        <v>205322534.369995</v>
      </c>
      <c r="AU2" s="4">
        <v>4633472.0499999896</v>
      </c>
      <c r="AV2" s="4">
        <v>10501582.67</v>
      </c>
      <c r="AW2" s="4">
        <v>3287049.11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67490887.549999997</v>
      </c>
      <c r="BD2" s="4">
        <v>807854.36999999895</v>
      </c>
      <c r="BE2" s="4">
        <v>158903.32</v>
      </c>
      <c r="BF2" s="4">
        <v>271851.94000000699</v>
      </c>
      <c r="BG2" s="4">
        <v>0</v>
      </c>
      <c r="BH2" s="4">
        <v>0</v>
      </c>
      <c r="BI2" s="4">
        <v>6103966.6199999899</v>
      </c>
      <c r="BJ2" s="4">
        <v>48005.47</v>
      </c>
      <c r="BK2" s="4">
        <v>167168.99</v>
      </c>
      <c r="BL2" s="4">
        <v>0</v>
      </c>
      <c r="BM2" s="4">
        <v>0</v>
      </c>
      <c r="BN2" s="4">
        <v>0</v>
      </c>
      <c r="BO2" s="4">
        <v>40512292.080002099</v>
      </c>
      <c r="BP2" s="4">
        <v>796653.7</v>
      </c>
      <c r="BQ2" s="4">
        <v>873643.64999999898</v>
      </c>
      <c r="BR2" s="4">
        <v>2051658235.4100399</v>
      </c>
      <c r="BS2" s="4">
        <v>7688368.71</v>
      </c>
      <c r="BT2" s="4">
        <v>18040643.6599999</v>
      </c>
      <c r="BU2" s="4">
        <v>163627.32999999999</v>
      </c>
      <c r="BV2" s="4">
        <v>69192.149999999994</v>
      </c>
      <c r="BW2" s="4">
        <v>1002746.81</v>
      </c>
      <c r="BX2" s="4">
        <v>1270777091.92995</v>
      </c>
      <c r="BY2" s="4">
        <v>23185784.009999901</v>
      </c>
      <c r="BZ2" s="4">
        <v>11923933.7999999</v>
      </c>
      <c r="CA2" s="4">
        <v>533384</v>
      </c>
      <c r="CB2" s="2">
        <f t="shared" ref="CB2:CB65" si="0">D2/B2</f>
        <v>1.3888122927613185E-2</v>
      </c>
    </row>
    <row r="3" spans="1:80" x14ac:dyDescent="0.25">
      <c r="A3">
        <v>201202</v>
      </c>
      <c r="B3" s="4">
        <v>3828918022.5100498</v>
      </c>
      <c r="C3" s="4">
        <v>85549929.149999395</v>
      </c>
      <c r="D3" s="4">
        <v>55432354.739999898</v>
      </c>
      <c r="E3" s="4">
        <v>58013381.729999997</v>
      </c>
      <c r="F3" s="4">
        <v>27221639.949999899</v>
      </c>
      <c r="G3" s="4">
        <v>0</v>
      </c>
      <c r="H3" s="4">
        <v>238611741.260003</v>
      </c>
      <c r="I3" s="4">
        <v>3156038.2699999898</v>
      </c>
      <c r="J3" s="4">
        <v>0</v>
      </c>
      <c r="K3" s="4">
        <v>67321435.090000004</v>
      </c>
      <c r="L3" s="4">
        <v>269192.070000006</v>
      </c>
      <c r="M3" s="4">
        <v>6189971.23999999</v>
      </c>
      <c r="N3" s="4">
        <v>0</v>
      </c>
      <c r="O3" s="4">
        <v>38720426.390001997</v>
      </c>
      <c r="P3" s="4">
        <v>2102959035.4000001</v>
      </c>
      <c r="Q3" s="4">
        <v>1175867.71</v>
      </c>
      <c r="R3" s="4">
        <v>1323948008.3199301</v>
      </c>
      <c r="S3" s="4">
        <v>0</v>
      </c>
      <c r="T3" s="4">
        <v>0</v>
      </c>
      <c r="U3" s="4">
        <v>0</v>
      </c>
      <c r="V3" s="4">
        <v>0</v>
      </c>
      <c r="W3" s="4">
        <v>396736.15999999898</v>
      </c>
      <c r="X3" s="4">
        <v>0</v>
      </c>
      <c r="Y3" s="4">
        <v>50717.45</v>
      </c>
      <c r="Z3" s="4">
        <v>0</v>
      </c>
      <c r="AA3" s="4">
        <v>438792.72</v>
      </c>
      <c r="AB3" s="4">
        <v>39990152.699999698</v>
      </c>
      <c r="AC3" s="4">
        <v>50751.569999999898</v>
      </c>
      <c r="AD3" s="4">
        <v>0</v>
      </c>
      <c r="AE3" s="4">
        <v>0</v>
      </c>
      <c r="AF3" s="4">
        <v>4714075</v>
      </c>
      <c r="AG3" s="4">
        <v>8</v>
      </c>
      <c r="AH3" s="4">
        <v>0</v>
      </c>
      <c r="AI3" s="4">
        <v>7471</v>
      </c>
      <c r="AJ3" s="4">
        <v>0</v>
      </c>
      <c r="AK3" s="4">
        <v>1665</v>
      </c>
      <c r="AL3" s="4">
        <v>0</v>
      </c>
      <c r="AM3" s="4">
        <v>34146</v>
      </c>
      <c r="AN3" s="4">
        <v>1046810</v>
      </c>
      <c r="AO3" s="4">
        <v>23544</v>
      </c>
      <c r="AP3" s="4">
        <v>2690049</v>
      </c>
      <c r="AQ3" s="4">
        <v>0</v>
      </c>
      <c r="AR3" s="4">
        <v>0</v>
      </c>
      <c r="AS3" s="4">
        <v>0</v>
      </c>
      <c r="AT3" s="4">
        <v>224188564.94000199</v>
      </c>
      <c r="AU3" s="4">
        <v>3783122.6599999801</v>
      </c>
      <c r="AV3" s="4">
        <v>10640053.66</v>
      </c>
      <c r="AW3" s="4">
        <v>3156038.2699999898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66514109.3699999</v>
      </c>
      <c r="BD3" s="4">
        <v>1032913.9</v>
      </c>
      <c r="BE3" s="4">
        <v>171147.98</v>
      </c>
      <c r="BF3" s="4">
        <v>269192.070000006</v>
      </c>
      <c r="BG3" s="4">
        <v>0</v>
      </c>
      <c r="BH3" s="4">
        <v>0</v>
      </c>
      <c r="BI3" s="4">
        <v>6031535.4299999997</v>
      </c>
      <c r="BJ3" s="4">
        <v>45142.05</v>
      </c>
      <c r="BK3" s="4">
        <v>164011.21</v>
      </c>
      <c r="BL3" s="4">
        <v>0</v>
      </c>
      <c r="BM3" s="4">
        <v>0</v>
      </c>
      <c r="BN3" s="4">
        <v>0</v>
      </c>
      <c r="BO3" s="4">
        <v>37018968.940002099</v>
      </c>
      <c r="BP3" s="4">
        <v>1134534.28999999</v>
      </c>
      <c r="BQ3" s="4">
        <v>1005715.88</v>
      </c>
      <c r="BR3" s="4">
        <v>2115041474.3800499</v>
      </c>
      <c r="BS3" s="4">
        <v>8964915.0199999902</v>
      </c>
      <c r="BT3" s="4">
        <v>18942798.699999999</v>
      </c>
      <c r="BU3" s="4">
        <v>157043.59</v>
      </c>
      <c r="BV3" s="4">
        <v>17608.150000000001</v>
      </c>
      <c r="BW3" s="4">
        <v>1051967.54</v>
      </c>
      <c r="BX3" s="4">
        <v>1285605423.13993</v>
      </c>
      <c r="BY3" s="4">
        <v>25342843.789999899</v>
      </c>
      <c r="BZ3" s="4">
        <v>12999741.390000001</v>
      </c>
      <c r="CA3" s="4">
        <v>545694</v>
      </c>
      <c r="CB3" s="2">
        <f t="shared" si="0"/>
        <v>1.4477289514718097E-2</v>
      </c>
    </row>
    <row r="4" spans="1:80" x14ac:dyDescent="0.25">
      <c r="A4">
        <v>201203</v>
      </c>
      <c r="B4" s="4">
        <v>3909417018.7399702</v>
      </c>
      <c r="C4" s="4">
        <v>117452860.319998</v>
      </c>
      <c r="D4" s="4">
        <v>62001451.689999901</v>
      </c>
      <c r="E4" s="4">
        <v>82473159.189999998</v>
      </c>
      <c r="F4" s="4">
        <v>34537653.079999797</v>
      </c>
      <c r="G4" s="4">
        <v>0</v>
      </c>
      <c r="H4" s="4">
        <v>254527224.67999601</v>
      </c>
      <c r="I4" s="4">
        <v>3163910.76</v>
      </c>
      <c r="J4" s="4">
        <v>0</v>
      </c>
      <c r="K4" s="4">
        <v>66597503.600000001</v>
      </c>
      <c r="L4" s="4">
        <v>257034.08000001</v>
      </c>
      <c r="M4" s="4">
        <v>5872524.6799999904</v>
      </c>
      <c r="N4" s="4">
        <v>0</v>
      </c>
      <c r="O4" s="4">
        <v>36374324.450001799</v>
      </c>
      <c r="P4" s="4">
        <v>2192626272.4899902</v>
      </c>
      <c r="Q4" s="4">
        <v>1250599.92</v>
      </c>
      <c r="R4" s="4">
        <v>1298451642.3199899</v>
      </c>
      <c r="S4" s="4">
        <v>0</v>
      </c>
      <c r="T4" s="4">
        <v>0</v>
      </c>
      <c r="U4" s="4">
        <v>0</v>
      </c>
      <c r="V4" s="4">
        <v>0</v>
      </c>
      <c r="W4" s="4">
        <v>404525.20999999897</v>
      </c>
      <c r="X4" s="4">
        <v>0</v>
      </c>
      <c r="Y4" s="4">
        <v>49289.52</v>
      </c>
      <c r="Z4" s="4">
        <v>0</v>
      </c>
      <c r="AA4" s="4">
        <v>402314.13</v>
      </c>
      <c r="AB4" s="4">
        <v>45220934.200001098</v>
      </c>
      <c r="AC4" s="4">
        <v>52038.229999999901</v>
      </c>
      <c r="AD4" s="4">
        <v>0</v>
      </c>
      <c r="AE4" s="4">
        <v>0</v>
      </c>
      <c r="AF4" s="4">
        <v>5608794</v>
      </c>
      <c r="AG4" s="4">
        <v>5</v>
      </c>
      <c r="AH4" s="4">
        <v>0</v>
      </c>
      <c r="AI4" s="4">
        <v>7569</v>
      </c>
      <c r="AJ4" s="4">
        <v>0</v>
      </c>
      <c r="AK4" s="4">
        <v>1798</v>
      </c>
      <c r="AL4" s="4">
        <v>0</v>
      </c>
      <c r="AM4" s="4">
        <v>32447</v>
      </c>
      <c r="AN4" s="4">
        <v>1045155</v>
      </c>
      <c r="AO4" s="4">
        <v>25992</v>
      </c>
      <c r="AP4" s="4">
        <v>3351077</v>
      </c>
      <c r="AQ4" s="4">
        <v>0</v>
      </c>
      <c r="AR4" s="4">
        <v>0</v>
      </c>
      <c r="AS4" s="4">
        <v>0</v>
      </c>
      <c r="AT4" s="4">
        <v>236583042.91000101</v>
      </c>
      <c r="AU4" s="4">
        <v>6371025.0299998196</v>
      </c>
      <c r="AV4" s="4">
        <v>11573156.74</v>
      </c>
      <c r="AW4" s="4">
        <v>3163910.76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66019547.319999903</v>
      </c>
      <c r="BD4" s="4">
        <v>791881.93999999901</v>
      </c>
      <c r="BE4" s="4">
        <v>190599.549999999</v>
      </c>
      <c r="BF4" s="4">
        <v>257034.08000001</v>
      </c>
      <c r="BG4" s="4">
        <v>0</v>
      </c>
      <c r="BH4" s="4">
        <v>0</v>
      </c>
      <c r="BI4" s="4">
        <v>5815103.25</v>
      </c>
      <c r="BJ4" s="4">
        <v>0</v>
      </c>
      <c r="BK4" s="4">
        <v>106710.95</v>
      </c>
      <c r="BL4" s="4">
        <v>0</v>
      </c>
      <c r="BM4" s="4">
        <v>0</v>
      </c>
      <c r="BN4" s="4">
        <v>0</v>
      </c>
      <c r="BO4" s="4">
        <v>34796336.960001796</v>
      </c>
      <c r="BP4" s="4">
        <v>1002276.11999999</v>
      </c>
      <c r="BQ4" s="4">
        <v>978025.5</v>
      </c>
      <c r="BR4" s="4">
        <v>2206773783.4600301</v>
      </c>
      <c r="BS4" s="4">
        <v>11301729.859999901</v>
      </c>
      <c r="BT4" s="4">
        <v>19771693.370000001</v>
      </c>
      <c r="BU4" s="4">
        <v>142887.53</v>
      </c>
      <c r="BV4" s="4">
        <v>73168.649999999994</v>
      </c>
      <c r="BW4" s="4">
        <v>1086581.97</v>
      </c>
      <c r="BX4" s="4">
        <v>1252370561.9199901</v>
      </c>
      <c r="BY4" s="4">
        <v>30511892.02</v>
      </c>
      <c r="BZ4" s="4">
        <v>15569188.3799999</v>
      </c>
      <c r="CA4" s="4">
        <v>548818</v>
      </c>
      <c r="CB4" s="2">
        <f t="shared" si="0"/>
        <v>1.5859513424327232E-2</v>
      </c>
    </row>
    <row r="5" spans="1:80" x14ac:dyDescent="0.25">
      <c r="A5">
        <v>201204</v>
      </c>
      <c r="B5" s="4">
        <v>3980638058.05023</v>
      </c>
      <c r="C5" s="4">
        <v>140900108.27000001</v>
      </c>
      <c r="D5" s="4">
        <v>72747916.009999499</v>
      </c>
      <c r="E5" s="4">
        <v>102704491.939999</v>
      </c>
      <c r="F5" s="4">
        <v>36994616.889999896</v>
      </c>
      <c r="G5" s="4">
        <v>0</v>
      </c>
      <c r="H5" s="4">
        <v>251136636.32999399</v>
      </c>
      <c r="I5" s="4">
        <v>3121295.22</v>
      </c>
      <c r="J5" s="4">
        <v>0</v>
      </c>
      <c r="K5" s="4">
        <v>66133482.549999803</v>
      </c>
      <c r="L5" s="4">
        <v>454122.36999999499</v>
      </c>
      <c r="M5" s="4">
        <v>5673894.46</v>
      </c>
      <c r="N5" s="4">
        <v>0</v>
      </c>
      <c r="O5" s="4">
        <v>34554957.060001701</v>
      </c>
      <c r="P5" s="4">
        <v>2231492509.2800002</v>
      </c>
      <c r="Q5" s="4">
        <v>1360543.66</v>
      </c>
      <c r="R5" s="4">
        <v>1334762308.65993</v>
      </c>
      <c r="S5" s="4">
        <v>0</v>
      </c>
      <c r="T5" s="4">
        <v>0</v>
      </c>
      <c r="U5" s="4">
        <v>0</v>
      </c>
      <c r="V5" s="4">
        <v>0</v>
      </c>
      <c r="W5" s="4">
        <v>457049.37999999902</v>
      </c>
      <c r="X5" s="4">
        <v>0</v>
      </c>
      <c r="Y5" s="4">
        <v>45351.679999999898</v>
      </c>
      <c r="Z5" s="4">
        <v>0</v>
      </c>
      <c r="AA5" s="4">
        <v>408410.61</v>
      </c>
      <c r="AB5" s="4">
        <v>47321061.130001798</v>
      </c>
      <c r="AC5" s="4">
        <v>56753.419999999896</v>
      </c>
      <c r="AD5" s="4">
        <v>0</v>
      </c>
      <c r="AE5" s="4">
        <v>0</v>
      </c>
      <c r="AF5" s="4">
        <v>4265615</v>
      </c>
      <c r="AG5" s="4">
        <v>4</v>
      </c>
      <c r="AH5" s="4">
        <v>0</v>
      </c>
      <c r="AI5" s="4">
        <v>8178</v>
      </c>
      <c r="AJ5" s="4">
        <v>0</v>
      </c>
      <c r="AK5" s="4">
        <v>1915</v>
      </c>
      <c r="AL5" s="4">
        <v>0</v>
      </c>
      <c r="AM5" s="4">
        <v>32471</v>
      </c>
      <c r="AN5" s="4">
        <v>1095835</v>
      </c>
      <c r="AO5" s="4">
        <v>28999</v>
      </c>
      <c r="AP5" s="4">
        <v>3789799</v>
      </c>
      <c r="AQ5" s="4">
        <v>0</v>
      </c>
      <c r="AR5" s="4">
        <v>0</v>
      </c>
      <c r="AS5" s="4">
        <v>0</v>
      </c>
      <c r="AT5" s="4">
        <v>230286393.18999299</v>
      </c>
      <c r="AU5" s="4">
        <v>8189230.7600000398</v>
      </c>
      <c r="AV5" s="4">
        <v>12661012.3799999</v>
      </c>
      <c r="AW5" s="4">
        <v>3121295.22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65602868.009999998</v>
      </c>
      <c r="BD5" s="4">
        <v>797007.85</v>
      </c>
      <c r="BE5" s="4">
        <v>190656.07</v>
      </c>
      <c r="BF5" s="4">
        <v>454122.36999999499</v>
      </c>
      <c r="BG5" s="4">
        <v>0</v>
      </c>
      <c r="BH5" s="4">
        <v>0</v>
      </c>
      <c r="BI5" s="4">
        <v>5612037.2599999905</v>
      </c>
      <c r="BJ5" s="4">
        <v>0</v>
      </c>
      <c r="BK5" s="4">
        <v>107208.88</v>
      </c>
      <c r="BL5" s="4">
        <v>0</v>
      </c>
      <c r="BM5" s="4">
        <v>0</v>
      </c>
      <c r="BN5" s="4">
        <v>0</v>
      </c>
      <c r="BO5" s="4">
        <v>33189097.140002102</v>
      </c>
      <c r="BP5" s="4">
        <v>825714.24999999895</v>
      </c>
      <c r="BQ5" s="4">
        <v>948556.28</v>
      </c>
      <c r="BR5" s="4">
        <v>2244200559.1800799</v>
      </c>
      <c r="BS5" s="4">
        <v>13351360.710000001</v>
      </c>
      <c r="BT5" s="4">
        <v>21261650.519999899</v>
      </c>
      <c r="BU5" s="4">
        <v>143395.37999999899</v>
      </c>
      <c r="BV5" s="4">
        <v>93067.909999999902</v>
      </c>
      <c r="BW5" s="4">
        <v>1180833.79</v>
      </c>
      <c r="BX5" s="4">
        <v>1278021366.43995</v>
      </c>
      <c r="BY5" s="4">
        <v>37835951.529999897</v>
      </c>
      <c r="BZ5" s="4">
        <v>18904990.689999901</v>
      </c>
      <c r="CA5" s="4">
        <v>531009</v>
      </c>
      <c r="CB5" s="2">
        <f t="shared" si="0"/>
        <v>1.8275441009482887E-2</v>
      </c>
    </row>
    <row r="6" spans="1:80" x14ac:dyDescent="0.25">
      <c r="A6">
        <v>201205</v>
      </c>
      <c r="B6" s="4">
        <v>4145491007.5802202</v>
      </c>
      <c r="C6" s="4">
        <v>123748714.439999</v>
      </c>
      <c r="D6" s="4">
        <v>78729955.469999701</v>
      </c>
      <c r="E6" s="4">
        <v>80969327.829999894</v>
      </c>
      <c r="F6" s="4">
        <v>42681424.629999898</v>
      </c>
      <c r="G6" s="4">
        <v>0</v>
      </c>
      <c r="H6" s="4">
        <v>274390762.10999697</v>
      </c>
      <c r="I6" s="4">
        <v>2985614.6999999899</v>
      </c>
      <c r="J6" s="4">
        <v>0</v>
      </c>
      <c r="K6" s="4">
        <v>65267662.689999998</v>
      </c>
      <c r="L6" s="4">
        <v>319374.83999999799</v>
      </c>
      <c r="M6" s="4">
        <v>5430146.6999999899</v>
      </c>
      <c r="N6" s="4">
        <v>0</v>
      </c>
      <c r="O6" s="4">
        <v>32518241.3800021</v>
      </c>
      <c r="P6" s="4">
        <v>2270815045.7200499</v>
      </c>
      <c r="Q6" s="4">
        <v>1184263.3600000001</v>
      </c>
      <c r="R6" s="4">
        <v>1434235115.16994</v>
      </c>
      <c r="S6" s="4">
        <v>0</v>
      </c>
      <c r="T6" s="4">
        <v>0</v>
      </c>
      <c r="U6" s="4">
        <v>0</v>
      </c>
      <c r="V6" s="4">
        <v>0</v>
      </c>
      <c r="W6" s="4">
        <v>394954.91</v>
      </c>
      <c r="X6" s="4">
        <v>0</v>
      </c>
      <c r="Y6" s="4">
        <v>48087.69</v>
      </c>
      <c r="Z6" s="4">
        <v>0</v>
      </c>
      <c r="AA6" s="4">
        <v>332207.84000000003</v>
      </c>
      <c r="AB6" s="4">
        <v>54340973.220001303</v>
      </c>
      <c r="AC6" s="4">
        <v>51010.049999999901</v>
      </c>
      <c r="AD6" s="4">
        <v>0</v>
      </c>
      <c r="AE6" s="4">
        <v>0</v>
      </c>
      <c r="AF6" s="4">
        <v>3977477</v>
      </c>
      <c r="AG6" s="4">
        <v>2</v>
      </c>
      <c r="AH6" s="4">
        <v>0</v>
      </c>
      <c r="AI6" s="4">
        <v>8845</v>
      </c>
      <c r="AJ6" s="4">
        <v>0</v>
      </c>
      <c r="AK6" s="4">
        <v>2005</v>
      </c>
      <c r="AL6" s="4">
        <v>0</v>
      </c>
      <c r="AM6" s="4">
        <v>28999</v>
      </c>
      <c r="AN6" s="4">
        <v>1083804</v>
      </c>
      <c r="AO6" s="4">
        <v>23617</v>
      </c>
      <c r="AP6" s="4">
        <v>3277224</v>
      </c>
      <c r="AQ6" s="4">
        <v>0</v>
      </c>
      <c r="AR6" s="4">
        <v>0</v>
      </c>
      <c r="AS6" s="4">
        <v>0</v>
      </c>
      <c r="AT6" s="4">
        <v>254422484.03000399</v>
      </c>
      <c r="AU6" s="4">
        <v>6984141.2899999497</v>
      </c>
      <c r="AV6" s="4">
        <v>12984136.789999999</v>
      </c>
      <c r="AW6" s="4">
        <v>2985614.6999999899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64546885.780000001</v>
      </c>
      <c r="BD6" s="4">
        <v>893552.72</v>
      </c>
      <c r="BE6" s="4">
        <v>222179.1</v>
      </c>
      <c r="BF6" s="4">
        <v>319374.83999999799</v>
      </c>
      <c r="BG6" s="4">
        <v>0</v>
      </c>
      <c r="BH6" s="4">
        <v>0</v>
      </c>
      <c r="BI6" s="4">
        <v>5360099.5699999901</v>
      </c>
      <c r="BJ6" s="4">
        <v>15652.72</v>
      </c>
      <c r="BK6" s="4">
        <v>102482.1</v>
      </c>
      <c r="BL6" s="4">
        <v>0</v>
      </c>
      <c r="BM6" s="4">
        <v>0</v>
      </c>
      <c r="BN6" s="4">
        <v>0</v>
      </c>
      <c r="BO6" s="4">
        <v>31053824.270002</v>
      </c>
      <c r="BP6" s="4">
        <v>961929.25999999896</v>
      </c>
      <c r="BQ6" s="4">
        <v>834695.69</v>
      </c>
      <c r="BR6" s="4">
        <v>2286295550.8499799</v>
      </c>
      <c r="BS6" s="4">
        <v>15598288.65</v>
      </c>
      <c r="BT6" s="4">
        <v>23262179.439999901</v>
      </c>
      <c r="BU6" s="4">
        <v>161435.54999999999</v>
      </c>
      <c r="BV6" s="4">
        <v>51030.27</v>
      </c>
      <c r="BW6" s="4">
        <v>1022807.59</v>
      </c>
      <c r="BX6" s="4">
        <v>1381507674.2299299</v>
      </c>
      <c r="BY6" s="4">
        <v>31647554.420000002</v>
      </c>
      <c r="BZ6" s="4">
        <v>21079886.519999798</v>
      </c>
      <c r="CA6" s="4">
        <v>546669</v>
      </c>
      <c r="CB6" s="2">
        <f t="shared" si="0"/>
        <v>1.8991708177882517E-2</v>
      </c>
    </row>
    <row r="7" spans="1:80" x14ac:dyDescent="0.25">
      <c r="A7">
        <v>201206</v>
      </c>
      <c r="B7" s="4">
        <v>4186268336.7102199</v>
      </c>
      <c r="C7" s="4">
        <v>119252227.15000001</v>
      </c>
      <c r="D7" s="4">
        <v>86758307.1500002</v>
      </c>
      <c r="E7" s="4">
        <v>84787908.090000197</v>
      </c>
      <c r="F7" s="4">
        <v>33740731.769999899</v>
      </c>
      <c r="G7" s="4">
        <v>0</v>
      </c>
      <c r="H7" s="4">
        <v>267634635.540001</v>
      </c>
      <c r="I7" s="4">
        <v>2973762.65</v>
      </c>
      <c r="J7" s="4">
        <v>0</v>
      </c>
      <c r="K7" s="4">
        <v>64706552.920000002</v>
      </c>
      <c r="L7" s="4">
        <v>313178.04999999801</v>
      </c>
      <c r="M7" s="4">
        <v>5282135.5999999903</v>
      </c>
      <c r="N7" s="4">
        <v>0</v>
      </c>
      <c r="O7" s="4">
        <v>28492527.5700018</v>
      </c>
      <c r="P7" s="4">
        <v>2307047081.73001</v>
      </c>
      <c r="Q7" s="4">
        <v>1123598.43</v>
      </c>
      <c r="R7" s="4">
        <v>1454244737.5499499</v>
      </c>
      <c r="S7" s="4">
        <v>0</v>
      </c>
      <c r="T7" s="4">
        <v>0</v>
      </c>
      <c r="U7" s="4">
        <v>0</v>
      </c>
      <c r="V7" s="4">
        <v>0</v>
      </c>
      <c r="W7" s="4">
        <v>417028.41999999899</v>
      </c>
      <c r="X7" s="4">
        <v>0</v>
      </c>
      <c r="Y7" s="4">
        <v>43850.659999999902</v>
      </c>
      <c r="Z7" s="4">
        <v>0</v>
      </c>
      <c r="AA7" s="4">
        <v>336811.18999999901</v>
      </c>
      <c r="AB7" s="4">
        <v>50606977.690001197</v>
      </c>
      <c r="AC7" s="4">
        <v>42352.5799999999</v>
      </c>
      <c r="AD7" s="4">
        <v>0</v>
      </c>
      <c r="AE7" s="4">
        <v>0</v>
      </c>
      <c r="AF7" s="4">
        <v>4237789</v>
      </c>
      <c r="AG7" s="4">
        <v>10</v>
      </c>
      <c r="AH7" s="4">
        <v>0</v>
      </c>
      <c r="AI7" s="4">
        <v>8610</v>
      </c>
      <c r="AJ7" s="4">
        <v>0</v>
      </c>
      <c r="AK7" s="4">
        <v>2115</v>
      </c>
      <c r="AL7" s="4">
        <v>0</v>
      </c>
      <c r="AM7" s="4">
        <v>29186</v>
      </c>
      <c r="AN7" s="4">
        <v>1124698</v>
      </c>
      <c r="AO7" s="4">
        <v>24747</v>
      </c>
      <c r="AP7" s="4">
        <v>3523833</v>
      </c>
      <c r="AQ7" s="4">
        <v>0</v>
      </c>
      <c r="AR7" s="4">
        <v>0</v>
      </c>
      <c r="AS7" s="4">
        <v>0</v>
      </c>
      <c r="AT7" s="4">
        <v>245313664.16000199</v>
      </c>
      <c r="AU7" s="4">
        <v>8066307.9500000495</v>
      </c>
      <c r="AV7" s="4">
        <v>14254663.43</v>
      </c>
      <c r="AW7" s="4">
        <v>2973762.65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63872320.130000003</v>
      </c>
      <c r="BD7" s="4">
        <v>1021148.15</v>
      </c>
      <c r="BE7" s="4">
        <v>230113.06</v>
      </c>
      <c r="BF7" s="4">
        <v>313178.04999999801</v>
      </c>
      <c r="BG7" s="4">
        <v>0</v>
      </c>
      <c r="BH7" s="4">
        <v>0</v>
      </c>
      <c r="BI7" s="4">
        <v>5211158.2599999905</v>
      </c>
      <c r="BJ7" s="4">
        <v>14544.05</v>
      </c>
      <c r="BK7" s="4">
        <v>100283.95</v>
      </c>
      <c r="BL7" s="4">
        <v>0</v>
      </c>
      <c r="BM7" s="4">
        <v>0</v>
      </c>
      <c r="BN7" s="4">
        <v>0</v>
      </c>
      <c r="BO7" s="4">
        <v>27205003.650001802</v>
      </c>
      <c r="BP7" s="4">
        <v>792615.57</v>
      </c>
      <c r="BQ7" s="4">
        <v>831719.53999999899</v>
      </c>
      <c r="BR7" s="4">
        <v>2316842864.0998902</v>
      </c>
      <c r="BS7" s="4">
        <v>15437579.2299999</v>
      </c>
      <c r="BT7" s="4">
        <v>25373616.09</v>
      </c>
      <c r="BU7" s="4">
        <v>133507.85999999999</v>
      </c>
      <c r="BV7" s="4">
        <v>50288.969999999899</v>
      </c>
      <c r="BW7" s="4">
        <v>982154.18</v>
      </c>
      <c r="BX7" s="4">
        <v>1404385679.92996</v>
      </c>
      <c r="BY7" s="4">
        <v>26701902.859999899</v>
      </c>
      <c r="BZ7" s="4">
        <v>23157154.759999901</v>
      </c>
      <c r="CA7" s="4">
        <v>550962</v>
      </c>
      <c r="CB7" s="2">
        <f t="shared" si="0"/>
        <v>2.0724497373758713E-2</v>
      </c>
    </row>
    <row r="8" spans="1:80" x14ac:dyDescent="0.25">
      <c r="A8">
        <v>201207</v>
      </c>
      <c r="B8" s="4">
        <v>4370438624.1100998</v>
      </c>
      <c r="C8" s="4">
        <v>96605488.909999907</v>
      </c>
      <c r="D8" s="4">
        <v>84704432.319999903</v>
      </c>
      <c r="E8" s="4">
        <v>65223793.269999802</v>
      </c>
      <c r="F8" s="4">
        <v>30863080.420000002</v>
      </c>
      <c r="G8" s="4">
        <v>0</v>
      </c>
      <c r="H8" s="4">
        <v>245040522.60000399</v>
      </c>
      <c r="I8" s="4">
        <v>2353924.86</v>
      </c>
      <c r="J8" s="4">
        <v>0</v>
      </c>
      <c r="K8" s="4">
        <v>63624259.020000003</v>
      </c>
      <c r="L8" s="4">
        <v>370025.57999999699</v>
      </c>
      <c r="M8" s="4">
        <v>5052178.0599999903</v>
      </c>
      <c r="N8" s="4">
        <v>0</v>
      </c>
      <c r="O8" s="4">
        <v>27160009.930001799</v>
      </c>
      <c r="P8" s="4">
        <v>2362390188.2599502</v>
      </c>
      <c r="Q8" s="4">
        <v>1098634.17</v>
      </c>
      <c r="R8" s="4">
        <v>1608308153.8099501</v>
      </c>
      <c r="S8" s="4">
        <v>0</v>
      </c>
      <c r="T8" s="4">
        <v>0</v>
      </c>
      <c r="U8" s="4">
        <v>0</v>
      </c>
      <c r="V8" s="4">
        <v>0</v>
      </c>
      <c r="W8" s="4">
        <v>380695.99</v>
      </c>
      <c r="X8" s="4">
        <v>0</v>
      </c>
      <c r="Y8" s="4">
        <v>44700.409999999902</v>
      </c>
      <c r="Z8" s="4">
        <v>0</v>
      </c>
      <c r="AA8" s="4">
        <v>322551.46999999997</v>
      </c>
      <c r="AB8" s="4">
        <v>51398818.800000101</v>
      </c>
      <c r="AC8" s="4">
        <v>42370.789999999899</v>
      </c>
      <c r="AD8" s="4">
        <v>0</v>
      </c>
      <c r="AE8" s="4">
        <v>0</v>
      </c>
      <c r="AF8" s="4">
        <v>4124777</v>
      </c>
      <c r="AG8" s="4">
        <v>37</v>
      </c>
      <c r="AH8" s="4">
        <v>0</v>
      </c>
      <c r="AI8" s="4">
        <v>8493</v>
      </c>
      <c r="AJ8" s="4">
        <v>0</v>
      </c>
      <c r="AK8" s="4">
        <v>2215</v>
      </c>
      <c r="AL8" s="4">
        <v>0</v>
      </c>
      <c r="AM8" s="4">
        <v>30682</v>
      </c>
      <c r="AN8" s="4">
        <v>1118101</v>
      </c>
      <c r="AO8" s="4">
        <v>22784</v>
      </c>
      <c r="AP8" s="4">
        <v>3909204</v>
      </c>
      <c r="AQ8" s="4">
        <v>0</v>
      </c>
      <c r="AR8" s="4">
        <v>0</v>
      </c>
      <c r="AS8" s="4">
        <v>0</v>
      </c>
      <c r="AT8" s="4">
        <v>223887014.18000099</v>
      </c>
      <c r="AU8" s="4">
        <v>6574015.8800000101</v>
      </c>
      <c r="AV8" s="4">
        <v>14579492.539999999</v>
      </c>
      <c r="AW8" s="4">
        <v>2328924.86</v>
      </c>
      <c r="AX8" s="4">
        <v>25000</v>
      </c>
      <c r="AY8" s="4">
        <v>0</v>
      </c>
      <c r="AZ8" s="4">
        <v>0</v>
      </c>
      <c r="BA8" s="4">
        <v>0</v>
      </c>
      <c r="BB8" s="4">
        <v>0</v>
      </c>
      <c r="BC8" s="4">
        <v>63127359.189999998</v>
      </c>
      <c r="BD8" s="4">
        <v>622936.01</v>
      </c>
      <c r="BE8" s="4">
        <v>254659.80999999901</v>
      </c>
      <c r="BF8" s="4">
        <v>370025.57999999699</v>
      </c>
      <c r="BG8" s="4">
        <v>0</v>
      </c>
      <c r="BH8" s="4">
        <v>0</v>
      </c>
      <c r="BI8" s="4">
        <v>4996934.37</v>
      </c>
      <c r="BJ8" s="4">
        <v>1856.89</v>
      </c>
      <c r="BK8" s="4">
        <v>98087.209999999905</v>
      </c>
      <c r="BL8" s="4">
        <v>0</v>
      </c>
      <c r="BM8" s="4">
        <v>0</v>
      </c>
      <c r="BN8" s="4">
        <v>0</v>
      </c>
      <c r="BO8" s="4">
        <v>25467133.350001801</v>
      </c>
      <c r="BP8" s="4">
        <v>1095623.43</v>
      </c>
      <c r="BQ8" s="4">
        <v>919804.62</v>
      </c>
      <c r="BR8" s="4">
        <v>2371230959.2899499</v>
      </c>
      <c r="BS8" s="4">
        <v>15159414.380000001</v>
      </c>
      <c r="BT8" s="4">
        <v>27398633.390000001</v>
      </c>
      <c r="BU8" s="4">
        <v>128532</v>
      </c>
      <c r="BV8" s="4">
        <v>44607.73</v>
      </c>
      <c r="BW8" s="4">
        <v>967865.23</v>
      </c>
      <c r="BX8" s="4">
        <v>1562494304.2699499</v>
      </c>
      <c r="BY8" s="4">
        <v>23152549.859999899</v>
      </c>
      <c r="BZ8" s="4">
        <v>22661299.679999899</v>
      </c>
      <c r="CA8" s="4">
        <v>558876</v>
      </c>
      <c r="CB8" s="2">
        <f t="shared" si="0"/>
        <v>1.9381219965592642E-2</v>
      </c>
    </row>
    <row r="9" spans="1:80" x14ac:dyDescent="0.25">
      <c r="A9">
        <v>201208</v>
      </c>
      <c r="B9" s="4">
        <v>4513902260.0102301</v>
      </c>
      <c r="C9" s="4">
        <v>96008104.509999797</v>
      </c>
      <c r="D9" s="4">
        <v>89208981.040000394</v>
      </c>
      <c r="E9" s="4">
        <v>68312846.939999998</v>
      </c>
      <c r="F9" s="4">
        <v>26988732.8199999</v>
      </c>
      <c r="G9" s="4">
        <v>0</v>
      </c>
      <c r="H9" s="4">
        <v>275137838.27999002</v>
      </c>
      <c r="I9" s="4">
        <v>2555189.08</v>
      </c>
      <c r="J9" s="4">
        <v>0</v>
      </c>
      <c r="K9" s="4">
        <v>62449996.769999899</v>
      </c>
      <c r="L9" s="4">
        <v>338973.35</v>
      </c>
      <c r="M9" s="4">
        <v>4822699.5</v>
      </c>
      <c r="N9" s="4">
        <v>0</v>
      </c>
      <c r="O9" s="4">
        <v>24659858.310001399</v>
      </c>
      <c r="P9" s="4">
        <v>2453793222.7799501</v>
      </c>
      <c r="Q9" s="4">
        <v>1020752.21</v>
      </c>
      <c r="R9" s="4">
        <v>1632141668.2299099</v>
      </c>
      <c r="S9" s="4">
        <v>0</v>
      </c>
      <c r="T9" s="4">
        <v>0</v>
      </c>
      <c r="U9" s="4">
        <v>0</v>
      </c>
      <c r="V9" s="4">
        <v>0</v>
      </c>
      <c r="W9" s="4">
        <v>380867.86999999901</v>
      </c>
      <c r="X9" s="4">
        <v>0</v>
      </c>
      <c r="Y9" s="4">
        <v>44231.29</v>
      </c>
      <c r="Z9" s="4">
        <v>0</v>
      </c>
      <c r="AA9" s="4">
        <v>270609.37</v>
      </c>
      <c r="AB9" s="4">
        <v>53714903.830001198</v>
      </c>
      <c r="AC9" s="4">
        <v>42096.059999999903</v>
      </c>
      <c r="AD9" s="4">
        <v>0</v>
      </c>
      <c r="AE9" s="4">
        <v>0</v>
      </c>
      <c r="AF9" s="4">
        <v>4395754</v>
      </c>
      <c r="AG9" s="4">
        <v>68</v>
      </c>
      <c r="AH9" s="4">
        <v>0</v>
      </c>
      <c r="AI9" s="4">
        <v>7959</v>
      </c>
      <c r="AJ9" s="4">
        <v>0</v>
      </c>
      <c r="AK9" s="4">
        <v>2268</v>
      </c>
      <c r="AL9" s="4">
        <v>0</v>
      </c>
      <c r="AM9" s="4">
        <v>30002</v>
      </c>
      <c r="AN9" s="4">
        <v>1169451</v>
      </c>
      <c r="AO9" s="4">
        <v>23002</v>
      </c>
      <c r="AP9" s="4">
        <v>3392986</v>
      </c>
      <c r="AQ9" s="4">
        <v>0</v>
      </c>
      <c r="AR9" s="4">
        <v>0</v>
      </c>
      <c r="AS9" s="4">
        <v>0</v>
      </c>
      <c r="AT9" s="4">
        <v>253202988.74999401</v>
      </c>
      <c r="AU9" s="4">
        <v>6096505.1200000001</v>
      </c>
      <c r="AV9" s="4">
        <v>15838344.4099999</v>
      </c>
      <c r="AW9" s="4">
        <v>2530189.08</v>
      </c>
      <c r="AX9" s="4">
        <v>25000</v>
      </c>
      <c r="AY9" s="4">
        <v>0</v>
      </c>
      <c r="AZ9" s="4">
        <v>0</v>
      </c>
      <c r="BA9" s="4">
        <v>0</v>
      </c>
      <c r="BB9" s="4">
        <v>0</v>
      </c>
      <c r="BC9" s="4">
        <v>61293638.179999799</v>
      </c>
      <c r="BD9" s="4">
        <v>1299471.8399999901</v>
      </c>
      <c r="BE9" s="4">
        <v>237754.62</v>
      </c>
      <c r="BF9" s="4">
        <v>338973.35</v>
      </c>
      <c r="BG9" s="4">
        <v>0</v>
      </c>
      <c r="BH9" s="4">
        <v>0</v>
      </c>
      <c r="BI9" s="4">
        <v>4771098.08</v>
      </c>
      <c r="BJ9" s="4">
        <v>0</v>
      </c>
      <c r="BK9" s="4">
        <v>95832.709999999905</v>
      </c>
      <c r="BL9" s="4">
        <v>0</v>
      </c>
      <c r="BM9" s="4">
        <v>0</v>
      </c>
      <c r="BN9" s="4">
        <v>0</v>
      </c>
      <c r="BO9" s="4">
        <v>23284254.630001199</v>
      </c>
      <c r="BP9" s="4">
        <v>725079.15999999898</v>
      </c>
      <c r="BQ9" s="4">
        <v>921133.88999999897</v>
      </c>
      <c r="BR9" s="4">
        <v>2462015075.58991</v>
      </c>
      <c r="BS9" s="4">
        <v>16082567.93</v>
      </c>
      <c r="BT9" s="4">
        <v>29410483.09</v>
      </c>
      <c r="BU9" s="4">
        <v>110725.74</v>
      </c>
      <c r="BV9" s="4">
        <v>15407.13</v>
      </c>
      <c r="BW9" s="4">
        <v>936715.4</v>
      </c>
      <c r="BX9" s="4">
        <v>1587068169.9799299</v>
      </c>
      <c r="BY9" s="4">
        <v>21196210.519999899</v>
      </c>
      <c r="BZ9" s="4">
        <v>23877287.7299999</v>
      </c>
      <c r="CA9" s="4">
        <v>567090</v>
      </c>
      <c r="CB9" s="2">
        <f t="shared" si="0"/>
        <v>1.9763161872228534E-2</v>
      </c>
    </row>
    <row r="10" spans="1:80" x14ac:dyDescent="0.25">
      <c r="A10">
        <v>201209</v>
      </c>
      <c r="B10" s="4">
        <v>4578712972.7301998</v>
      </c>
      <c r="C10" s="4">
        <v>107677391.56999999</v>
      </c>
      <c r="D10" s="4">
        <v>90561967.989999294</v>
      </c>
      <c r="E10" s="4">
        <v>81877805.500000194</v>
      </c>
      <c r="F10" s="4">
        <v>24689105.199999899</v>
      </c>
      <c r="G10" s="4">
        <v>0</v>
      </c>
      <c r="H10" s="4">
        <v>261712475.33000201</v>
      </c>
      <c r="I10" s="4">
        <v>2192885.34</v>
      </c>
      <c r="J10" s="4">
        <v>0</v>
      </c>
      <c r="K10" s="4">
        <v>62003760.419999897</v>
      </c>
      <c r="L10" s="4">
        <v>446443.75</v>
      </c>
      <c r="M10" s="4">
        <v>4623099.0199999996</v>
      </c>
      <c r="N10" s="4">
        <v>0</v>
      </c>
      <c r="O10" s="4">
        <v>22930061.120000899</v>
      </c>
      <c r="P10" s="4">
        <v>2524374650.9299202</v>
      </c>
      <c r="Q10" s="4">
        <v>982726.57</v>
      </c>
      <c r="R10" s="4">
        <v>1640524099.60993</v>
      </c>
      <c r="S10" s="4">
        <v>0</v>
      </c>
      <c r="T10" s="4">
        <v>0</v>
      </c>
      <c r="U10" s="4">
        <v>0</v>
      </c>
      <c r="V10" s="4">
        <v>0</v>
      </c>
      <c r="W10" s="4">
        <v>421043.33</v>
      </c>
      <c r="X10" s="4">
        <v>0</v>
      </c>
      <c r="Y10" s="4">
        <v>44619.48</v>
      </c>
      <c r="Z10" s="4">
        <v>0</v>
      </c>
      <c r="AA10" s="4">
        <v>275334.86</v>
      </c>
      <c r="AB10" s="4">
        <v>55783472.179999001</v>
      </c>
      <c r="AC10" s="4">
        <v>43761.839999999902</v>
      </c>
      <c r="AD10" s="4">
        <v>0</v>
      </c>
      <c r="AE10" s="4">
        <v>0</v>
      </c>
      <c r="AF10" s="4">
        <v>4650369</v>
      </c>
      <c r="AG10" s="4">
        <v>98</v>
      </c>
      <c r="AH10" s="4">
        <v>0</v>
      </c>
      <c r="AI10" s="4">
        <v>7233</v>
      </c>
      <c r="AJ10" s="4">
        <v>0</v>
      </c>
      <c r="AK10" s="4">
        <v>2437</v>
      </c>
      <c r="AL10" s="4">
        <v>0</v>
      </c>
      <c r="AM10" s="4">
        <v>30675</v>
      </c>
      <c r="AN10" s="4">
        <v>1182435</v>
      </c>
      <c r="AO10" s="4">
        <v>23363</v>
      </c>
      <c r="AP10" s="4">
        <v>3702700</v>
      </c>
      <c r="AQ10" s="4">
        <v>0</v>
      </c>
      <c r="AR10" s="4">
        <v>0</v>
      </c>
      <c r="AS10" s="4">
        <v>0</v>
      </c>
      <c r="AT10" s="4">
        <v>238435059.83000401</v>
      </c>
      <c r="AU10" s="4">
        <v>6714229.02999999</v>
      </c>
      <c r="AV10" s="4">
        <v>16563186.470000001</v>
      </c>
      <c r="AW10" s="4">
        <v>2167885.34</v>
      </c>
      <c r="AX10" s="4">
        <v>0</v>
      </c>
      <c r="AY10" s="4">
        <v>25000</v>
      </c>
      <c r="AZ10" s="4">
        <v>0</v>
      </c>
      <c r="BA10" s="4">
        <v>0</v>
      </c>
      <c r="BB10" s="4">
        <v>0</v>
      </c>
      <c r="BC10" s="4">
        <v>61643942.590000004</v>
      </c>
      <c r="BD10" s="4">
        <v>607951.35999999999</v>
      </c>
      <c r="BE10" s="4">
        <v>172909.8</v>
      </c>
      <c r="BF10" s="4">
        <v>446443.75</v>
      </c>
      <c r="BG10" s="4">
        <v>0</v>
      </c>
      <c r="BH10" s="4">
        <v>0</v>
      </c>
      <c r="BI10" s="4">
        <v>4472565.68</v>
      </c>
      <c r="BJ10" s="4">
        <v>134151.03999999899</v>
      </c>
      <c r="BK10" s="4">
        <v>61001.78</v>
      </c>
      <c r="BL10" s="4">
        <v>0</v>
      </c>
      <c r="BM10" s="4">
        <v>0</v>
      </c>
      <c r="BN10" s="4">
        <v>0</v>
      </c>
      <c r="BO10" s="4">
        <v>21367838.0200008</v>
      </c>
      <c r="BP10" s="4">
        <v>894346.69999999902</v>
      </c>
      <c r="BQ10" s="4">
        <v>943211.26</v>
      </c>
      <c r="BR10" s="4">
        <v>2533328162.1299901</v>
      </c>
      <c r="BS10" s="4">
        <v>15060755.279999901</v>
      </c>
      <c r="BT10" s="4">
        <v>31769205.699999899</v>
      </c>
      <c r="BU10" s="4">
        <v>72324.160000000003</v>
      </c>
      <c r="BV10" s="4">
        <v>1838.56</v>
      </c>
      <c r="BW10" s="4">
        <v>952325.69</v>
      </c>
      <c r="BX10" s="4">
        <v>1591483208.7199199</v>
      </c>
      <c r="BY10" s="4">
        <v>24505048.1399999</v>
      </c>
      <c r="BZ10" s="4">
        <v>24535842.75</v>
      </c>
      <c r="CA10" s="4">
        <v>565292</v>
      </c>
      <c r="CB10" s="2">
        <f t="shared" si="0"/>
        <v>1.9778913535171635E-2</v>
      </c>
    </row>
    <row r="11" spans="1:80" x14ac:dyDescent="0.25">
      <c r="A11">
        <v>201210</v>
      </c>
      <c r="B11" s="4">
        <v>4647244310.2302904</v>
      </c>
      <c r="C11" s="4">
        <v>118094152.609999</v>
      </c>
      <c r="D11" s="4">
        <v>90577818.889999494</v>
      </c>
      <c r="E11" s="4">
        <v>86632945.800000101</v>
      </c>
      <c r="F11" s="4">
        <v>29637154.730000101</v>
      </c>
      <c r="G11" s="4">
        <v>0</v>
      </c>
      <c r="H11" s="4">
        <v>189481718.24999899</v>
      </c>
      <c r="I11" s="4">
        <v>2226794.21</v>
      </c>
      <c r="J11" s="4">
        <v>0</v>
      </c>
      <c r="K11" s="4">
        <v>61753620.629999898</v>
      </c>
      <c r="L11" s="4">
        <v>539632.55999999901</v>
      </c>
      <c r="M11" s="4">
        <v>4346377.13</v>
      </c>
      <c r="N11" s="4">
        <v>0</v>
      </c>
      <c r="O11" s="4">
        <v>21374000.990000799</v>
      </c>
      <c r="P11" s="4">
        <v>2568289859.0100002</v>
      </c>
      <c r="Q11" s="4">
        <v>1045662.04</v>
      </c>
      <c r="R11" s="4">
        <v>1735388494.1698699</v>
      </c>
      <c r="S11" s="4">
        <v>0</v>
      </c>
      <c r="T11" s="4">
        <v>0</v>
      </c>
      <c r="U11" s="4">
        <v>0</v>
      </c>
      <c r="V11" s="4">
        <v>0</v>
      </c>
      <c r="W11" s="4">
        <v>376435.79</v>
      </c>
      <c r="X11" s="4">
        <v>0</v>
      </c>
      <c r="Y11" s="4">
        <v>41765.449999999997</v>
      </c>
      <c r="Z11" s="4">
        <v>0</v>
      </c>
      <c r="AA11" s="4">
        <v>247723.149999999</v>
      </c>
      <c r="AB11" s="4">
        <v>60054138.770000502</v>
      </c>
      <c r="AC11" s="4">
        <v>48109.779999999897</v>
      </c>
      <c r="AD11" s="4">
        <v>0</v>
      </c>
      <c r="AE11" s="4">
        <v>0</v>
      </c>
      <c r="AF11" s="4">
        <v>4484422</v>
      </c>
      <c r="AG11" s="4">
        <v>130</v>
      </c>
      <c r="AH11" s="4">
        <v>0</v>
      </c>
      <c r="AI11" s="4">
        <v>7509</v>
      </c>
      <c r="AJ11" s="4">
        <v>0</v>
      </c>
      <c r="AK11" s="4">
        <v>2440</v>
      </c>
      <c r="AL11" s="4">
        <v>0</v>
      </c>
      <c r="AM11" s="4">
        <v>30936</v>
      </c>
      <c r="AN11" s="4">
        <v>1220755</v>
      </c>
      <c r="AO11" s="4">
        <v>23416</v>
      </c>
      <c r="AP11" s="4">
        <v>3276897</v>
      </c>
      <c r="AQ11" s="4">
        <v>0</v>
      </c>
      <c r="AR11" s="4">
        <v>0</v>
      </c>
      <c r="AS11" s="4">
        <v>0</v>
      </c>
      <c r="AT11" s="4">
        <v>165775241.99999899</v>
      </c>
      <c r="AU11" s="4">
        <v>6722746.0399999898</v>
      </c>
      <c r="AV11" s="4">
        <v>16983730.210000001</v>
      </c>
      <c r="AW11" s="4">
        <v>2201794.21</v>
      </c>
      <c r="AX11" s="4">
        <v>0</v>
      </c>
      <c r="AY11" s="4">
        <v>25000</v>
      </c>
      <c r="AZ11" s="4">
        <v>0</v>
      </c>
      <c r="BA11" s="4">
        <v>0</v>
      </c>
      <c r="BB11" s="4">
        <v>0</v>
      </c>
      <c r="BC11" s="4">
        <v>61451207.219999798</v>
      </c>
      <c r="BD11" s="4">
        <v>464306.55999999901</v>
      </c>
      <c r="BE11" s="4">
        <v>214542.639999999</v>
      </c>
      <c r="BF11" s="4">
        <v>539632.55999999901</v>
      </c>
      <c r="BG11" s="4">
        <v>0</v>
      </c>
      <c r="BH11" s="4">
        <v>0</v>
      </c>
      <c r="BI11" s="4">
        <v>4299579.1899999902</v>
      </c>
      <c r="BJ11" s="4">
        <v>27561.61</v>
      </c>
      <c r="BK11" s="4">
        <v>61001.78</v>
      </c>
      <c r="BL11" s="4">
        <v>0</v>
      </c>
      <c r="BM11" s="4">
        <v>0</v>
      </c>
      <c r="BN11" s="4">
        <v>0</v>
      </c>
      <c r="BO11" s="4">
        <v>19795440.4200004</v>
      </c>
      <c r="BP11" s="4">
        <v>951306.16999999899</v>
      </c>
      <c r="BQ11" s="4">
        <v>874977.549999999</v>
      </c>
      <c r="BR11" s="4">
        <v>2578007417.6499</v>
      </c>
      <c r="BS11" s="4">
        <v>16706222.140000001</v>
      </c>
      <c r="BT11" s="4">
        <v>33630357.990000002</v>
      </c>
      <c r="BU11" s="4">
        <v>62692.22</v>
      </c>
      <c r="BV11" s="4">
        <v>69859.109999999899</v>
      </c>
      <c r="BW11" s="4">
        <v>961220.49</v>
      </c>
      <c r="BX11" s="4">
        <v>1684719200.4198699</v>
      </c>
      <c r="BY11" s="4">
        <v>26705712.129999999</v>
      </c>
      <c r="BZ11" s="4">
        <v>23963581.620000001</v>
      </c>
      <c r="CA11" s="4">
        <v>572140</v>
      </c>
      <c r="CB11" s="2">
        <f t="shared" si="0"/>
        <v>1.9490651414775951E-2</v>
      </c>
    </row>
    <row r="12" spans="1:80" x14ac:dyDescent="0.25">
      <c r="A12">
        <v>201211</v>
      </c>
      <c r="B12" s="4">
        <v>4778385788.2900696</v>
      </c>
      <c r="C12" s="4">
        <v>106229154.52</v>
      </c>
      <c r="D12" s="4">
        <v>96668798.189999998</v>
      </c>
      <c r="E12" s="4">
        <v>75037991.200000003</v>
      </c>
      <c r="F12" s="4">
        <v>29879408.859999899</v>
      </c>
      <c r="G12" s="4">
        <v>0</v>
      </c>
      <c r="H12" s="4">
        <v>187867792.909998</v>
      </c>
      <c r="I12" s="4">
        <v>2439809.19</v>
      </c>
      <c r="J12" s="4">
        <v>0</v>
      </c>
      <c r="K12" s="4">
        <v>60729468.039999999</v>
      </c>
      <c r="L12" s="4">
        <v>391911.32</v>
      </c>
      <c r="M12" s="4">
        <v>4105828.6799999899</v>
      </c>
      <c r="N12" s="4">
        <v>0</v>
      </c>
      <c r="O12" s="4">
        <v>20428912.410000399</v>
      </c>
      <c r="P12" s="4">
        <v>2622245621.91994</v>
      </c>
      <c r="Q12" s="4">
        <v>1051063.82</v>
      </c>
      <c r="R12" s="4">
        <v>1815948740.6898601</v>
      </c>
      <c r="S12" s="4">
        <v>0</v>
      </c>
      <c r="T12" s="4">
        <v>0</v>
      </c>
      <c r="U12" s="4">
        <v>0</v>
      </c>
      <c r="V12" s="4">
        <v>0</v>
      </c>
      <c r="W12" s="4">
        <v>374401.69999999902</v>
      </c>
      <c r="X12" s="4">
        <v>0</v>
      </c>
      <c r="Y12" s="4">
        <v>37171.910000000003</v>
      </c>
      <c r="Z12" s="4">
        <v>0</v>
      </c>
      <c r="AA12" s="4">
        <v>225756.80999999901</v>
      </c>
      <c r="AB12" s="4">
        <v>60893347.440001898</v>
      </c>
      <c r="AC12" s="4">
        <v>48443.919999999896</v>
      </c>
      <c r="AD12" s="4">
        <v>0</v>
      </c>
      <c r="AE12" s="4">
        <v>0</v>
      </c>
      <c r="AF12" s="4">
        <v>4657906</v>
      </c>
      <c r="AG12" s="4">
        <v>161</v>
      </c>
      <c r="AH12" s="4">
        <v>0</v>
      </c>
      <c r="AI12" s="4">
        <v>7674</v>
      </c>
      <c r="AJ12" s="4">
        <v>0</v>
      </c>
      <c r="AK12" s="4">
        <v>2486</v>
      </c>
      <c r="AL12" s="4">
        <v>0</v>
      </c>
      <c r="AM12" s="4">
        <v>29819</v>
      </c>
      <c r="AN12" s="4">
        <v>1258115</v>
      </c>
      <c r="AO12" s="4">
        <v>24397</v>
      </c>
      <c r="AP12" s="4">
        <v>3570504</v>
      </c>
      <c r="AQ12" s="4">
        <v>0</v>
      </c>
      <c r="AR12" s="4">
        <v>0</v>
      </c>
      <c r="AS12" s="4">
        <v>0</v>
      </c>
      <c r="AT12" s="4">
        <v>163831041.60999799</v>
      </c>
      <c r="AU12" s="4">
        <v>6550506.7300000396</v>
      </c>
      <c r="AV12" s="4">
        <v>17486244.57</v>
      </c>
      <c r="AW12" s="4">
        <v>2414809.19</v>
      </c>
      <c r="AX12" s="4">
        <v>0</v>
      </c>
      <c r="AY12" s="4">
        <v>25000</v>
      </c>
      <c r="AZ12" s="4">
        <v>0</v>
      </c>
      <c r="BA12" s="4">
        <v>0</v>
      </c>
      <c r="BB12" s="4">
        <v>0</v>
      </c>
      <c r="BC12" s="4">
        <v>60316825.329999797</v>
      </c>
      <c r="BD12" s="4">
        <v>637540.61999999895</v>
      </c>
      <c r="BE12" s="4">
        <v>149503.78999999899</v>
      </c>
      <c r="BF12" s="4">
        <v>391911.32</v>
      </c>
      <c r="BG12" s="4">
        <v>0</v>
      </c>
      <c r="BH12" s="4">
        <v>0</v>
      </c>
      <c r="BI12" s="4">
        <v>4081998.81</v>
      </c>
      <c r="BJ12" s="4">
        <v>0</v>
      </c>
      <c r="BK12" s="4">
        <v>61001.78</v>
      </c>
      <c r="BL12" s="4">
        <v>0</v>
      </c>
      <c r="BM12" s="4">
        <v>0</v>
      </c>
      <c r="BN12" s="4">
        <v>0</v>
      </c>
      <c r="BO12" s="4">
        <v>19058904.390000202</v>
      </c>
      <c r="BP12" s="4">
        <v>752663.299999999</v>
      </c>
      <c r="BQ12" s="4">
        <v>843101.52999999898</v>
      </c>
      <c r="BR12" s="4">
        <v>2630477363.7799902</v>
      </c>
      <c r="BS12" s="4">
        <v>16927376.629999999</v>
      </c>
      <c r="BT12" s="4">
        <v>35734228.9500001</v>
      </c>
      <c r="BU12" s="4">
        <v>59572.66</v>
      </c>
      <c r="BV12" s="4">
        <v>57606.68</v>
      </c>
      <c r="BW12" s="4">
        <v>982328.4</v>
      </c>
      <c r="BX12" s="4">
        <v>1765272688.58987</v>
      </c>
      <c r="BY12" s="4">
        <v>24863649.499999899</v>
      </c>
      <c r="BZ12" s="4">
        <v>25812402.599999901</v>
      </c>
      <c r="CA12" s="4">
        <v>571299</v>
      </c>
      <c r="CB12" s="2">
        <f t="shared" si="0"/>
        <v>2.0230429788004333E-2</v>
      </c>
    </row>
    <row r="13" spans="1:80" x14ac:dyDescent="0.25">
      <c r="A13">
        <v>201212</v>
      </c>
      <c r="B13" s="4">
        <v>4934266877.5401497</v>
      </c>
      <c r="C13" s="4">
        <v>109018580.7</v>
      </c>
      <c r="D13" s="4">
        <v>101887569.139999</v>
      </c>
      <c r="E13" s="4">
        <v>79787296.280000106</v>
      </c>
      <c r="F13" s="4">
        <v>28214666.8899999</v>
      </c>
      <c r="G13" s="4">
        <v>0</v>
      </c>
      <c r="H13" s="4">
        <v>141371999.299997</v>
      </c>
      <c r="I13" s="4">
        <v>2487685.6399999899</v>
      </c>
      <c r="J13" s="4">
        <v>0</v>
      </c>
      <c r="K13" s="4">
        <v>59749194.420000002</v>
      </c>
      <c r="L13" s="4">
        <v>736181.25</v>
      </c>
      <c r="M13" s="4">
        <v>3818043.51</v>
      </c>
      <c r="N13" s="4">
        <v>0</v>
      </c>
      <c r="O13" s="4">
        <v>20170303.5199976</v>
      </c>
      <c r="P13" s="4">
        <v>2650800149.31987</v>
      </c>
      <c r="Q13" s="4">
        <v>1426848.09</v>
      </c>
      <c r="R13" s="4">
        <v>1988687485.3698001</v>
      </c>
      <c r="S13" s="4">
        <v>0</v>
      </c>
      <c r="T13" s="4">
        <v>0</v>
      </c>
      <c r="U13" s="4">
        <v>0</v>
      </c>
      <c r="V13" s="4">
        <v>0</v>
      </c>
      <c r="W13" s="4">
        <v>388089.26</v>
      </c>
      <c r="X13" s="4">
        <v>0</v>
      </c>
      <c r="Y13" s="4">
        <v>38129.64</v>
      </c>
      <c r="Z13" s="4">
        <v>0</v>
      </c>
      <c r="AA13" s="4">
        <v>248003.34</v>
      </c>
      <c r="AB13" s="4">
        <v>62950847.240000702</v>
      </c>
      <c r="AC13" s="4">
        <v>51469.049999999901</v>
      </c>
      <c r="AD13" s="4">
        <v>0</v>
      </c>
      <c r="AE13" s="4">
        <v>0</v>
      </c>
      <c r="AF13" s="4">
        <v>4622059</v>
      </c>
      <c r="AG13" s="4">
        <v>192</v>
      </c>
      <c r="AH13" s="4">
        <v>0</v>
      </c>
      <c r="AI13" s="4">
        <v>8529</v>
      </c>
      <c r="AJ13" s="4">
        <v>0</v>
      </c>
      <c r="AK13" s="4">
        <v>2683</v>
      </c>
      <c r="AL13" s="4">
        <v>0</v>
      </c>
      <c r="AM13" s="4">
        <v>32089</v>
      </c>
      <c r="AN13" s="4">
        <v>1327836</v>
      </c>
      <c r="AO13" s="4">
        <v>25492</v>
      </c>
      <c r="AP13" s="4">
        <v>3856351</v>
      </c>
      <c r="AQ13" s="4">
        <v>0</v>
      </c>
      <c r="AR13" s="4">
        <v>0</v>
      </c>
      <c r="AS13" s="4">
        <v>0</v>
      </c>
      <c r="AT13" s="4">
        <v>117053513.759996</v>
      </c>
      <c r="AU13" s="4">
        <v>5761750.0300000198</v>
      </c>
      <c r="AV13" s="4">
        <v>18556735.510000002</v>
      </c>
      <c r="AW13" s="4">
        <v>2462685.6399999899</v>
      </c>
      <c r="AX13" s="4">
        <v>0</v>
      </c>
      <c r="AY13" s="4">
        <v>25000</v>
      </c>
      <c r="AZ13" s="4">
        <v>0</v>
      </c>
      <c r="BA13" s="4">
        <v>0</v>
      </c>
      <c r="BB13" s="4">
        <v>0</v>
      </c>
      <c r="BC13" s="4">
        <v>59070046.350000001</v>
      </c>
      <c r="BD13" s="4">
        <v>855035.96999999904</v>
      </c>
      <c r="BE13" s="4">
        <v>212201.36</v>
      </c>
      <c r="BF13" s="4">
        <v>736181.25</v>
      </c>
      <c r="BG13" s="4">
        <v>0</v>
      </c>
      <c r="BH13" s="4">
        <v>0</v>
      </c>
      <c r="BI13" s="4">
        <v>3757752.66</v>
      </c>
      <c r="BJ13" s="4">
        <v>37418.71</v>
      </c>
      <c r="BK13" s="4">
        <v>61001.78</v>
      </c>
      <c r="BL13" s="4">
        <v>0</v>
      </c>
      <c r="BM13" s="4">
        <v>0</v>
      </c>
      <c r="BN13" s="4">
        <v>0</v>
      </c>
      <c r="BO13" s="4">
        <v>18541488.349997699</v>
      </c>
      <c r="BP13" s="4">
        <v>862350.24</v>
      </c>
      <c r="BQ13" s="4">
        <v>1014468.26999999</v>
      </c>
      <c r="BR13" s="4">
        <v>2658476839.0299802</v>
      </c>
      <c r="BS13" s="4">
        <v>17456857.640000001</v>
      </c>
      <c r="BT13" s="4">
        <v>37817299.890000097</v>
      </c>
      <c r="BU13" s="4">
        <v>413616.16</v>
      </c>
      <c r="BV13" s="4">
        <v>40780</v>
      </c>
      <c r="BW13" s="4">
        <v>1023920.98</v>
      </c>
      <c r="BX13" s="4">
        <v>1933363555.27982</v>
      </c>
      <c r="BY13" s="4">
        <v>27819837.4799999</v>
      </c>
      <c r="BZ13" s="4">
        <v>27504092.609999899</v>
      </c>
      <c r="CA13" s="4">
        <v>554169</v>
      </c>
      <c r="CB13" s="2">
        <f t="shared" si="0"/>
        <v>2.0648978190412028E-2</v>
      </c>
    </row>
    <row r="14" spans="1:80" x14ac:dyDescent="0.25">
      <c r="A14">
        <v>201301</v>
      </c>
      <c r="B14" s="4">
        <v>4757441409.7601805</v>
      </c>
      <c r="C14" s="4">
        <v>120186852.689999</v>
      </c>
      <c r="D14" s="4">
        <v>106010215.419999</v>
      </c>
      <c r="E14" s="4">
        <v>87946094.840000093</v>
      </c>
      <c r="F14" s="4">
        <v>31700722.9599999</v>
      </c>
      <c r="G14" s="4">
        <v>0</v>
      </c>
      <c r="H14" s="4">
        <v>169181181.71999899</v>
      </c>
      <c r="I14" s="4">
        <v>2176702.3899999899</v>
      </c>
      <c r="J14" s="4">
        <v>0</v>
      </c>
      <c r="K14" s="4">
        <v>58768326.359999903</v>
      </c>
      <c r="L14" s="4">
        <v>438671.99</v>
      </c>
      <c r="M14" s="4">
        <v>3697840.92</v>
      </c>
      <c r="N14" s="4">
        <v>0</v>
      </c>
      <c r="O14" s="4">
        <v>18274712.640000101</v>
      </c>
      <c r="P14" s="4">
        <v>2453909908.2399998</v>
      </c>
      <c r="Q14" s="4">
        <v>1425198.62</v>
      </c>
      <c r="R14" s="4">
        <v>1989643357.0497999</v>
      </c>
      <c r="S14" s="4">
        <v>0</v>
      </c>
      <c r="T14" s="4">
        <v>0</v>
      </c>
      <c r="U14" s="4">
        <v>0</v>
      </c>
      <c r="V14" s="4">
        <v>0</v>
      </c>
      <c r="W14" s="4">
        <v>387590.20999999897</v>
      </c>
      <c r="X14" s="4">
        <v>0</v>
      </c>
      <c r="Y14" s="4">
        <v>36925.980000000003</v>
      </c>
      <c r="Z14" s="4">
        <v>0</v>
      </c>
      <c r="AA14" s="4">
        <v>233396.22</v>
      </c>
      <c r="AB14" s="4">
        <v>58071366.240001</v>
      </c>
      <c r="AC14" s="4">
        <v>56810.52</v>
      </c>
      <c r="AD14" s="4">
        <v>0</v>
      </c>
      <c r="AE14" s="4">
        <v>0</v>
      </c>
      <c r="AF14" s="4">
        <v>4912779</v>
      </c>
      <c r="AG14" s="4">
        <v>222</v>
      </c>
      <c r="AH14" s="4">
        <v>0</v>
      </c>
      <c r="AI14" s="4">
        <v>8633</v>
      </c>
      <c r="AJ14" s="4">
        <v>0</v>
      </c>
      <c r="AK14" s="4">
        <v>2841</v>
      </c>
      <c r="AL14" s="4">
        <v>0</v>
      </c>
      <c r="AM14" s="4">
        <v>31933</v>
      </c>
      <c r="AN14" s="4">
        <v>1404142</v>
      </c>
      <c r="AO14" s="4">
        <v>24227</v>
      </c>
      <c r="AP14" s="4">
        <v>3734497</v>
      </c>
      <c r="AQ14" s="4">
        <v>0</v>
      </c>
      <c r="AR14" s="4">
        <v>0</v>
      </c>
      <c r="AS14" s="4">
        <v>0</v>
      </c>
      <c r="AT14" s="4">
        <v>142487222.86000499</v>
      </c>
      <c r="AU14" s="4">
        <v>7409918.6399999699</v>
      </c>
      <c r="AV14" s="4">
        <v>19284040.220000099</v>
      </c>
      <c r="AW14" s="4">
        <v>2151702.3899999899</v>
      </c>
      <c r="AX14" s="4">
        <v>0</v>
      </c>
      <c r="AY14" s="4">
        <v>25000</v>
      </c>
      <c r="AZ14" s="4">
        <v>0</v>
      </c>
      <c r="BA14" s="4">
        <v>0</v>
      </c>
      <c r="BB14" s="4">
        <v>0</v>
      </c>
      <c r="BC14" s="4">
        <v>58201660.809999898</v>
      </c>
      <c r="BD14" s="4">
        <v>780304.94</v>
      </c>
      <c r="BE14" s="4">
        <v>173950.82</v>
      </c>
      <c r="BF14" s="4">
        <v>438671.99</v>
      </c>
      <c r="BG14" s="4">
        <v>0</v>
      </c>
      <c r="BH14" s="4">
        <v>0</v>
      </c>
      <c r="BI14" s="4">
        <v>3441439.45</v>
      </c>
      <c r="BJ14" s="4">
        <v>232325.66999999899</v>
      </c>
      <c r="BK14" s="4">
        <v>61001.78</v>
      </c>
      <c r="BL14" s="4">
        <v>0</v>
      </c>
      <c r="BM14" s="4">
        <v>0</v>
      </c>
      <c r="BN14" s="4">
        <v>0</v>
      </c>
      <c r="BO14" s="4">
        <v>16837249.2099986</v>
      </c>
      <c r="BP14" s="4">
        <v>758928.75999999896</v>
      </c>
      <c r="BQ14" s="4">
        <v>911930.88999999897</v>
      </c>
      <c r="BR14" s="4">
        <v>2453291811.9100499</v>
      </c>
      <c r="BS14" s="4">
        <v>17624650.27</v>
      </c>
      <c r="BT14" s="4">
        <v>41064812.299999997</v>
      </c>
      <c r="BU14" s="4">
        <v>398872.5</v>
      </c>
      <c r="BV14" s="4">
        <v>52024.83</v>
      </c>
      <c r="BW14" s="4">
        <v>1031111.81</v>
      </c>
      <c r="BX14" s="4">
        <v>1933408423.03982</v>
      </c>
      <c r="BY14" s="4">
        <v>28352128.999999899</v>
      </c>
      <c r="BZ14" s="4">
        <v>27882805.009999901</v>
      </c>
      <c r="CA14" s="4">
        <v>563788</v>
      </c>
      <c r="CB14" s="2">
        <f t="shared" si="0"/>
        <v>2.2283031211380259E-2</v>
      </c>
    </row>
    <row r="15" spans="1:80" x14ac:dyDescent="0.25">
      <c r="A15">
        <v>201302</v>
      </c>
      <c r="B15" s="4">
        <v>4920262802.4800797</v>
      </c>
      <c r="C15" s="4">
        <v>167635441.78999799</v>
      </c>
      <c r="D15" s="4">
        <v>122597560.5</v>
      </c>
      <c r="E15" s="4">
        <v>115447606.779999</v>
      </c>
      <c r="F15" s="4">
        <v>39745598.549999997</v>
      </c>
      <c r="G15" s="4">
        <v>0</v>
      </c>
      <c r="H15" s="4">
        <v>218667480.57998899</v>
      </c>
      <c r="I15" s="4">
        <v>2157970.92</v>
      </c>
      <c r="J15" s="4">
        <v>0</v>
      </c>
      <c r="K15" s="4">
        <v>57888170.089999899</v>
      </c>
      <c r="L15" s="4">
        <v>912266.96999999904</v>
      </c>
      <c r="M15" s="4">
        <v>3474379.67</v>
      </c>
      <c r="N15" s="4">
        <v>0</v>
      </c>
      <c r="O15" s="4">
        <v>17675114.7599978</v>
      </c>
      <c r="P15" s="4">
        <v>2502756074.20997</v>
      </c>
      <c r="Q15" s="4">
        <v>1442137.22</v>
      </c>
      <c r="R15" s="4">
        <v>2058335279.5499201</v>
      </c>
      <c r="S15" s="4">
        <v>0</v>
      </c>
      <c r="T15" s="4">
        <v>0</v>
      </c>
      <c r="U15" s="4">
        <v>0</v>
      </c>
      <c r="V15" s="4">
        <v>0</v>
      </c>
      <c r="W15" s="4">
        <v>376907.50999999902</v>
      </c>
      <c r="X15" s="4">
        <v>0</v>
      </c>
      <c r="Y15" s="4">
        <v>36979.729999999901</v>
      </c>
      <c r="Z15" s="4">
        <v>0</v>
      </c>
      <c r="AA15" s="4">
        <v>185212.47</v>
      </c>
      <c r="AB15" s="4">
        <v>55227995.909999698</v>
      </c>
      <c r="AC15" s="4">
        <v>56079.040000000001</v>
      </c>
      <c r="AD15" s="4">
        <v>0</v>
      </c>
      <c r="AE15" s="4">
        <v>0</v>
      </c>
      <c r="AF15" s="4">
        <v>5150228</v>
      </c>
      <c r="AG15" s="4">
        <v>248</v>
      </c>
      <c r="AH15" s="4">
        <v>0</v>
      </c>
      <c r="AI15" s="4">
        <v>9753</v>
      </c>
      <c r="AJ15" s="4">
        <v>0</v>
      </c>
      <c r="AK15" s="4">
        <v>3021</v>
      </c>
      <c r="AL15" s="4">
        <v>0</v>
      </c>
      <c r="AM15" s="4">
        <v>32119</v>
      </c>
      <c r="AN15" s="4">
        <v>1481547</v>
      </c>
      <c r="AO15" s="4">
        <v>25321</v>
      </c>
      <c r="AP15" s="4">
        <v>4311398</v>
      </c>
      <c r="AQ15" s="4">
        <v>0</v>
      </c>
      <c r="AR15" s="4">
        <v>0</v>
      </c>
      <c r="AS15" s="4">
        <v>0</v>
      </c>
      <c r="AT15" s="4">
        <v>192890293.199992</v>
      </c>
      <c r="AU15" s="4">
        <v>5817765.4499999899</v>
      </c>
      <c r="AV15" s="4">
        <v>19959421.930000201</v>
      </c>
      <c r="AW15" s="4">
        <v>2132970.92</v>
      </c>
      <c r="AX15" s="4">
        <v>0</v>
      </c>
      <c r="AY15" s="4">
        <v>25000</v>
      </c>
      <c r="AZ15" s="4">
        <v>0</v>
      </c>
      <c r="BA15" s="4">
        <v>0</v>
      </c>
      <c r="BB15" s="4">
        <v>0</v>
      </c>
      <c r="BC15" s="4">
        <v>56999827.270000003</v>
      </c>
      <c r="BD15" s="4">
        <v>977020.85</v>
      </c>
      <c r="BE15" s="4">
        <v>288229.48</v>
      </c>
      <c r="BF15" s="4">
        <v>912266.96999999904</v>
      </c>
      <c r="BG15" s="4">
        <v>0</v>
      </c>
      <c r="BH15" s="4">
        <v>0</v>
      </c>
      <c r="BI15" s="4">
        <v>3223775.0699999901</v>
      </c>
      <c r="BJ15" s="4">
        <v>226582.55</v>
      </c>
      <c r="BK15" s="4">
        <v>61001.78</v>
      </c>
      <c r="BL15" s="4">
        <v>0</v>
      </c>
      <c r="BM15" s="4">
        <v>0</v>
      </c>
      <c r="BN15" s="4">
        <v>0</v>
      </c>
      <c r="BO15" s="4">
        <v>16354080.779998399</v>
      </c>
      <c r="BP15" s="4">
        <v>637720.98</v>
      </c>
      <c r="BQ15" s="4">
        <v>868525.46999999904</v>
      </c>
      <c r="BR15" s="4">
        <v>2491005195.8600001</v>
      </c>
      <c r="BS15" s="4">
        <v>23428234.25</v>
      </c>
      <c r="BT15" s="4">
        <v>43550640.009999998</v>
      </c>
      <c r="BU15" s="4">
        <v>389172.06999999902</v>
      </c>
      <c r="BV15" s="4">
        <v>41119.429999999898</v>
      </c>
      <c r="BW15" s="4">
        <v>1067924.76</v>
      </c>
      <c r="BX15" s="4">
        <v>1953885477.9899199</v>
      </c>
      <c r="BY15" s="4">
        <v>69275316.219999805</v>
      </c>
      <c r="BZ15" s="4">
        <v>35174485.340000004</v>
      </c>
      <c r="CA15" s="4">
        <v>574740</v>
      </c>
      <c r="CB15" s="2">
        <f t="shared" si="0"/>
        <v>2.4916872415474266E-2</v>
      </c>
    </row>
    <row r="16" spans="1:80" x14ac:dyDescent="0.25">
      <c r="A16">
        <v>201303</v>
      </c>
      <c r="B16" s="4">
        <v>5051066701.2600603</v>
      </c>
      <c r="C16" s="4">
        <v>199275504.44999999</v>
      </c>
      <c r="D16" s="4">
        <v>143707333.34</v>
      </c>
      <c r="E16" s="4">
        <v>122408360.97</v>
      </c>
      <c r="F16" s="4">
        <v>76704781.700000197</v>
      </c>
      <c r="G16" s="4">
        <v>0</v>
      </c>
      <c r="H16" s="4">
        <v>241397866.18999299</v>
      </c>
      <c r="I16" s="4">
        <v>2255195.0499999998</v>
      </c>
      <c r="J16" s="4">
        <v>0</v>
      </c>
      <c r="K16" s="4">
        <v>57882444.590000004</v>
      </c>
      <c r="L16" s="4">
        <v>951704.24</v>
      </c>
      <c r="M16" s="4">
        <v>3266182.71999999</v>
      </c>
      <c r="N16" s="4">
        <v>0</v>
      </c>
      <c r="O16" s="4">
        <v>16545413.5699987</v>
      </c>
      <c r="P16" s="4">
        <v>2570077680.9199901</v>
      </c>
      <c r="Q16" s="4">
        <v>1512873.29</v>
      </c>
      <c r="R16" s="4">
        <v>2095939761.24983</v>
      </c>
      <c r="S16" s="4">
        <v>0</v>
      </c>
      <c r="T16" s="4">
        <v>0</v>
      </c>
      <c r="U16" s="4">
        <v>0</v>
      </c>
      <c r="V16" s="4">
        <v>0</v>
      </c>
      <c r="W16" s="4">
        <v>437121.38999999902</v>
      </c>
      <c r="X16" s="4">
        <v>0</v>
      </c>
      <c r="Y16" s="4">
        <v>30593.9399999999</v>
      </c>
      <c r="Z16" s="4">
        <v>0</v>
      </c>
      <c r="AA16" s="4">
        <v>231176.24999999901</v>
      </c>
      <c r="AB16" s="4">
        <v>59799330.5499992</v>
      </c>
      <c r="AC16" s="4">
        <v>47708.729999999901</v>
      </c>
      <c r="AD16" s="4">
        <v>0</v>
      </c>
      <c r="AE16" s="4">
        <v>0</v>
      </c>
      <c r="AF16" s="4">
        <v>5881390</v>
      </c>
      <c r="AG16" s="4">
        <v>278</v>
      </c>
      <c r="AH16" s="4">
        <v>0</v>
      </c>
      <c r="AI16" s="4">
        <v>10257</v>
      </c>
      <c r="AJ16" s="4">
        <v>0</v>
      </c>
      <c r="AK16" s="4">
        <v>3087</v>
      </c>
      <c r="AL16" s="4">
        <v>0</v>
      </c>
      <c r="AM16" s="4">
        <v>35427</v>
      </c>
      <c r="AN16" s="4">
        <v>1525470</v>
      </c>
      <c r="AO16" s="4">
        <v>23982</v>
      </c>
      <c r="AP16" s="4">
        <v>4957568</v>
      </c>
      <c r="AQ16" s="4">
        <v>0</v>
      </c>
      <c r="AR16" s="4">
        <v>0</v>
      </c>
      <c r="AS16" s="4">
        <v>0</v>
      </c>
      <c r="AT16" s="4">
        <v>211318956.14999399</v>
      </c>
      <c r="AU16" s="4">
        <v>8173311.6000000602</v>
      </c>
      <c r="AV16" s="4">
        <v>21905598.4399998</v>
      </c>
      <c r="AW16" s="4">
        <v>2230195.0499999998</v>
      </c>
      <c r="AX16" s="4">
        <v>0</v>
      </c>
      <c r="AY16" s="4">
        <v>25000</v>
      </c>
      <c r="AZ16" s="4">
        <v>0</v>
      </c>
      <c r="BA16" s="4">
        <v>0</v>
      </c>
      <c r="BB16" s="4">
        <v>0</v>
      </c>
      <c r="BC16" s="4">
        <v>56393966.149999902</v>
      </c>
      <c r="BD16" s="4">
        <v>1490474.51</v>
      </c>
      <c r="BE16" s="4">
        <v>435125.31999999902</v>
      </c>
      <c r="BF16" s="4">
        <v>951704.24</v>
      </c>
      <c r="BG16" s="4">
        <v>0</v>
      </c>
      <c r="BH16" s="4">
        <v>0</v>
      </c>
      <c r="BI16" s="4">
        <v>3080950.38</v>
      </c>
      <c r="BJ16" s="4">
        <v>1569.62</v>
      </c>
      <c r="BK16" s="4">
        <v>214256.66</v>
      </c>
      <c r="BL16" s="4">
        <v>0</v>
      </c>
      <c r="BM16" s="4">
        <v>0</v>
      </c>
      <c r="BN16" s="4">
        <v>0</v>
      </c>
      <c r="BO16" s="4">
        <v>15165491.9999987</v>
      </c>
      <c r="BP16" s="4">
        <v>662170.99</v>
      </c>
      <c r="BQ16" s="4">
        <v>948926.83</v>
      </c>
      <c r="BR16" s="4">
        <v>2556230471.1900401</v>
      </c>
      <c r="BS16" s="4">
        <v>27205941.759999901</v>
      </c>
      <c r="BT16" s="4">
        <v>46440598.5200001</v>
      </c>
      <c r="BU16" s="4">
        <v>660068.03</v>
      </c>
      <c r="BV16" s="4">
        <v>39810.479999999901</v>
      </c>
      <c r="BW16" s="4">
        <v>860703.50999999896</v>
      </c>
      <c r="BX16" s="4">
        <v>1982673432.77984</v>
      </c>
      <c r="BY16" s="4">
        <v>70155885.939999893</v>
      </c>
      <c r="BZ16" s="4">
        <v>43110442.530000001</v>
      </c>
      <c r="CA16" s="4">
        <v>576069</v>
      </c>
      <c r="CB16" s="2">
        <f t="shared" si="0"/>
        <v>2.8450888067692744E-2</v>
      </c>
    </row>
    <row r="17" spans="1:80" x14ac:dyDescent="0.25">
      <c r="A17">
        <v>201304</v>
      </c>
      <c r="B17" s="4">
        <v>5205531032.9302397</v>
      </c>
      <c r="C17" s="4">
        <v>164960542.56999901</v>
      </c>
      <c r="D17" s="4">
        <v>174975283.519999</v>
      </c>
      <c r="E17" s="4">
        <v>106280382.64</v>
      </c>
      <c r="F17" s="4">
        <v>58589867.879999898</v>
      </c>
      <c r="G17" s="4">
        <v>0</v>
      </c>
      <c r="H17" s="4">
        <v>269957944.08999401</v>
      </c>
      <c r="I17" s="4">
        <v>1708939.31</v>
      </c>
      <c r="J17" s="4">
        <v>0</v>
      </c>
      <c r="K17" s="4">
        <v>56923802.350000001</v>
      </c>
      <c r="L17" s="4">
        <v>1005399.48999999</v>
      </c>
      <c r="M17" s="4">
        <v>3154418.49</v>
      </c>
      <c r="N17" s="4">
        <v>0</v>
      </c>
      <c r="O17" s="4">
        <v>15268065.059998799</v>
      </c>
      <c r="P17" s="4">
        <v>2653862225.5099502</v>
      </c>
      <c r="Q17" s="4">
        <v>1737370.34</v>
      </c>
      <c r="R17" s="4">
        <v>2140133785.09993</v>
      </c>
      <c r="S17" s="4">
        <v>0</v>
      </c>
      <c r="T17" s="4">
        <v>0</v>
      </c>
      <c r="U17" s="4">
        <v>0</v>
      </c>
      <c r="V17" s="4">
        <v>0</v>
      </c>
      <c r="W17" s="4">
        <v>383039.99</v>
      </c>
      <c r="X17" s="4">
        <v>0</v>
      </c>
      <c r="Y17" s="4">
        <v>35039.919999999896</v>
      </c>
      <c r="Z17" s="4">
        <v>0</v>
      </c>
      <c r="AA17" s="4">
        <v>178219.489999999</v>
      </c>
      <c r="AB17" s="4">
        <v>60641507.279999301</v>
      </c>
      <c r="AC17" s="4">
        <v>47495.88</v>
      </c>
      <c r="AD17" s="4">
        <v>0</v>
      </c>
      <c r="AE17" s="4">
        <v>0</v>
      </c>
      <c r="AF17" s="4">
        <v>5846081</v>
      </c>
      <c r="AG17" s="4">
        <v>313</v>
      </c>
      <c r="AH17" s="4">
        <v>0</v>
      </c>
      <c r="AI17" s="4">
        <v>10092</v>
      </c>
      <c r="AJ17" s="4">
        <v>0</v>
      </c>
      <c r="AK17" s="4">
        <v>3370</v>
      </c>
      <c r="AL17" s="4">
        <v>0</v>
      </c>
      <c r="AM17" s="4">
        <v>35900</v>
      </c>
      <c r="AN17" s="4">
        <v>1597144</v>
      </c>
      <c r="AO17" s="4">
        <v>23830</v>
      </c>
      <c r="AP17" s="4">
        <v>4504513</v>
      </c>
      <c r="AQ17" s="4">
        <v>0</v>
      </c>
      <c r="AR17" s="4">
        <v>0</v>
      </c>
      <c r="AS17" s="4">
        <v>0</v>
      </c>
      <c r="AT17" s="4">
        <v>238745858.11999699</v>
      </c>
      <c r="AU17" s="4">
        <v>8041148.4899999704</v>
      </c>
      <c r="AV17" s="4">
        <v>23170937.480000101</v>
      </c>
      <c r="AW17" s="4">
        <v>1683939.31</v>
      </c>
      <c r="AX17" s="4">
        <v>0</v>
      </c>
      <c r="AY17" s="4">
        <v>25000</v>
      </c>
      <c r="AZ17" s="4">
        <v>0</v>
      </c>
      <c r="BA17" s="4">
        <v>0</v>
      </c>
      <c r="BB17" s="4">
        <v>0</v>
      </c>
      <c r="BC17" s="4">
        <v>55534805.329999998</v>
      </c>
      <c r="BD17" s="4">
        <v>1412030.34</v>
      </c>
      <c r="BE17" s="4">
        <v>360006.66999999899</v>
      </c>
      <c r="BF17" s="4">
        <v>1005399.48999999</v>
      </c>
      <c r="BG17" s="4">
        <v>0</v>
      </c>
      <c r="BH17" s="4">
        <v>0</v>
      </c>
      <c r="BI17" s="4">
        <v>2878408.09</v>
      </c>
      <c r="BJ17" s="4">
        <v>95422.18</v>
      </c>
      <c r="BK17" s="4">
        <v>215628.139999999</v>
      </c>
      <c r="BL17" s="4">
        <v>0</v>
      </c>
      <c r="BM17" s="4">
        <v>0</v>
      </c>
      <c r="BN17" s="4">
        <v>0</v>
      </c>
      <c r="BO17" s="4">
        <v>13823056.549998701</v>
      </c>
      <c r="BP17" s="4">
        <v>592892.73</v>
      </c>
      <c r="BQ17" s="4">
        <v>1030335.26999999</v>
      </c>
      <c r="BR17" s="4">
        <v>2637770479.8400002</v>
      </c>
      <c r="BS17" s="4">
        <v>25316177.899999999</v>
      </c>
      <c r="BT17" s="4">
        <v>51417075.0499999</v>
      </c>
      <c r="BU17" s="4">
        <v>962971.90999999898</v>
      </c>
      <c r="BV17" s="4">
        <v>313.64999999999998</v>
      </c>
      <c r="BW17" s="4">
        <v>821580.65999999898</v>
      </c>
      <c r="BX17" s="4">
        <v>2034578762.14994</v>
      </c>
      <c r="BY17" s="4">
        <v>45912160.849999897</v>
      </c>
      <c r="BZ17" s="4">
        <v>59642862.100000098</v>
      </c>
      <c r="CA17" s="4">
        <v>588798</v>
      </c>
      <c r="CB17" s="2">
        <f t="shared" si="0"/>
        <v>3.3613339813575921E-2</v>
      </c>
    </row>
    <row r="18" spans="1:80" x14ac:dyDescent="0.25">
      <c r="A18">
        <v>201305</v>
      </c>
      <c r="B18" s="4">
        <v>5278964729.4602499</v>
      </c>
      <c r="C18" s="4">
        <v>162105010.21000001</v>
      </c>
      <c r="D18" s="4">
        <v>184056855.64999899</v>
      </c>
      <c r="E18" s="4">
        <v>116935598.29000001</v>
      </c>
      <c r="F18" s="4">
        <v>45108050.779999897</v>
      </c>
      <c r="G18" s="4">
        <v>0</v>
      </c>
      <c r="H18" s="4">
        <v>279947364.30999601</v>
      </c>
      <c r="I18" s="4">
        <v>1469485.97</v>
      </c>
      <c r="J18" s="4">
        <v>0</v>
      </c>
      <c r="K18" s="4">
        <v>55956177.439999901</v>
      </c>
      <c r="L18" s="4">
        <v>763770.47</v>
      </c>
      <c r="M18" s="4">
        <v>2992691.9</v>
      </c>
      <c r="N18" s="4">
        <v>0</v>
      </c>
      <c r="O18" s="4">
        <v>14095453.9999988</v>
      </c>
      <c r="P18" s="4">
        <v>2732306623.74998</v>
      </c>
      <c r="Q18" s="4">
        <v>1670723.53</v>
      </c>
      <c r="R18" s="4">
        <v>2124377728.9598701</v>
      </c>
      <c r="S18" s="4">
        <v>0</v>
      </c>
      <c r="T18" s="4">
        <v>0</v>
      </c>
      <c r="U18" s="4">
        <v>0</v>
      </c>
      <c r="V18" s="4">
        <v>0</v>
      </c>
      <c r="W18" s="4">
        <v>373123.16999999899</v>
      </c>
      <c r="X18" s="4">
        <v>0</v>
      </c>
      <c r="Y18" s="4">
        <v>24180.53</v>
      </c>
      <c r="Z18" s="4">
        <v>0</v>
      </c>
      <c r="AA18" s="4">
        <v>125090.52999999899</v>
      </c>
      <c r="AB18" s="4">
        <v>64576121.829997703</v>
      </c>
      <c r="AC18" s="4">
        <v>46241.85</v>
      </c>
      <c r="AD18" s="4">
        <v>0</v>
      </c>
      <c r="AE18" s="4">
        <v>0</v>
      </c>
      <c r="AF18" s="4">
        <v>5854889</v>
      </c>
      <c r="AG18" s="4">
        <v>342</v>
      </c>
      <c r="AH18" s="4">
        <v>0</v>
      </c>
      <c r="AI18" s="4">
        <v>9290</v>
      </c>
      <c r="AJ18" s="4">
        <v>0</v>
      </c>
      <c r="AK18" s="4">
        <v>2424</v>
      </c>
      <c r="AL18" s="4">
        <v>0</v>
      </c>
      <c r="AM18" s="4">
        <v>37552</v>
      </c>
      <c r="AN18" s="4">
        <v>1648037</v>
      </c>
      <c r="AO18" s="4">
        <v>24504</v>
      </c>
      <c r="AP18" s="4">
        <v>4998443</v>
      </c>
      <c r="AQ18" s="4">
        <v>0</v>
      </c>
      <c r="AR18" s="4">
        <v>0</v>
      </c>
      <c r="AS18" s="4">
        <v>0</v>
      </c>
      <c r="AT18" s="4">
        <v>248378260.43999901</v>
      </c>
      <c r="AU18" s="4">
        <v>7693103.5999999698</v>
      </c>
      <c r="AV18" s="4">
        <v>23876000.269999798</v>
      </c>
      <c r="AW18" s="4">
        <v>1444485.97</v>
      </c>
      <c r="AX18" s="4">
        <v>0</v>
      </c>
      <c r="AY18" s="4">
        <v>25000</v>
      </c>
      <c r="AZ18" s="4">
        <v>0</v>
      </c>
      <c r="BA18" s="4">
        <v>0</v>
      </c>
      <c r="BB18" s="4">
        <v>0</v>
      </c>
      <c r="BC18" s="4">
        <v>54757831.689999998</v>
      </c>
      <c r="BD18" s="4">
        <v>995294.24</v>
      </c>
      <c r="BE18" s="4">
        <v>576174.679999999</v>
      </c>
      <c r="BF18" s="4">
        <v>763770.47</v>
      </c>
      <c r="BG18" s="4">
        <v>0</v>
      </c>
      <c r="BH18" s="4">
        <v>0</v>
      </c>
      <c r="BI18" s="4">
        <v>2973867.23</v>
      </c>
      <c r="BJ18" s="4">
        <v>11542.75</v>
      </c>
      <c r="BK18" s="4">
        <v>31462.449999999899</v>
      </c>
      <c r="BL18" s="4">
        <v>0</v>
      </c>
      <c r="BM18" s="4">
        <v>0</v>
      </c>
      <c r="BN18" s="4">
        <v>0</v>
      </c>
      <c r="BO18" s="4">
        <v>12609478.039998701</v>
      </c>
      <c r="BP18" s="4">
        <v>536717.07999999996</v>
      </c>
      <c r="BQ18" s="4">
        <v>1074349.4099999899</v>
      </c>
      <c r="BR18" s="4">
        <v>2718002132.9100099</v>
      </c>
      <c r="BS18" s="4">
        <v>24093895.039999899</v>
      </c>
      <c r="BT18" s="4">
        <v>54786717.630000003</v>
      </c>
      <c r="BU18" s="4">
        <v>949831.39999999898</v>
      </c>
      <c r="BV18" s="4">
        <v>2780.85</v>
      </c>
      <c r="BW18" s="4">
        <v>764353.13</v>
      </c>
      <c r="BX18" s="4">
        <v>2014203225.83988</v>
      </c>
      <c r="BY18" s="4">
        <v>46630975.069999903</v>
      </c>
      <c r="BZ18" s="4">
        <v>63543528.050000198</v>
      </c>
      <c r="CA18" s="4">
        <v>591854</v>
      </c>
      <c r="CB18" s="2">
        <f t="shared" si="0"/>
        <v>3.48660892964174E-2</v>
      </c>
    </row>
    <row r="19" spans="1:80" x14ac:dyDescent="0.25">
      <c r="A19">
        <v>201306</v>
      </c>
      <c r="B19" s="4">
        <v>5282301055.9801998</v>
      </c>
      <c r="C19" s="4">
        <v>181827965.33000001</v>
      </c>
      <c r="D19" s="4">
        <v>183869397.360001</v>
      </c>
      <c r="E19" s="4">
        <v>127401576.5</v>
      </c>
      <c r="F19" s="4">
        <v>53922059.3800001</v>
      </c>
      <c r="G19" s="4">
        <v>0</v>
      </c>
      <c r="H19" s="4">
        <v>229576806.74999401</v>
      </c>
      <c r="I19" s="4">
        <v>1736196.51</v>
      </c>
      <c r="J19" s="4">
        <v>0</v>
      </c>
      <c r="K19" s="4">
        <v>55135648.960000001</v>
      </c>
      <c r="L19" s="4">
        <v>445893.23</v>
      </c>
      <c r="M19" s="4">
        <v>2885569.5799999898</v>
      </c>
      <c r="N19" s="4">
        <v>0</v>
      </c>
      <c r="O19" s="4">
        <v>12325044.6999986</v>
      </c>
      <c r="P19" s="4">
        <v>2764769424.14996</v>
      </c>
      <c r="Q19" s="4">
        <v>1562644.34</v>
      </c>
      <c r="R19" s="4">
        <v>2148259125.1198301</v>
      </c>
      <c r="S19" s="4">
        <v>0</v>
      </c>
      <c r="T19" s="4">
        <v>0</v>
      </c>
      <c r="U19" s="4">
        <v>0</v>
      </c>
      <c r="V19" s="4">
        <v>0</v>
      </c>
      <c r="W19" s="4">
        <v>408495.52</v>
      </c>
      <c r="X19" s="4">
        <v>0</v>
      </c>
      <c r="Y19" s="4">
        <v>20722.52</v>
      </c>
      <c r="Z19" s="4">
        <v>0</v>
      </c>
      <c r="AA19" s="4">
        <v>134088.91</v>
      </c>
      <c r="AB19" s="4">
        <v>64767356.7600004</v>
      </c>
      <c r="AC19" s="4">
        <v>40858.799999999901</v>
      </c>
      <c r="AD19" s="4">
        <v>0</v>
      </c>
      <c r="AE19" s="4">
        <v>0</v>
      </c>
      <c r="AF19" s="4">
        <v>6212987</v>
      </c>
      <c r="AG19" s="4">
        <v>372</v>
      </c>
      <c r="AH19" s="4">
        <v>0</v>
      </c>
      <c r="AI19" s="4">
        <v>9758</v>
      </c>
      <c r="AJ19" s="4">
        <v>0</v>
      </c>
      <c r="AK19" s="4">
        <v>2644</v>
      </c>
      <c r="AL19" s="4">
        <v>0</v>
      </c>
      <c r="AM19" s="4">
        <v>36498</v>
      </c>
      <c r="AN19" s="4">
        <v>1747457</v>
      </c>
      <c r="AO19" s="4">
        <v>21914</v>
      </c>
      <c r="AP19" s="4">
        <v>5364475</v>
      </c>
      <c r="AQ19" s="4">
        <v>0</v>
      </c>
      <c r="AR19" s="4">
        <v>0</v>
      </c>
      <c r="AS19" s="4">
        <v>0</v>
      </c>
      <c r="AT19" s="4">
        <v>196646242.289994</v>
      </c>
      <c r="AU19" s="4">
        <v>8093764.2100000102</v>
      </c>
      <c r="AV19" s="4">
        <v>24836800.25</v>
      </c>
      <c r="AW19" s="4">
        <v>1711196.51</v>
      </c>
      <c r="AX19" s="4">
        <v>0</v>
      </c>
      <c r="AY19" s="4">
        <v>25000</v>
      </c>
      <c r="AZ19" s="4">
        <v>0</v>
      </c>
      <c r="BA19" s="4">
        <v>0</v>
      </c>
      <c r="BB19" s="4">
        <v>0</v>
      </c>
      <c r="BC19" s="4">
        <v>54313069.200000003</v>
      </c>
      <c r="BD19" s="4">
        <v>796247.78</v>
      </c>
      <c r="BE19" s="4">
        <v>434827.5</v>
      </c>
      <c r="BF19" s="4">
        <v>445893.23</v>
      </c>
      <c r="BG19" s="4">
        <v>0</v>
      </c>
      <c r="BH19" s="4">
        <v>0</v>
      </c>
      <c r="BI19" s="4">
        <v>2863286.9</v>
      </c>
      <c r="BJ19" s="4">
        <v>11542.75</v>
      </c>
      <c r="BK19" s="4">
        <v>31462.449999999899</v>
      </c>
      <c r="BL19" s="4">
        <v>0</v>
      </c>
      <c r="BM19" s="4">
        <v>0</v>
      </c>
      <c r="BN19" s="4">
        <v>0</v>
      </c>
      <c r="BO19" s="4">
        <v>10858729.199998699</v>
      </c>
      <c r="BP19" s="4">
        <v>579517.46</v>
      </c>
      <c r="BQ19" s="4">
        <v>1020886.9499999901</v>
      </c>
      <c r="BR19" s="4">
        <v>2745502706.5100899</v>
      </c>
      <c r="BS19" s="4">
        <v>26340901.670000002</v>
      </c>
      <c r="BT19" s="4">
        <v>57693172.7299999</v>
      </c>
      <c r="BU19" s="4">
        <v>913014.62999999896</v>
      </c>
      <c r="BV19" s="4">
        <v>20800.129999999899</v>
      </c>
      <c r="BW19" s="4">
        <v>669688.37999999896</v>
      </c>
      <c r="BX19" s="4">
        <v>2033842472.6898501</v>
      </c>
      <c r="BY19" s="4">
        <v>53319836.260000102</v>
      </c>
      <c r="BZ19" s="4">
        <v>61096816.170000099</v>
      </c>
      <c r="CA19" s="4">
        <v>586336</v>
      </c>
      <c r="CB19" s="2">
        <f t="shared" si="0"/>
        <v>3.4808579710131959E-2</v>
      </c>
    </row>
    <row r="20" spans="1:80" x14ac:dyDescent="0.25">
      <c r="A20">
        <v>201307</v>
      </c>
      <c r="B20" s="4">
        <v>5390337991.1902504</v>
      </c>
      <c r="C20" s="4">
        <v>105007696.14999899</v>
      </c>
      <c r="D20" s="4">
        <v>188545588.52000001</v>
      </c>
      <c r="E20" s="4">
        <v>66824544.719999798</v>
      </c>
      <c r="F20" s="4">
        <v>37778927.490000002</v>
      </c>
      <c r="G20" s="4">
        <v>0</v>
      </c>
      <c r="H20" s="4">
        <v>201050923.13999501</v>
      </c>
      <c r="I20" s="4">
        <v>1526392.88</v>
      </c>
      <c r="J20" s="4">
        <v>0</v>
      </c>
      <c r="K20" s="4">
        <v>54294559.920000002</v>
      </c>
      <c r="L20" s="4">
        <v>502754.34</v>
      </c>
      <c r="M20" s="4">
        <v>2673408.6199999899</v>
      </c>
      <c r="N20" s="4">
        <v>0</v>
      </c>
      <c r="O20" s="4">
        <v>11850184.519998699</v>
      </c>
      <c r="P20" s="4">
        <v>2803149454.8299599</v>
      </c>
      <c r="Q20" s="4">
        <v>1578292.33</v>
      </c>
      <c r="R20" s="4">
        <v>2246452029.1599498</v>
      </c>
      <c r="S20" s="4">
        <v>0</v>
      </c>
      <c r="T20" s="4">
        <v>0</v>
      </c>
      <c r="U20" s="4">
        <v>0</v>
      </c>
      <c r="V20" s="4">
        <v>0</v>
      </c>
      <c r="W20" s="4">
        <v>346275.62999999902</v>
      </c>
      <c r="X20" s="4">
        <v>0</v>
      </c>
      <c r="Y20" s="4">
        <v>21076.109999999899</v>
      </c>
      <c r="Z20" s="4">
        <v>0</v>
      </c>
      <c r="AA20" s="4">
        <v>115427.299999999</v>
      </c>
      <c r="AB20" s="4">
        <v>66721835.450000703</v>
      </c>
      <c r="AC20" s="4">
        <v>43047.05</v>
      </c>
      <c r="AD20" s="4">
        <v>0</v>
      </c>
      <c r="AE20" s="4">
        <v>0</v>
      </c>
      <c r="AF20" s="4">
        <v>6535061</v>
      </c>
      <c r="AG20" s="4">
        <v>402</v>
      </c>
      <c r="AH20" s="4">
        <v>0</v>
      </c>
      <c r="AI20" s="4">
        <v>9311</v>
      </c>
      <c r="AJ20" s="4">
        <v>0</v>
      </c>
      <c r="AK20" s="4">
        <v>2861</v>
      </c>
      <c r="AL20" s="4">
        <v>0</v>
      </c>
      <c r="AM20" s="4">
        <v>37247</v>
      </c>
      <c r="AN20" s="4">
        <v>1893516</v>
      </c>
      <c r="AO20" s="4">
        <v>24738</v>
      </c>
      <c r="AP20" s="4">
        <v>5005543</v>
      </c>
      <c r="AQ20" s="4">
        <v>0</v>
      </c>
      <c r="AR20" s="4">
        <v>0</v>
      </c>
      <c r="AS20" s="4">
        <v>0</v>
      </c>
      <c r="AT20" s="4">
        <v>168338832.029998</v>
      </c>
      <c r="AU20" s="4">
        <v>6542707.6700000204</v>
      </c>
      <c r="AV20" s="4">
        <v>26169383.439999901</v>
      </c>
      <c r="AW20" s="4">
        <v>1501392.88</v>
      </c>
      <c r="AX20" s="4">
        <v>0</v>
      </c>
      <c r="AY20" s="4">
        <v>25000</v>
      </c>
      <c r="AZ20" s="4">
        <v>0</v>
      </c>
      <c r="BA20" s="4">
        <v>0</v>
      </c>
      <c r="BB20" s="4">
        <v>0</v>
      </c>
      <c r="BC20" s="4">
        <v>53562957.249999903</v>
      </c>
      <c r="BD20" s="4">
        <v>597670.1</v>
      </c>
      <c r="BE20" s="4">
        <v>480208.19999999902</v>
      </c>
      <c r="BF20" s="4">
        <v>502754.34</v>
      </c>
      <c r="BG20" s="4">
        <v>0</v>
      </c>
      <c r="BH20" s="4">
        <v>0</v>
      </c>
      <c r="BI20" s="4">
        <v>2625138.7400000002</v>
      </c>
      <c r="BJ20" s="4">
        <v>26340.79</v>
      </c>
      <c r="BK20" s="4">
        <v>43005.2</v>
      </c>
      <c r="BL20" s="4">
        <v>0</v>
      </c>
      <c r="BM20" s="4">
        <v>0</v>
      </c>
      <c r="BN20" s="4">
        <v>0</v>
      </c>
      <c r="BO20" s="4">
        <v>10360382.229998801</v>
      </c>
      <c r="BP20" s="4">
        <v>544431.02</v>
      </c>
      <c r="BQ20" s="4">
        <v>1060798.5699999901</v>
      </c>
      <c r="BR20" s="4">
        <v>2782072482.06005</v>
      </c>
      <c r="BS20" s="4">
        <v>26319957.329999998</v>
      </c>
      <c r="BT20" s="4">
        <v>61478850.890000202</v>
      </c>
      <c r="BU20" s="4">
        <v>890662.55</v>
      </c>
      <c r="BV20" s="4">
        <v>24600.54</v>
      </c>
      <c r="BW20" s="4">
        <v>706076.28999999899</v>
      </c>
      <c r="BX20" s="4">
        <v>2159602465.9299202</v>
      </c>
      <c r="BY20" s="4">
        <v>24563188.379999999</v>
      </c>
      <c r="BZ20" s="4">
        <v>62286374.850000098</v>
      </c>
      <c r="CA20" s="4">
        <v>589517</v>
      </c>
      <c r="CB20" s="2">
        <f t="shared" si="0"/>
        <v>3.4978435272176117E-2</v>
      </c>
    </row>
    <row r="21" spans="1:80" x14ac:dyDescent="0.25">
      <c r="A21">
        <v>201308</v>
      </c>
      <c r="B21" s="4">
        <v>5290337795.4001703</v>
      </c>
      <c r="C21" s="4">
        <v>160876729.36999899</v>
      </c>
      <c r="D21" s="4">
        <v>185069853.89999899</v>
      </c>
      <c r="E21" s="4">
        <v>128766783.45</v>
      </c>
      <c r="F21" s="4">
        <v>31539629.199999899</v>
      </c>
      <c r="G21" s="4">
        <v>0</v>
      </c>
      <c r="H21" s="4">
        <v>201415205.50999501</v>
      </c>
      <c r="I21" s="4">
        <v>1576454.67</v>
      </c>
      <c r="J21" s="4">
        <v>0</v>
      </c>
      <c r="K21" s="4">
        <v>53096477.149999999</v>
      </c>
      <c r="L21" s="4">
        <v>362869.43999999901</v>
      </c>
      <c r="M21" s="4">
        <v>2461385.16</v>
      </c>
      <c r="N21" s="4">
        <v>0</v>
      </c>
      <c r="O21" s="4">
        <v>11314430.7799988</v>
      </c>
      <c r="P21" s="4">
        <v>2912498602.1399598</v>
      </c>
      <c r="Q21" s="4">
        <v>1364626.57</v>
      </c>
      <c r="R21" s="4">
        <v>2037591228.51982</v>
      </c>
      <c r="S21" s="4">
        <v>0</v>
      </c>
      <c r="T21" s="4">
        <v>0</v>
      </c>
      <c r="U21" s="4">
        <v>0</v>
      </c>
      <c r="V21" s="4">
        <v>0</v>
      </c>
      <c r="W21" s="4">
        <v>364138.11</v>
      </c>
      <c r="X21" s="4">
        <v>0</v>
      </c>
      <c r="Y21" s="4">
        <v>17801.650000000001</v>
      </c>
      <c r="Z21" s="4">
        <v>0</v>
      </c>
      <c r="AA21" s="4">
        <v>128579.859999999</v>
      </c>
      <c r="AB21" s="4">
        <v>67952387.449999899</v>
      </c>
      <c r="AC21" s="4">
        <v>33675.019999999902</v>
      </c>
      <c r="AD21" s="4">
        <v>0</v>
      </c>
      <c r="AE21" s="4">
        <v>0</v>
      </c>
      <c r="AF21" s="4">
        <v>6451033</v>
      </c>
      <c r="AG21" s="4">
        <v>432</v>
      </c>
      <c r="AH21" s="4">
        <v>0</v>
      </c>
      <c r="AI21" s="4">
        <v>9414</v>
      </c>
      <c r="AJ21" s="4">
        <v>0</v>
      </c>
      <c r="AK21" s="4">
        <v>2741</v>
      </c>
      <c r="AL21" s="4">
        <v>0</v>
      </c>
      <c r="AM21" s="4">
        <v>35067</v>
      </c>
      <c r="AN21" s="4">
        <v>1847269</v>
      </c>
      <c r="AO21" s="4">
        <v>20900</v>
      </c>
      <c r="AP21" s="4">
        <v>5364549</v>
      </c>
      <c r="AQ21" s="4">
        <v>0</v>
      </c>
      <c r="AR21" s="4">
        <v>0</v>
      </c>
      <c r="AS21" s="4">
        <v>0</v>
      </c>
      <c r="AT21" s="4">
        <v>168826224.11999699</v>
      </c>
      <c r="AU21" s="4">
        <v>6336944.54</v>
      </c>
      <c r="AV21" s="4">
        <v>26252036.850000001</v>
      </c>
      <c r="AW21" s="4">
        <v>1551454.67</v>
      </c>
      <c r="AX21" s="4">
        <v>0</v>
      </c>
      <c r="AY21" s="4">
        <v>25000</v>
      </c>
      <c r="AZ21" s="4">
        <v>0</v>
      </c>
      <c r="BA21" s="4">
        <v>0</v>
      </c>
      <c r="BB21" s="4">
        <v>0</v>
      </c>
      <c r="BC21" s="4">
        <v>52277468.580000103</v>
      </c>
      <c r="BD21" s="4">
        <v>635727.72999999905</v>
      </c>
      <c r="BE21" s="4">
        <v>547418.94999999995</v>
      </c>
      <c r="BF21" s="4">
        <v>362869.43999999901</v>
      </c>
      <c r="BG21" s="4">
        <v>0</v>
      </c>
      <c r="BH21" s="4">
        <v>0</v>
      </c>
      <c r="BI21" s="4">
        <v>2420320.9999999902</v>
      </c>
      <c r="BJ21" s="4">
        <v>24797</v>
      </c>
      <c r="BK21" s="4">
        <v>34068.81</v>
      </c>
      <c r="BL21" s="4">
        <v>0</v>
      </c>
      <c r="BM21" s="4">
        <v>0</v>
      </c>
      <c r="BN21" s="4">
        <v>0</v>
      </c>
      <c r="BO21" s="4">
        <v>10055189.7199989</v>
      </c>
      <c r="BP21" s="4">
        <v>294609.53999999998</v>
      </c>
      <c r="BQ21" s="4">
        <v>1093211.3799999999</v>
      </c>
      <c r="BR21" s="4">
        <v>2891711854.6500101</v>
      </c>
      <c r="BS21" s="4">
        <v>26253333.120000001</v>
      </c>
      <c r="BT21" s="4">
        <v>62485801.82</v>
      </c>
      <c r="BU21" s="4">
        <v>870490.77</v>
      </c>
      <c r="BV21" s="4">
        <v>14395.96</v>
      </c>
      <c r="BW21" s="4">
        <v>513414.86</v>
      </c>
      <c r="BX21" s="4">
        <v>1933766470.3398199</v>
      </c>
      <c r="BY21" s="4">
        <v>42351825.429999903</v>
      </c>
      <c r="BZ21" s="4">
        <v>61472932.75</v>
      </c>
      <c r="CA21" s="4">
        <v>591822</v>
      </c>
      <c r="CB21" s="2">
        <f t="shared" si="0"/>
        <v>3.4982615677379439E-2</v>
      </c>
    </row>
    <row r="22" spans="1:80" x14ac:dyDescent="0.25">
      <c r="A22">
        <v>201309</v>
      </c>
      <c r="B22" s="4">
        <v>5389258244.9200897</v>
      </c>
      <c r="C22" s="4">
        <v>163748816.24999899</v>
      </c>
      <c r="D22" s="4">
        <v>182364920.22999999</v>
      </c>
      <c r="E22" s="4">
        <v>118086638.84</v>
      </c>
      <c r="F22" s="4">
        <v>44324932.219999999</v>
      </c>
      <c r="G22" s="4">
        <v>0</v>
      </c>
      <c r="H22" s="4">
        <v>201690665.729996</v>
      </c>
      <c r="I22" s="4">
        <v>1694644.0899999901</v>
      </c>
      <c r="J22" s="4">
        <v>0</v>
      </c>
      <c r="K22" s="4">
        <v>52170088.119999997</v>
      </c>
      <c r="L22" s="4">
        <v>395401.42</v>
      </c>
      <c r="M22" s="4">
        <v>2815511.3199999901</v>
      </c>
      <c r="N22" s="4">
        <v>0</v>
      </c>
      <c r="O22" s="4">
        <v>12221391.3699999</v>
      </c>
      <c r="P22" s="4">
        <v>2958205124.4299998</v>
      </c>
      <c r="Q22" s="4">
        <v>1397077.23</v>
      </c>
      <c r="R22" s="4">
        <v>2088322079.4598601</v>
      </c>
      <c r="S22" s="4">
        <v>0</v>
      </c>
      <c r="T22" s="4">
        <v>0</v>
      </c>
      <c r="U22" s="4">
        <v>0</v>
      </c>
      <c r="V22" s="4">
        <v>0</v>
      </c>
      <c r="W22" s="4">
        <v>341546.72</v>
      </c>
      <c r="X22" s="4">
        <v>0</v>
      </c>
      <c r="Y22" s="4">
        <v>20782.059999999899</v>
      </c>
      <c r="Z22" s="4">
        <v>0</v>
      </c>
      <c r="AA22" s="4">
        <v>115117.1</v>
      </c>
      <c r="AB22" s="4">
        <v>69802954.179999098</v>
      </c>
      <c r="AC22" s="4">
        <v>31050.03</v>
      </c>
      <c r="AD22" s="4">
        <v>0</v>
      </c>
      <c r="AE22" s="4">
        <v>0</v>
      </c>
      <c r="AF22" s="4">
        <v>6343063</v>
      </c>
      <c r="AG22" s="4">
        <v>462</v>
      </c>
      <c r="AH22" s="4">
        <v>0</v>
      </c>
      <c r="AI22" s="4">
        <v>9422</v>
      </c>
      <c r="AJ22" s="4">
        <v>15345</v>
      </c>
      <c r="AK22" s="4">
        <v>2873</v>
      </c>
      <c r="AL22" s="4">
        <v>0</v>
      </c>
      <c r="AM22" s="4">
        <v>773858</v>
      </c>
      <c r="AN22" s="4">
        <v>1877078</v>
      </c>
      <c r="AO22" s="4">
        <v>19096</v>
      </c>
      <c r="AP22" s="4">
        <v>5632259</v>
      </c>
      <c r="AQ22" s="4">
        <v>0</v>
      </c>
      <c r="AR22" s="4">
        <v>0</v>
      </c>
      <c r="AS22" s="4">
        <v>0</v>
      </c>
      <c r="AT22" s="4">
        <v>169106536.629996</v>
      </c>
      <c r="AU22" s="4">
        <v>6094548.1200000197</v>
      </c>
      <c r="AV22" s="4">
        <v>26489580.980000101</v>
      </c>
      <c r="AW22" s="4">
        <v>1669644.0899999901</v>
      </c>
      <c r="AX22" s="4">
        <v>0</v>
      </c>
      <c r="AY22" s="4">
        <v>25000</v>
      </c>
      <c r="AZ22" s="4">
        <v>0</v>
      </c>
      <c r="BA22" s="4">
        <v>0</v>
      </c>
      <c r="BB22" s="4">
        <v>0</v>
      </c>
      <c r="BC22" s="4">
        <v>51494956.259999901</v>
      </c>
      <c r="BD22" s="4">
        <v>495957.24</v>
      </c>
      <c r="BE22" s="4">
        <v>520721.34</v>
      </c>
      <c r="BF22" s="4">
        <v>288226.42</v>
      </c>
      <c r="BG22" s="4">
        <v>107175</v>
      </c>
      <c r="BH22" s="4">
        <v>0</v>
      </c>
      <c r="BI22" s="4">
        <v>2777427.5699999901</v>
      </c>
      <c r="BJ22" s="4">
        <v>0</v>
      </c>
      <c r="BK22" s="4">
        <v>58865.81</v>
      </c>
      <c r="BL22" s="4">
        <v>0</v>
      </c>
      <c r="BM22" s="4">
        <v>0</v>
      </c>
      <c r="BN22" s="4">
        <v>0</v>
      </c>
      <c r="BO22" s="4">
        <v>9770299.6400000099</v>
      </c>
      <c r="BP22" s="4">
        <v>414116.87999999902</v>
      </c>
      <c r="BQ22" s="4">
        <v>2152091.9500000002</v>
      </c>
      <c r="BR22" s="4">
        <v>2933642430.18009</v>
      </c>
      <c r="BS22" s="4">
        <v>29760097.829999901</v>
      </c>
      <c r="BT22" s="4">
        <v>64605550.600000001</v>
      </c>
      <c r="BU22" s="4">
        <v>949960.9</v>
      </c>
      <c r="BV22" s="4">
        <v>2591.02</v>
      </c>
      <c r="BW22" s="4">
        <v>475575.33999999898</v>
      </c>
      <c r="BX22" s="4">
        <v>1987265320.49986</v>
      </c>
      <c r="BY22" s="4">
        <v>42170866.250000201</v>
      </c>
      <c r="BZ22" s="4">
        <v>58885892.710000098</v>
      </c>
      <c r="CA22" s="4">
        <v>589364</v>
      </c>
      <c r="CB22" s="2">
        <f t="shared" si="0"/>
        <v>3.3838593725193447E-2</v>
      </c>
    </row>
    <row r="23" spans="1:80" x14ac:dyDescent="0.25">
      <c r="A23">
        <v>201310</v>
      </c>
      <c r="B23" s="4">
        <v>5483430652.9304705</v>
      </c>
      <c r="C23" s="4">
        <v>150572069.579999</v>
      </c>
      <c r="D23" s="4">
        <v>182749736.86999801</v>
      </c>
      <c r="E23" s="4">
        <v>102005019.92</v>
      </c>
      <c r="F23" s="4">
        <v>47852711.150000297</v>
      </c>
      <c r="G23" s="4">
        <v>0</v>
      </c>
      <c r="H23" s="4">
        <v>206912161.09999299</v>
      </c>
      <c r="I23" s="4">
        <v>1425930.26</v>
      </c>
      <c r="J23" s="4">
        <v>0</v>
      </c>
      <c r="K23" s="4">
        <v>51128861.239999898</v>
      </c>
      <c r="L23" s="4">
        <v>405012.429999999</v>
      </c>
      <c r="M23" s="4">
        <v>2616789.25999999</v>
      </c>
      <c r="N23" s="4">
        <v>0</v>
      </c>
      <c r="O23" s="4">
        <v>11708321.1499999</v>
      </c>
      <c r="P23" s="4">
        <v>2967737976.2199898</v>
      </c>
      <c r="Q23" s="4">
        <v>1363722.27</v>
      </c>
      <c r="R23" s="4">
        <v>2168789422.1098399</v>
      </c>
      <c r="S23" s="4">
        <v>0</v>
      </c>
      <c r="T23" s="4">
        <v>0</v>
      </c>
      <c r="U23" s="4">
        <v>0</v>
      </c>
      <c r="V23" s="4">
        <v>0</v>
      </c>
      <c r="W23" s="4">
        <v>333743.26</v>
      </c>
      <c r="X23" s="4">
        <v>0</v>
      </c>
      <c r="Y23" s="4">
        <v>18920.59</v>
      </c>
      <c r="Z23" s="4">
        <v>0</v>
      </c>
      <c r="AA23" s="4">
        <v>132744.49</v>
      </c>
      <c r="AB23" s="4">
        <v>70868778.910001501</v>
      </c>
      <c r="AC23" s="4">
        <v>22494.249999999902</v>
      </c>
      <c r="AD23" s="4">
        <v>0</v>
      </c>
      <c r="AE23" s="4">
        <v>0</v>
      </c>
      <c r="AF23" s="4">
        <v>6347871</v>
      </c>
      <c r="AG23" s="4">
        <v>495</v>
      </c>
      <c r="AH23" s="4">
        <v>0</v>
      </c>
      <c r="AI23" s="4">
        <v>8474</v>
      </c>
      <c r="AJ23" s="4">
        <v>17373</v>
      </c>
      <c r="AK23" s="4">
        <v>3040</v>
      </c>
      <c r="AL23" s="4">
        <v>0</v>
      </c>
      <c r="AM23" s="4">
        <v>788011</v>
      </c>
      <c r="AN23" s="4">
        <v>1935750</v>
      </c>
      <c r="AO23" s="4">
        <v>15070</v>
      </c>
      <c r="AP23" s="4">
        <v>5271154</v>
      </c>
      <c r="AQ23" s="4">
        <v>0</v>
      </c>
      <c r="AR23" s="4">
        <v>0</v>
      </c>
      <c r="AS23" s="4">
        <v>0</v>
      </c>
      <c r="AT23" s="4">
        <v>174741974.28999901</v>
      </c>
      <c r="AU23" s="4">
        <v>5945348.4299999997</v>
      </c>
      <c r="AV23" s="4">
        <v>26224838.3800001</v>
      </c>
      <c r="AW23" s="4">
        <v>1400930.26</v>
      </c>
      <c r="AX23" s="4">
        <v>0</v>
      </c>
      <c r="AY23" s="4">
        <v>25000</v>
      </c>
      <c r="AZ23" s="4">
        <v>0</v>
      </c>
      <c r="BA23" s="4">
        <v>0</v>
      </c>
      <c r="BB23" s="4">
        <v>0</v>
      </c>
      <c r="BC23" s="4">
        <v>50412153.600000001</v>
      </c>
      <c r="BD23" s="4">
        <v>643885.22</v>
      </c>
      <c r="BE23" s="4">
        <v>406565.68</v>
      </c>
      <c r="BF23" s="4">
        <v>283090.62999999902</v>
      </c>
      <c r="BG23" s="4">
        <v>121921.8</v>
      </c>
      <c r="BH23" s="4">
        <v>0</v>
      </c>
      <c r="BI23" s="4">
        <v>2576844.04</v>
      </c>
      <c r="BJ23" s="4">
        <v>0</v>
      </c>
      <c r="BK23" s="4">
        <v>58865.81</v>
      </c>
      <c r="BL23" s="4">
        <v>0</v>
      </c>
      <c r="BM23" s="4">
        <v>0</v>
      </c>
      <c r="BN23" s="4">
        <v>0</v>
      </c>
      <c r="BO23" s="4">
        <v>9209231.5500000101</v>
      </c>
      <c r="BP23" s="4">
        <v>469790.65</v>
      </c>
      <c r="BQ23" s="4">
        <v>2162043.44</v>
      </c>
      <c r="BR23" s="4">
        <v>2938614083.5799198</v>
      </c>
      <c r="BS23" s="4">
        <v>34848463.969999999</v>
      </c>
      <c r="BT23" s="4">
        <v>65144207.579999998</v>
      </c>
      <c r="BU23" s="4">
        <v>1028848.07</v>
      </c>
      <c r="BV23" s="4">
        <v>0</v>
      </c>
      <c r="BW23" s="4">
        <v>357368.44999999902</v>
      </c>
      <c r="BX23" s="4">
        <v>2075887947.01986</v>
      </c>
      <c r="BY23" s="4">
        <v>33208600.600000001</v>
      </c>
      <c r="BZ23" s="4">
        <v>59692874.489999898</v>
      </c>
      <c r="CA23" s="4">
        <v>594933</v>
      </c>
      <c r="CB23" s="2">
        <f t="shared" si="0"/>
        <v>3.3327627982736023E-2</v>
      </c>
    </row>
    <row r="24" spans="1:80" x14ac:dyDescent="0.25">
      <c r="A24">
        <v>201311</v>
      </c>
      <c r="B24" s="4">
        <v>5258174522.56007</v>
      </c>
      <c r="C24" s="4">
        <v>162696731.80999899</v>
      </c>
      <c r="D24" s="4">
        <v>193178527.920001</v>
      </c>
      <c r="E24" s="4">
        <v>112633346.56999899</v>
      </c>
      <c r="F24" s="4">
        <v>48209736.889999896</v>
      </c>
      <c r="G24" s="4">
        <v>0</v>
      </c>
      <c r="H24" s="4">
        <v>198567797.35999501</v>
      </c>
      <c r="I24" s="4">
        <v>1856101.4299999899</v>
      </c>
      <c r="J24" s="4">
        <v>0</v>
      </c>
      <c r="K24" s="4">
        <v>50076661.769999899</v>
      </c>
      <c r="L24" s="4">
        <v>366292.5</v>
      </c>
      <c r="M24" s="4">
        <v>3052564.1899999902</v>
      </c>
      <c r="N24" s="4">
        <v>0</v>
      </c>
      <c r="O24" s="4">
        <v>11346394.8199999</v>
      </c>
      <c r="P24" s="4">
        <v>2769365162.45999</v>
      </c>
      <c r="Q24" s="4">
        <v>1311715.0900000001</v>
      </c>
      <c r="R24" s="4">
        <v>2156812526.1398301</v>
      </c>
      <c r="S24" s="4">
        <v>0</v>
      </c>
      <c r="T24" s="4">
        <v>0</v>
      </c>
      <c r="U24" s="4">
        <v>0</v>
      </c>
      <c r="V24" s="4">
        <v>0</v>
      </c>
      <c r="W24" s="4">
        <v>352178.33999999898</v>
      </c>
      <c r="X24" s="4">
        <v>0</v>
      </c>
      <c r="Y24" s="4">
        <v>29048.18</v>
      </c>
      <c r="Z24" s="4">
        <v>0</v>
      </c>
      <c r="AA24" s="4">
        <v>168319.93</v>
      </c>
      <c r="AB24" s="4">
        <v>65026491.670000501</v>
      </c>
      <c r="AC24" s="4">
        <v>22809.769999999899</v>
      </c>
      <c r="AD24" s="4">
        <v>0</v>
      </c>
      <c r="AE24" s="4">
        <v>0</v>
      </c>
      <c r="AF24" s="4">
        <v>6307867</v>
      </c>
      <c r="AG24" s="4">
        <v>525</v>
      </c>
      <c r="AH24" s="4">
        <v>0</v>
      </c>
      <c r="AI24" s="4">
        <v>6937</v>
      </c>
      <c r="AJ24" s="4">
        <v>17609</v>
      </c>
      <c r="AK24" s="4">
        <v>3037</v>
      </c>
      <c r="AL24" s="4">
        <v>0</v>
      </c>
      <c r="AM24" s="4">
        <v>868422</v>
      </c>
      <c r="AN24" s="4">
        <v>1915037</v>
      </c>
      <c r="AO24" s="4">
        <v>12970</v>
      </c>
      <c r="AP24" s="4">
        <v>5418452</v>
      </c>
      <c r="AQ24" s="4">
        <v>0</v>
      </c>
      <c r="AR24" s="4">
        <v>0</v>
      </c>
      <c r="AS24" s="4">
        <v>0</v>
      </c>
      <c r="AT24" s="4">
        <v>166210447.269995</v>
      </c>
      <c r="AU24" s="4">
        <v>6567879.9999999804</v>
      </c>
      <c r="AV24" s="4">
        <v>25789470.089999899</v>
      </c>
      <c r="AW24" s="4">
        <v>1831101.4299999899</v>
      </c>
      <c r="AX24" s="4">
        <v>0</v>
      </c>
      <c r="AY24" s="4">
        <v>25000</v>
      </c>
      <c r="AZ24" s="4">
        <v>0</v>
      </c>
      <c r="BA24" s="4">
        <v>0</v>
      </c>
      <c r="BB24" s="4">
        <v>0</v>
      </c>
      <c r="BC24" s="4">
        <v>49638152.379999898</v>
      </c>
      <c r="BD24" s="4">
        <v>510149.81</v>
      </c>
      <c r="BE24" s="4">
        <v>280537.92</v>
      </c>
      <c r="BF24" s="4">
        <v>200951.7</v>
      </c>
      <c r="BG24" s="4">
        <v>165340.79999999999</v>
      </c>
      <c r="BH24" s="4">
        <v>0</v>
      </c>
      <c r="BI24" s="4">
        <v>2977292.36</v>
      </c>
      <c r="BJ24" s="4">
        <v>48060.56</v>
      </c>
      <c r="BK24" s="4">
        <v>56259.45</v>
      </c>
      <c r="BL24" s="4">
        <v>0</v>
      </c>
      <c r="BM24" s="4">
        <v>0</v>
      </c>
      <c r="BN24" s="4">
        <v>0</v>
      </c>
      <c r="BO24" s="4">
        <v>8900193.1099999696</v>
      </c>
      <c r="BP24" s="4">
        <v>370887.67000000097</v>
      </c>
      <c r="BQ24" s="4">
        <v>2243633.9700000002</v>
      </c>
      <c r="BR24" s="4">
        <v>2736301712.5300202</v>
      </c>
      <c r="BS24" s="4">
        <v>29714650.9599999</v>
      </c>
      <c r="BT24" s="4">
        <v>68375290.639999896</v>
      </c>
      <c r="BU24" s="4">
        <v>1003974.07</v>
      </c>
      <c r="BV24" s="4">
        <v>2375.06</v>
      </c>
      <c r="BW24" s="4">
        <v>328175.72999999899</v>
      </c>
      <c r="BX24" s="4">
        <v>2056266367.51986</v>
      </c>
      <c r="BY24" s="4">
        <v>37546708.249999903</v>
      </c>
      <c r="BZ24" s="4">
        <v>62999450.369999804</v>
      </c>
      <c r="CA24" s="4">
        <v>591890</v>
      </c>
      <c r="CB24" s="2">
        <f t="shared" si="0"/>
        <v>3.6738706007412497E-2</v>
      </c>
    </row>
    <row r="25" spans="1:80" x14ac:dyDescent="0.25">
      <c r="A25">
        <v>201312</v>
      </c>
      <c r="B25" s="4">
        <v>5356437920.7702198</v>
      </c>
      <c r="C25" s="4">
        <v>196064439.74999899</v>
      </c>
      <c r="D25" s="4">
        <v>199081495.06</v>
      </c>
      <c r="E25" s="4">
        <v>146722976.22</v>
      </c>
      <c r="F25" s="4">
        <v>48933779.189999796</v>
      </c>
      <c r="G25" s="4">
        <v>0</v>
      </c>
      <c r="H25" s="4">
        <v>155010133.19</v>
      </c>
      <c r="I25" s="4">
        <v>1486523.09</v>
      </c>
      <c r="J25" s="4">
        <v>0</v>
      </c>
      <c r="K25" s="4">
        <v>49398396.960000001</v>
      </c>
      <c r="L25" s="4">
        <v>370934.01</v>
      </c>
      <c r="M25" s="4">
        <v>2850423.32</v>
      </c>
      <c r="N25" s="4">
        <v>0</v>
      </c>
      <c r="O25" s="4">
        <v>10733670.599999901</v>
      </c>
      <c r="P25" s="4">
        <v>2778325112.45997</v>
      </c>
      <c r="Q25" s="4">
        <v>1234554.6599999999</v>
      </c>
      <c r="R25" s="4">
        <v>2291286569.1698899</v>
      </c>
      <c r="S25" s="4">
        <v>0</v>
      </c>
      <c r="T25" s="4">
        <v>0</v>
      </c>
      <c r="U25" s="4">
        <v>0</v>
      </c>
      <c r="V25" s="4">
        <v>0</v>
      </c>
      <c r="W25" s="4">
        <v>341126.18999999901</v>
      </c>
      <c r="X25" s="4">
        <v>0</v>
      </c>
      <c r="Y25" s="4">
        <v>28094.999999999902</v>
      </c>
      <c r="Z25" s="4">
        <v>0</v>
      </c>
      <c r="AA25" s="4">
        <v>210146.61</v>
      </c>
      <c r="AB25" s="4">
        <v>65351511.249999501</v>
      </c>
      <c r="AC25" s="4">
        <v>19464.57</v>
      </c>
      <c r="AD25" s="4">
        <v>0</v>
      </c>
      <c r="AE25" s="4">
        <v>0</v>
      </c>
      <c r="AF25" s="4">
        <v>6563046</v>
      </c>
      <c r="AG25" s="4">
        <v>3</v>
      </c>
      <c r="AH25" s="4">
        <v>0</v>
      </c>
      <c r="AI25" s="4">
        <v>6516</v>
      </c>
      <c r="AJ25" s="4">
        <v>14981</v>
      </c>
      <c r="AK25" s="4">
        <v>3178</v>
      </c>
      <c r="AL25" s="4">
        <v>0</v>
      </c>
      <c r="AM25" s="4">
        <v>892283</v>
      </c>
      <c r="AN25" s="4">
        <v>2033405</v>
      </c>
      <c r="AO25" s="4">
        <v>10455</v>
      </c>
      <c r="AP25" s="4">
        <v>6042623</v>
      </c>
      <c r="AQ25" s="4">
        <v>0</v>
      </c>
      <c r="AR25" s="4">
        <v>0</v>
      </c>
      <c r="AS25" s="4">
        <v>0</v>
      </c>
      <c r="AT25" s="4">
        <v>123247873.99000201</v>
      </c>
      <c r="AU25" s="4">
        <v>6185602.6199999796</v>
      </c>
      <c r="AV25" s="4">
        <v>25576656.579999998</v>
      </c>
      <c r="AW25" s="4">
        <v>1486523.09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48565729.269999899</v>
      </c>
      <c r="BD25" s="4">
        <v>926030.06</v>
      </c>
      <c r="BE25" s="4">
        <v>247763.82</v>
      </c>
      <c r="BF25" s="4">
        <v>264071.61</v>
      </c>
      <c r="BG25" s="4">
        <v>106862.39999999999</v>
      </c>
      <c r="BH25" s="4">
        <v>0</v>
      </c>
      <c r="BI25" s="4">
        <v>2773926.3599999901</v>
      </c>
      <c r="BJ25" s="4">
        <v>48332.51</v>
      </c>
      <c r="BK25" s="4">
        <v>56259.45</v>
      </c>
      <c r="BL25" s="4">
        <v>0</v>
      </c>
      <c r="BM25" s="4">
        <v>0</v>
      </c>
      <c r="BN25" s="4">
        <v>0</v>
      </c>
      <c r="BO25" s="4">
        <v>8350843.5300000599</v>
      </c>
      <c r="BP25" s="4">
        <v>325574.3</v>
      </c>
      <c r="BQ25" s="4">
        <v>2267399.38</v>
      </c>
      <c r="BR25" s="4">
        <v>2737489813.5999498</v>
      </c>
      <c r="BS25" s="4">
        <v>34085543.329999901</v>
      </c>
      <c r="BT25" s="4">
        <v>72101266.779999897</v>
      </c>
      <c r="BU25" s="4">
        <v>978852.40999999898</v>
      </c>
      <c r="BV25" s="4">
        <v>10278.859999999901</v>
      </c>
      <c r="BW25" s="4">
        <v>264887.95999999897</v>
      </c>
      <c r="BX25" s="4">
        <v>2184100181.9198298</v>
      </c>
      <c r="BY25" s="4">
        <v>43273666.8699999</v>
      </c>
      <c r="BZ25" s="4">
        <v>63912720.3800001</v>
      </c>
      <c r="CA25" s="4">
        <v>582529</v>
      </c>
      <c r="CB25" s="2">
        <f t="shared" si="0"/>
        <v>3.7166769783336426E-2</v>
      </c>
    </row>
    <row r="26" spans="1:80" x14ac:dyDescent="0.25">
      <c r="A26">
        <v>201401</v>
      </c>
      <c r="B26" s="4">
        <v>5515028612.5799904</v>
      </c>
      <c r="C26" s="4">
        <v>252572199.31</v>
      </c>
      <c r="D26" s="4">
        <v>200959285.830001</v>
      </c>
      <c r="E26" s="4">
        <v>175310458.91999999</v>
      </c>
      <c r="F26" s="4">
        <v>75456373.409999803</v>
      </c>
      <c r="G26" s="4">
        <v>0</v>
      </c>
      <c r="H26" s="4">
        <v>183448997.97999501</v>
      </c>
      <c r="I26" s="4">
        <v>1189443.55999999</v>
      </c>
      <c r="J26" s="4">
        <v>0</v>
      </c>
      <c r="K26" s="4">
        <v>50328436.25</v>
      </c>
      <c r="L26" s="4">
        <v>384768.429999999</v>
      </c>
      <c r="M26" s="4">
        <v>2613704.4300000002</v>
      </c>
      <c r="N26" s="4">
        <v>0</v>
      </c>
      <c r="O26" s="4">
        <v>10374460.4799999</v>
      </c>
      <c r="P26" s="4">
        <v>2820266891.0499301</v>
      </c>
      <c r="Q26" s="4">
        <v>1172060.28</v>
      </c>
      <c r="R26" s="4">
        <v>2376703757.22996</v>
      </c>
      <c r="S26" s="4">
        <v>0</v>
      </c>
      <c r="T26" s="4">
        <v>0</v>
      </c>
      <c r="U26" s="4">
        <v>0</v>
      </c>
      <c r="V26" s="4">
        <v>0</v>
      </c>
      <c r="W26" s="4">
        <v>320592.73</v>
      </c>
      <c r="X26" s="4">
        <v>0</v>
      </c>
      <c r="Y26" s="4">
        <v>23558.109999999899</v>
      </c>
      <c r="Z26" s="4">
        <v>0</v>
      </c>
      <c r="AA26" s="4">
        <v>230804.88</v>
      </c>
      <c r="AB26" s="4">
        <v>68331200.459999904</v>
      </c>
      <c r="AC26" s="4">
        <v>17478.52</v>
      </c>
      <c r="AD26" s="4">
        <v>0</v>
      </c>
      <c r="AE26" s="4">
        <v>0</v>
      </c>
      <c r="AF26" s="4">
        <v>6672892</v>
      </c>
      <c r="AG26" s="4">
        <v>2</v>
      </c>
      <c r="AH26" s="4">
        <v>0</v>
      </c>
      <c r="AI26" s="4">
        <v>6545</v>
      </c>
      <c r="AJ26" s="4">
        <v>16625</v>
      </c>
      <c r="AK26" s="4">
        <v>2858</v>
      </c>
      <c r="AL26" s="4">
        <v>0</v>
      </c>
      <c r="AM26" s="4">
        <v>909351</v>
      </c>
      <c r="AN26" s="4">
        <v>2164045</v>
      </c>
      <c r="AO26" s="4">
        <v>9470</v>
      </c>
      <c r="AP26" s="4">
        <v>5918661</v>
      </c>
      <c r="AQ26" s="4">
        <v>0</v>
      </c>
      <c r="AR26" s="4">
        <v>0</v>
      </c>
      <c r="AS26" s="4">
        <v>0</v>
      </c>
      <c r="AT26" s="4">
        <v>150702050.66999999</v>
      </c>
      <c r="AU26" s="4">
        <v>7833838.6899999799</v>
      </c>
      <c r="AV26" s="4">
        <v>24913108.6199999</v>
      </c>
      <c r="AW26" s="4">
        <v>1189443.55999999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49823685.319999903</v>
      </c>
      <c r="BD26" s="4">
        <v>563917.32999999903</v>
      </c>
      <c r="BE26" s="4">
        <v>261426.33</v>
      </c>
      <c r="BF26" s="4">
        <v>260497.329999999</v>
      </c>
      <c r="BG26" s="4">
        <v>124271.1</v>
      </c>
      <c r="BH26" s="4">
        <v>0</v>
      </c>
      <c r="BI26" s="4">
        <v>2582572.7099999902</v>
      </c>
      <c r="BJ26" s="4">
        <v>0</v>
      </c>
      <c r="BK26" s="4">
        <v>54689.83</v>
      </c>
      <c r="BL26" s="4">
        <v>0</v>
      </c>
      <c r="BM26" s="4">
        <v>0</v>
      </c>
      <c r="BN26" s="4">
        <v>0</v>
      </c>
      <c r="BO26" s="4">
        <v>7889266.0600000098</v>
      </c>
      <c r="BP26" s="4">
        <v>621889.02999999898</v>
      </c>
      <c r="BQ26" s="4">
        <v>2094110.27</v>
      </c>
      <c r="BR26" s="4">
        <v>2742736871.8099899</v>
      </c>
      <c r="BS26" s="4">
        <v>70799385.589999899</v>
      </c>
      <c r="BT26" s="4">
        <v>75061834.109999999</v>
      </c>
      <c r="BU26" s="4">
        <v>953958.21</v>
      </c>
      <c r="BV26" s="4">
        <v>10278.859999999901</v>
      </c>
      <c r="BW26" s="4">
        <v>225301.73</v>
      </c>
      <c r="BX26" s="4">
        <v>2256392453.5699301</v>
      </c>
      <c r="BY26" s="4">
        <v>56449781.569999799</v>
      </c>
      <c r="BZ26" s="4">
        <v>63861522.089999802</v>
      </c>
      <c r="CA26" s="4">
        <v>596978</v>
      </c>
      <c r="CB26" s="2">
        <f t="shared" si="0"/>
        <v>3.6438484720025789E-2</v>
      </c>
    </row>
    <row r="27" spans="1:80" x14ac:dyDescent="0.25">
      <c r="A27">
        <v>201402</v>
      </c>
      <c r="B27" s="4">
        <v>5495854152.6701298</v>
      </c>
      <c r="C27" s="4">
        <v>208340747.15000001</v>
      </c>
      <c r="D27" s="4">
        <v>226412100.75999999</v>
      </c>
      <c r="E27" s="4">
        <v>113375694.81999899</v>
      </c>
      <c r="F27" s="4">
        <v>93103926.910000101</v>
      </c>
      <c r="G27" s="4">
        <v>0</v>
      </c>
      <c r="H27" s="4">
        <v>192193885.81999701</v>
      </c>
      <c r="I27" s="4">
        <v>1266735.56</v>
      </c>
      <c r="J27" s="4">
        <v>0</v>
      </c>
      <c r="K27" s="4">
        <v>49530980.399999999</v>
      </c>
      <c r="L27" s="4">
        <v>474252.37</v>
      </c>
      <c r="M27" s="4">
        <v>2460002.9599999902</v>
      </c>
      <c r="N27" s="4">
        <v>0</v>
      </c>
      <c r="O27" s="4">
        <v>9553989.2099999301</v>
      </c>
      <c r="P27" s="4">
        <v>2866455853.2799702</v>
      </c>
      <c r="Q27" s="4">
        <v>1311608.6299999999</v>
      </c>
      <c r="R27" s="4">
        <v>2308776327.1999402</v>
      </c>
      <c r="S27" s="4">
        <v>0</v>
      </c>
      <c r="T27" s="4">
        <v>0</v>
      </c>
      <c r="U27" s="4">
        <v>0</v>
      </c>
      <c r="V27" s="4">
        <v>0</v>
      </c>
      <c r="W27" s="4">
        <v>320883.57</v>
      </c>
      <c r="X27" s="4">
        <v>0</v>
      </c>
      <c r="Y27" s="4">
        <v>23586.959999999999</v>
      </c>
      <c r="Z27" s="4">
        <v>0</v>
      </c>
      <c r="AA27" s="4">
        <v>248192.329999999</v>
      </c>
      <c r="AB27" s="4">
        <v>63642814.420000799</v>
      </c>
      <c r="AC27" s="4">
        <v>28903.05</v>
      </c>
      <c r="AD27" s="4">
        <v>0</v>
      </c>
      <c r="AE27" s="4">
        <v>0</v>
      </c>
      <c r="AF27" s="4">
        <v>6827000</v>
      </c>
      <c r="AG27" s="4">
        <v>3</v>
      </c>
      <c r="AH27" s="4">
        <v>0</v>
      </c>
      <c r="AI27" s="4">
        <v>6075</v>
      </c>
      <c r="AJ27" s="4">
        <v>15216</v>
      </c>
      <c r="AK27" s="4">
        <v>2962</v>
      </c>
      <c r="AL27" s="4">
        <v>0</v>
      </c>
      <c r="AM27" s="4">
        <v>935785</v>
      </c>
      <c r="AN27" s="4">
        <v>2242256</v>
      </c>
      <c r="AO27" s="4">
        <v>9404</v>
      </c>
      <c r="AP27" s="4">
        <v>6115200</v>
      </c>
      <c r="AQ27" s="4">
        <v>0</v>
      </c>
      <c r="AR27" s="4">
        <v>0</v>
      </c>
      <c r="AS27" s="4">
        <v>0</v>
      </c>
      <c r="AT27" s="4">
        <v>161515570</v>
      </c>
      <c r="AU27" s="4">
        <v>5023343.8399999598</v>
      </c>
      <c r="AV27" s="4">
        <v>25654971.979999799</v>
      </c>
      <c r="AW27" s="4">
        <v>1266735.56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49073047.579999998</v>
      </c>
      <c r="BD27" s="4">
        <v>561523.13</v>
      </c>
      <c r="BE27" s="4">
        <v>217293.26</v>
      </c>
      <c r="BF27" s="4">
        <v>354620.89</v>
      </c>
      <c r="BG27" s="4">
        <v>119631.48</v>
      </c>
      <c r="BH27" s="4">
        <v>0</v>
      </c>
      <c r="BI27" s="4">
        <v>2428900.09</v>
      </c>
      <c r="BJ27" s="4">
        <v>0</v>
      </c>
      <c r="BK27" s="4">
        <v>54689.83</v>
      </c>
      <c r="BL27" s="4">
        <v>0</v>
      </c>
      <c r="BM27" s="4">
        <v>0</v>
      </c>
      <c r="BN27" s="4">
        <v>0</v>
      </c>
      <c r="BO27" s="4">
        <v>7276215.8199999398</v>
      </c>
      <c r="BP27" s="4">
        <v>506124.010000001</v>
      </c>
      <c r="BQ27" s="4">
        <v>2019841.71</v>
      </c>
      <c r="BR27" s="4">
        <v>2775708482.62991</v>
      </c>
      <c r="BS27" s="4">
        <v>75728407.649999797</v>
      </c>
      <c r="BT27" s="4">
        <v>78661777.420000106</v>
      </c>
      <c r="BU27" s="4">
        <v>930488.679999999</v>
      </c>
      <c r="BV27" s="4">
        <v>188277.86</v>
      </c>
      <c r="BW27" s="4">
        <v>221745.14</v>
      </c>
      <c r="BX27" s="4">
        <v>2178539078.0199399</v>
      </c>
      <c r="BY27" s="4">
        <v>60757488.629999898</v>
      </c>
      <c r="BZ27" s="4">
        <v>69479760.549999893</v>
      </c>
      <c r="CA27" s="4">
        <v>598292</v>
      </c>
      <c r="CB27" s="2">
        <f t="shared" si="0"/>
        <v>4.1196890323226452E-2</v>
      </c>
    </row>
    <row r="28" spans="1:80" x14ac:dyDescent="0.25">
      <c r="A28">
        <v>201403</v>
      </c>
      <c r="B28" s="4">
        <v>5661938204.9201803</v>
      </c>
      <c r="C28" s="4">
        <v>221535834.28999799</v>
      </c>
      <c r="D28" s="4">
        <v>255576324.719998</v>
      </c>
      <c r="E28" s="4">
        <v>153842210.66</v>
      </c>
      <c r="F28" s="4">
        <v>55403968.259999998</v>
      </c>
      <c r="G28" s="4">
        <v>0</v>
      </c>
      <c r="H28" s="4">
        <v>206661971.76000801</v>
      </c>
      <c r="I28" s="4">
        <v>1020578.72</v>
      </c>
      <c r="J28" s="4">
        <v>0</v>
      </c>
      <c r="K28" s="4">
        <v>48925766.649999902</v>
      </c>
      <c r="L28" s="4">
        <v>508772.70999999897</v>
      </c>
      <c r="M28" s="4">
        <v>2291481.83</v>
      </c>
      <c r="N28" s="4">
        <v>0</v>
      </c>
      <c r="O28" s="4">
        <v>9108820.2699998599</v>
      </c>
      <c r="P28" s="4">
        <v>2890400599.8199301</v>
      </c>
      <c r="Q28" s="4">
        <v>1280454.44</v>
      </c>
      <c r="R28" s="4">
        <v>2429024967.14996</v>
      </c>
      <c r="S28" s="4">
        <v>0</v>
      </c>
      <c r="T28" s="4">
        <v>0</v>
      </c>
      <c r="U28" s="4">
        <v>0</v>
      </c>
      <c r="V28" s="4">
        <v>0</v>
      </c>
      <c r="W28" s="4">
        <v>313498.13</v>
      </c>
      <c r="X28" s="4">
        <v>0</v>
      </c>
      <c r="Y28" s="4">
        <v>23475.48</v>
      </c>
      <c r="Z28" s="4">
        <v>0</v>
      </c>
      <c r="AA28" s="4">
        <v>277605.23</v>
      </c>
      <c r="AB28" s="4">
        <v>72541339.169999093</v>
      </c>
      <c r="AC28" s="4">
        <v>31163.38</v>
      </c>
      <c r="AD28" s="4">
        <v>0</v>
      </c>
      <c r="AE28" s="4">
        <v>0</v>
      </c>
      <c r="AF28" s="4">
        <v>7128808</v>
      </c>
      <c r="AG28" s="4">
        <v>2</v>
      </c>
      <c r="AH28" s="4">
        <v>0</v>
      </c>
      <c r="AI28" s="4">
        <v>6145</v>
      </c>
      <c r="AJ28" s="4">
        <v>18014</v>
      </c>
      <c r="AK28" s="4">
        <v>3052</v>
      </c>
      <c r="AL28" s="4">
        <v>0</v>
      </c>
      <c r="AM28" s="4">
        <v>1081560</v>
      </c>
      <c r="AN28" s="4">
        <v>2382191</v>
      </c>
      <c r="AO28" s="4">
        <v>9607</v>
      </c>
      <c r="AP28" s="4">
        <v>6959706</v>
      </c>
      <c r="AQ28" s="4">
        <v>0</v>
      </c>
      <c r="AR28" s="4">
        <v>0</v>
      </c>
      <c r="AS28" s="4">
        <v>0</v>
      </c>
      <c r="AT28" s="4">
        <v>171459077.550008</v>
      </c>
      <c r="AU28" s="4">
        <v>7913415.22000001</v>
      </c>
      <c r="AV28" s="4">
        <v>27289478.989999998</v>
      </c>
      <c r="AW28" s="4">
        <v>1020578.72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48222462.039999999</v>
      </c>
      <c r="BD28" s="4">
        <v>815915.93</v>
      </c>
      <c r="BE28" s="4">
        <v>200886.81</v>
      </c>
      <c r="BF28" s="4">
        <v>340459.95999999897</v>
      </c>
      <c r="BG28" s="4">
        <v>168312.75</v>
      </c>
      <c r="BH28" s="4">
        <v>0</v>
      </c>
      <c r="BI28" s="4">
        <v>2260267.48</v>
      </c>
      <c r="BJ28" s="4">
        <v>0</v>
      </c>
      <c r="BK28" s="4">
        <v>54689.83</v>
      </c>
      <c r="BL28" s="4">
        <v>0</v>
      </c>
      <c r="BM28" s="4">
        <v>0</v>
      </c>
      <c r="BN28" s="4">
        <v>0</v>
      </c>
      <c r="BO28" s="4">
        <v>6702087.1799999103</v>
      </c>
      <c r="BP28" s="4">
        <v>394252.97999999899</v>
      </c>
      <c r="BQ28" s="4">
        <v>2290085.34</v>
      </c>
      <c r="BR28" s="4">
        <v>2825714735.6399899</v>
      </c>
      <c r="BS28" s="4">
        <v>45884664.6199999</v>
      </c>
      <c r="BT28" s="4">
        <v>91342538.730000004</v>
      </c>
      <c r="BU28" s="4">
        <v>912757.34</v>
      </c>
      <c r="BV28" s="4">
        <v>188277.86</v>
      </c>
      <c r="BW28" s="4">
        <v>210582.62</v>
      </c>
      <c r="BX28" s="4">
        <v>2276144055.7098699</v>
      </c>
      <c r="BY28" s="4">
        <v>66711684.889999896</v>
      </c>
      <c r="BZ28" s="4">
        <v>86169226.550000206</v>
      </c>
      <c r="CA28" s="4">
        <v>605475</v>
      </c>
      <c r="CB28" s="2">
        <f t="shared" si="0"/>
        <v>4.5139370206814369E-2</v>
      </c>
    </row>
    <row r="29" spans="1:80" x14ac:dyDescent="0.25">
      <c r="A29">
        <v>201404</v>
      </c>
      <c r="B29" s="4">
        <v>5675842702.2003403</v>
      </c>
      <c r="C29" s="4">
        <v>217402066.53</v>
      </c>
      <c r="D29" s="4">
        <v>247818505.33000001</v>
      </c>
      <c r="E29" s="4">
        <v>141805713.09999999</v>
      </c>
      <c r="F29" s="4">
        <v>68868386.870000198</v>
      </c>
      <c r="G29" s="4">
        <v>0</v>
      </c>
      <c r="H29" s="4">
        <v>199355717.379996</v>
      </c>
      <c r="I29" s="4">
        <v>1536424.64</v>
      </c>
      <c r="J29" s="4">
        <v>0</v>
      </c>
      <c r="K29" s="4">
        <v>47871723.839999802</v>
      </c>
      <c r="L29" s="4">
        <v>523561.42</v>
      </c>
      <c r="M29" s="4">
        <v>2114771.4500000002</v>
      </c>
      <c r="N29" s="4">
        <v>0</v>
      </c>
      <c r="O29" s="4">
        <v>8687817.8099999093</v>
      </c>
      <c r="P29" s="4">
        <v>2928070572.3099999</v>
      </c>
      <c r="Q29" s="4">
        <v>1153872.1599999999</v>
      </c>
      <c r="R29" s="4">
        <v>2414690519.9998999</v>
      </c>
      <c r="S29" s="4">
        <v>0</v>
      </c>
      <c r="T29" s="4">
        <v>0</v>
      </c>
      <c r="U29" s="4">
        <v>0</v>
      </c>
      <c r="V29" s="4">
        <v>0</v>
      </c>
      <c r="W29" s="4">
        <v>309416.82</v>
      </c>
      <c r="X29" s="4">
        <v>0</v>
      </c>
      <c r="Y29" s="4">
        <v>23418.79</v>
      </c>
      <c r="Z29" s="4">
        <v>0</v>
      </c>
      <c r="AA29" s="4">
        <v>99988.2</v>
      </c>
      <c r="AB29" s="4">
        <v>71759849.049999803</v>
      </c>
      <c r="AC29" s="4">
        <v>9253.7099999999991</v>
      </c>
      <c r="AD29" s="4">
        <v>0</v>
      </c>
      <c r="AE29" s="4">
        <v>0</v>
      </c>
      <c r="AF29" s="4">
        <v>6407217</v>
      </c>
      <c r="AG29" s="4">
        <v>3</v>
      </c>
      <c r="AH29" s="4">
        <v>0</v>
      </c>
      <c r="AI29" s="4">
        <v>4768</v>
      </c>
      <c r="AJ29" s="4">
        <v>18496</v>
      </c>
      <c r="AK29" s="4">
        <v>337</v>
      </c>
      <c r="AL29" s="4">
        <v>0</v>
      </c>
      <c r="AM29" s="4">
        <v>895395</v>
      </c>
      <c r="AN29" s="4">
        <v>2187480</v>
      </c>
      <c r="AO29" s="4">
        <v>6435</v>
      </c>
      <c r="AP29" s="4">
        <v>6465031</v>
      </c>
      <c r="AQ29" s="4">
        <v>0</v>
      </c>
      <c r="AR29" s="4">
        <v>0</v>
      </c>
      <c r="AS29" s="4">
        <v>0</v>
      </c>
      <c r="AT29" s="4">
        <v>166808060.47999799</v>
      </c>
      <c r="AU29" s="4">
        <v>9712976.6399998106</v>
      </c>
      <c r="AV29" s="4">
        <v>22834680.2599998</v>
      </c>
      <c r="AW29" s="4">
        <v>1536424.64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47444653.799999997</v>
      </c>
      <c r="BD29" s="4">
        <v>503086.61999999901</v>
      </c>
      <c r="BE29" s="4">
        <v>233400.24</v>
      </c>
      <c r="BF29" s="4">
        <v>362332.72</v>
      </c>
      <c r="BG29" s="4">
        <v>161228.70000000001</v>
      </c>
      <c r="BH29" s="4">
        <v>0</v>
      </c>
      <c r="BI29" s="4">
        <v>2113393.2400000002</v>
      </c>
      <c r="BJ29" s="4">
        <v>0</v>
      </c>
      <c r="BK29" s="4">
        <v>24797</v>
      </c>
      <c r="BL29" s="4">
        <v>0</v>
      </c>
      <c r="BM29" s="4">
        <v>0</v>
      </c>
      <c r="BN29" s="4">
        <v>0</v>
      </c>
      <c r="BO29" s="4">
        <v>6811641.0699999304</v>
      </c>
      <c r="BP29" s="4">
        <v>225930.84</v>
      </c>
      <c r="BQ29" s="4">
        <v>1750234.0999999901</v>
      </c>
      <c r="BR29" s="4">
        <v>2866120742.66996</v>
      </c>
      <c r="BS29" s="4">
        <v>38929560.479999997</v>
      </c>
      <c r="BT29" s="4">
        <v>94780118.210000202</v>
      </c>
      <c r="BU29" s="4">
        <v>1003446.25999999</v>
      </c>
      <c r="BV29" s="4">
        <v>0</v>
      </c>
      <c r="BW29" s="4">
        <v>159679.60999999999</v>
      </c>
      <c r="BX29" s="4">
        <v>2274957806.27988</v>
      </c>
      <c r="BY29" s="4">
        <v>54465102.600000098</v>
      </c>
      <c r="BZ29" s="4">
        <v>85267611.120000407</v>
      </c>
      <c r="CA29" s="4">
        <v>600400</v>
      </c>
      <c r="CB29" s="2">
        <f t="shared" si="0"/>
        <v>4.3661975557202949E-2</v>
      </c>
    </row>
    <row r="30" spans="1:80" x14ac:dyDescent="0.25">
      <c r="A30">
        <v>201405</v>
      </c>
      <c r="B30" s="4">
        <v>5698565123.9500999</v>
      </c>
      <c r="C30" s="4">
        <v>230808717.88</v>
      </c>
      <c r="D30" s="4">
        <v>263424573.78</v>
      </c>
      <c r="E30" s="4">
        <v>151098317.69</v>
      </c>
      <c r="F30" s="4">
        <v>79710400.190000296</v>
      </c>
      <c r="G30" s="4">
        <v>0</v>
      </c>
      <c r="H30" s="4">
        <v>205053773.049997</v>
      </c>
      <c r="I30" s="4">
        <v>2146586.9500000002</v>
      </c>
      <c r="J30" s="4">
        <v>0</v>
      </c>
      <c r="K30" s="4">
        <v>46749920.140000001</v>
      </c>
      <c r="L30" s="4">
        <v>454399.25</v>
      </c>
      <c r="M30" s="4">
        <v>1967994.0799999901</v>
      </c>
      <c r="N30" s="4">
        <v>0</v>
      </c>
      <c r="O30" s="4">
        <v>8411221.5699998792</v>
      </c>
      <c r="P30" s="4">
        <v>2950262152.0799699</v>
      </c>
      <c r="Q30" s="4">
        <v>993213.64999999898</v>
      </c>
      <c r="R30" s="4">
        <v>2406188014.4999099</v>
      </c>
      <c r="S30" s="4">
        <v>0</v>
      </c>
      <c r="T30" s="4">
        <v>0</v>
      </c>
      <c r="U30" s="4">
        <v>0</v>
      </c>
      <c r="V30" s="4">
        <v>0</v>
      </c>
      <c r="W30" s="4">
        <v>327112.57</v>
      </c>
      <c r="X30" s="4">
        <v>0</v>
      </c>
      <c r="Y30" s="4">
        <v>21950.66</v>
      </c>
      <c r="Z30" s="4">
        <v>0</v>
      </c>
      <c r="AA30" s="4">
        <v>159485.04999999999</v>
      </c>
      <c r="AB30" s="4">
        <v>76286530.899998903</v>
      </c>
      <c r="AC30" s="4">
        <v>11513.5199999999</v>
      </c>
      <c r="AD30" s="4">
        <v>0</v>
      </c>
      <c r="AE30" s="4">
        <v>0</v>
      </c>
      <c r="AF30" s="4">
        <v>6742652</v>
      </c>
      <c r="AG30" s="4">
        <v>6200</v>
      </c>
      <c r="AH30" s="4">
        <v>0</v>
      </c>
      <c r="AI30" s="4">
        <v>5000</v>
      </c>
      <c r="AJ30" s="4">
        <v>18020</v>
      </c>
      <c r="AK30" s="4">
        <v>380</v>
      </c>
      <c r="AL30" s="4">
        <v>0</v>
      </c>
      <c r="AM30" s="4">
        <v>911707</v>
      </c>
      <c r="AN30" s="4">
        <v>2289977</v>
      </c>
      <c r="AO30" s="4">
        <v>6112</v>
      </c>
      <c r="AP30" s="4">
        <v>7040040</v>
      </c>
      <c r="AQ30" s="4">
        <v>0</v>
      </c>
      <c r="AR30" s="4">
        <v>0</v>
      </c>
      <c r="AS30" s="4">
        <v>0</v>
      </c>
      <c r="AT30" s="4">
        <v>172171158.639999</v>
      </c>
      <c r="AU30" s="4">
        <v>8783850.0099998992</v>
      </c>
      <c r="AV30" s="4">
        <v>24098764.399999999</v>
      </c>
      <c r="AW30" s="4">
        <v>2059047.47</v>
      </c>
      <c r="AX30" s="4">
        <v>0</v>
      </c>
      <c r="AY30" s="4">
        <v>87539.48</v>
      </c>
      <c r="AZ30" s="4">
        <v>0</v>
      </c>
      <c r="BA30" s="4">
        <v>0</v>
      </c>
      <c r="BB30" s="4">
        <v>0</v>
      </c>
      <c r="BC30" s="4">
        <v>46237200.280000001</v>
      </c>
      <c r="BD30" s="4">
        <v>659854.89</v>
      </c>
      <c r="BE30" s="4">
        <v>179977.54</v>
      </c>
      <c r="BF30" s="4">
        <v>261996.5</v>
      </c>
      <c r="BG30" s="4">
        <v>192402.75</v>
      </c>
      <c r="BH30" s="4">
        <v>0</v>
      </c>
      <c r="BI30" s="4">
        <v>1965147.74</v>
      </c>
      <c r="BJ30" s="4">
        <v>0</v>
      </c>
      <c r="BK30" s="4">
        <v>24797</v>
      </c>
      <c r="BL30" s="4">
        <v>0</v>
      </c>
      <c r="BM30" s="4">
        <v>0</v>
      </c>
      <c r="BN30" s="4">
        <v>0</v>
      </c>
      <c r="BO30" s="4">
        <v>6551071.4799999204</v>
      </c>
      <c r="BP30" s="4">
        <v>422323.739999999</v>
      </c>
      <c r="BQ30" s="4">
        <v>1597311.4</v>
      </c>
      <c r="BR30" s="4">
        <v>2857372953.62995</v>
      </c>
      <c r="BS30" s="4">
        <v>70313815.339999795</v>
      </c>
      <c r="BT30" s="4">
        <v>98861914.010000393</v>
      </c>
      <c r="BU30" s="4">
        <v>850406.55999999901</v>
      </c>
      <c r="BV30" s="4">
        <v>1084.55</v>
      </c>
      <c r="BW30" s="4">
        <v>153236.06</v>
      </c>
      <c r="BX30" s="4">
        <v>2264639312.06987</v>
      </c>
      <c r="BY30" s="4">
        <v>52826796.979999997</v>
      </c>
      <c r="BZ30" s="4">
        <v>88721905.450000197</v>
      </c>
      <c r="CA30" s="4">
        <v>602064</v>
      </c>
      <c r="CB30" s="2">
        <f t="shared" si="0"/>
        <v>4.6226474217671273E-2</v>
      </c>
    </row>
    <row r="31" spans="1:80" x14ac:dyDescent="0.25">
      <c r="A31">
        <v>201406</v>
      </c>
      <c r="B31" s="4">
        <v>5815721933.8200998</v>
      </c>
      <c r="C31" s="4">
        <v>190344633.81999999</v>
      </c>
      <c r="D31" s="4">
        <v>284914000.55999899</v>
      </c>
      <c r="E31" s="4">
        <v>129938427.68000101</v>
      </c>
      <c r="F31" s="4">
        <v>60396235.289999902</v>
      </c>
      <c r="G31" s="4">
        <v>0</v>
      </c>
      <c r="H31" s="4">
        <v>194737803.31999499</v>
      </c>
      <c r="I31" s="4">
        <v>1168118.05999999</v>
      </c>
      <c r="J31" s="4">
        <v>0</v>
      </c>
      <c r="K31" s="4">
        <v>46024476.090000004</v>
      </c>
      <c r="L31" s="4">
        <v>457977.75</v>
      </c>
      <c r="M31" s="4">
        <v>1816636.53</v>
      </c>
      <c r="N31" s="4">
        <v>0</v>
      </c>
      <c r="O31" s="4">
        <v>8187555.5299999397</v>
      </c>
      <c r="P31" s="4">
        <v>2948471079.2898998</v>
      </c>
      <c r="Q31" s="4">
        <v>964956.26999999897</v>
      </c>
      <c r="R31" s="4">
        <v>2538097250.4699302</v>
      </c>
      <c r="S31" s="4">
        <v>0</v>
      </c>
      <c r="T31" s="4">
        <v>0</v>
      </c>
      <c r="U31" s="4">
        <v>0</v>
      </c>
      <c r="V31" s="4">
        <v>0</v>
      </c>
      <c r="W31" s="4">
        <v>299183.609999999</v>
      </c>
      <c r="X31" s="4">
        <v>0</v>
      </c>
      <c r="Y31" s="4">
        <v>17595.080000000002</v>
      </c>
      <c r="Z31" s="4">
        <v>0</v>
      </c>
      <c r="AA31" s="4">
        <v>198735.109999999</v>
      </c>
      <c r="AB31" s="4">
        <v>75706305.410001501</v>
      </c>
      <c r="AC31" s="4">
        <v>13139.2299999999</v>
      </c>
      <c r="AD31" s="4">
        <v>0</v>
      </c>
      <c r="AE31" s="4">
        <v>0</v>
      </c>
      <c r="AF31" s="4">
        <v>6960351</v>
      </c>
      <c r="AG31" s="4">
        <v>6620</v>
      </c>
      <c r="AH31" s="4">
        <v>0</v>
      </c>
      <c r="AI31" s="4">
        <v>5148</v>
      </c>
      <c r="AJ31" s="4">
        <v>14289</v>
      </c>
      <c r="AK31" s="4">
        <v>384</v>
      </c>
      <c r="AL31" s="4">
        <v>0</v>
      </c>
      <c r="AM31" s="4">
        <v>977490</v>
      </c>
      <c r="AN31" s="4">
        <v>2341806</v>
      </c>
      <c r="AO31" s="4">
        <v>5165</v>
      </c>
      <c r="AP31" s="4">
        <v>7245338</v>
      </c>
      <c r="AQ31" s="4">
        <v>0</v>
      </c>
      <c r="AR31" s="4">
        <v>0</v>
      </c>
      <c r="AS31" s="4">
        <v>0</v>
      </c>
      <c r="AT31" s="4">
        <v>162880623.61999601</v>
      </c>
      <c r="AU31" s="4">
        <v>7208138.75999997</v>
      </c>
      <c r="AV31" s="4">
        <v>24649040.939999901</v>
      </c>
      <c r="AW31" s="4">
        <v>1080578.58</v>
      </c>
      <c r="AX31" s="4">
        <v>0</v>
      </c>
      <c r="AY31" s="4">
        <v>87539.48</v>
      </c>
      <c r="AZ31" s="4">
        <v>0</v>
      </c>
      <c r="BA31" s="4">
        <v>0</v>
      </c>
      <c r="BB31" s="4">
        <v>0</v>
      </c>
      <c r="BC31" s="4">
        <v>45283288.159999996</v>
      </c>
      <c r="BD31" s="4">
        <v>802207.18</v>
      </c>
      <c r="BE31" s="4">
        <v>238164.36</v>
      </c>
      <c r="BF31" s="4">
        <v>336788.25</v>
      </c>
      <c r="BG31" s="4">
        <v>121189.5</v>
      </c>
      <c r="BH31" s="4">
        <v>0</v>
      </c>
      <c r="BI31" s="4">
        <v>1809434.6099999901</v>
      </c>
      <c r="BJ31" s="4">
        <v>0</v>
      </c>
      <c r="BK31" s="4">
        <v>24797</v>
      </c>
      <c r="BL31" s="4">
        <v>0</v>
      </c>
      <c r="BM31" s="4">
        <v>0</v>
      </c>
      <c r="BN31" s="4">
        <v>0</v>
      </c>
      <c r="BO31" s="4">
        <v>6685545.8299999302</v>
      </c>
      <c r="BP31" s="4">
        <v>294551.62999999902</v>
      </c>
      <c r="BQ31" s="4">
        <v>1406193.18</v>
      </c>
      <c r="BR31" s="4">
        <v>2881606485.3499899</v>
      </c>
      <c r="BS31" s="4">
        <v>39882922.669999897</v>
      </c>
      <c r="BT31" s="4">
        <v>102687976.68000001</v>
      </c>
      <c r="BU31" s="4">
        <v>837441.37</v>
      </c>
      <c r="BV31" s="4">
        <v>1084.55</v>
      </c>
      <c r="BW31" s="4">
        <v>139569.57999999999</v>
      </c>
      <c r="BX31" s="4">
        <v>2388386146.58992</v>
      </c>
      <c r="BY31" s="4">
        <v>54927910.640000001</v>
      </c>
      <c r="BZ31" s="4">
        <v>94783193.240000293</v>
      </c>
      <c r="CA31" s="4">
        <v>595972</v>
      </c>
      <c r="CB31" s="2">
        <f t="shared" si="0"/>
        <v>4.8990306586554962E-2</v>
      </c>
    </row>
    <row r="32" spans="1:80" x14ac:dyDescent="0.25">
      <c r="A32">
        <v>201407</v>
      </c>
      <c r="B32" s="4">
        <v>5784184954.0402699</v>
      </c>
      <c r="C32" s="4">
        <v>133790811.529999</v>
      </c>
      <c r="D32" s="4">
        <v>271270043.86000001</v>
      </c>
      <c r="E32" s="4">
        <v>80487838.059999898</v>
      </c>
      <c r="F32" s="4">
        <v>52805868.259999797</v>
      </c>
      <c r="G32" s="4">
        <v>0</v>
      </c>
      <c r="H32" s="4">
        <v>177597108.45999801</v>
      </c>
      <c r="I32" s="4">
        <v>1024489.17999999</v>
      </c>
      <c r="J32" s="4">
        <v>0</v>
      </c>
      <c r="K32" s="4">
        <v>45206041.219999902</v>
      </c>
      <c r="L32" s="4">
        <v>486473.34999999899</v>
      </c>
      <c r="M32" s="4">
        <v>1804474.13</v>
      </c>
      <c r="N32" s="4">
        <v>0</v>
      </c>
      <c r="O32" s="4">
        <v>7734006.3899999596</v>
      </c>
      <c r="P32" s="4">
        <v>2957644539.8499799</v>
      </c>
      <c r="Q32" s="4">
        <v>923695.33999999904</v>
      </c>
      <c r="R32" s="4">
        <v>2514500063.1800098</v>
      </c>
      <c r="S32" s="4">
        <v>0</v>
      </c>
      <c r="T32" s="4">
        <v>0</v>
      </c>
      <c r="U32" s="4">
        <v>0</v>
      </c>
      <c r="V32" s="4">
        <v>0</v>
      </c>
      <c r="W32" s="4">
        <v>297355.489999999</v>
      </c>
      <c r="X32" s="4">
        <v>0</v>
      </c>
      <c r="Y32" s="4">
        <v>20263.339999999898</v>
      </c>
      <c r="Z32" s="4">
        <v>0</v>
      </c>
      <c r="AA32" s="4">
        <v>236092.389999999</v>
      </c>
      <c r="AB32" s="4">
        <v>76880603.930000499</v>
      </c>
      <c r="AC32" s="4">
        <v>9349.4199999999892</v>
      </c>
      <c r="AD32" s="4">
        <v>0</v>
      </c>
      <c r="AE32" s="4">
        <v>0</v>
      </c>
      <c r="AF32" s="4">
        <v>7064028</v>
      </c>
      <c r="AG32" s="4">
        <v>7055</v>
      </c>
      <c r="AH32" s="4">
        <v>0</v>
      </c>
      <c r="AI32" s="4">
        <v>4832</v>
      </c>
      <c r="AJ32" s="4">
        <v>16539</v>
      </c>
      <c r="AK32" s="4">
        <v>416</v>
      </c>
      <c r="AL32" s="4">
        <v>0</v>
      </c>
      <c r="AM32" s="4">
        <v>969374</v>
      </c>
      <c r="AN32" s="4">
        <v>2288198</v>
      </c>
      <c r="AO32" s="4">
        <v>5069</v>
      </c>
      <c r="AP32" s="4">
        <v>6632472</v>
      </c>
      <c r="AQ32" s="4">
        <v>0</v>
      </c>
      <c r="AR32" s="4">
        <v>0</v>
      </c>
      <c r="AS32" s="4">
        <v>0</v>
      </c>
      <c r="AT32" s="4">
        <v>148091945.209999</v>
      </c>
      <c r="AU32" s="4">
        <v>5894186.1199999899</v>
      </c>
      <c r="AV32" s="4">
        <v>23610977.129999898</v>
      </c>
      <c r="AW32" s="4">
        <v>936949.7</v>
      </c>
      <c r="AX32" s="4">
        <v>0</v>
      </c>
      <c r="AY32" s="4">
        <v>87539.48</v>
      </c>
      <c r="AZ32" s="4">
        <v>0</v>
      </c>
      <c r="BA32" s="4">
        <v>0</v>
      </c>
      <c r="BB32" s="4">
        <v>0</v>
      </c>
      <c r="BC32" s="4">
        <v>44615620.829999901</v>
      </c>
      <c r="BD32" s="4">
        <v>489368.74</v>
      </c>
      <c r="BE32" s="4">
        <v>398407.14</v>
      </c>
      <c r="BF32" s="4">
        <v>335756.35</v>
      </c>
      <c r="BG32" s="4">
        <v>150717</v>
      </c>
      <c r="BH32" s="4">
        <v>0</v>
      </c>
      <c r="BI32" s="4">
        <v>1799940.46999999</v>
      </c>
      <c r="BJ32" s="4">
        <v>0</v>
      </c>
      <c r="BK32" s="4">
        <v>24797</v>
      </c>
      <c r="BL32" s="4">
        <v>0</v>
      </c>
      <c r="BM32" s="4">
        <v>0</v>
      </c>
      <c r="BN32" s="4">
        <v>0</v>
      </c>
      <c r="BO32" s="4">
        <v>6344874.3899999503</v>
      </c>
      <c r="BP32" s="4">
        <v>422228.539999998</v>
      </c>
      <c r="BQ32" s="4">
        <v>1202995.8500000001</v>
      </c>
      <c r="BR32" s="4">
        <v>2899655563.2899799</v>
      </c>
      <c r="BS32" s="4">
        <v>34820337.969999902</v>
      </c>
      <c r="BT32" s="4">
        <v>100049242.52</v>
      </c>
      <c r="BU32" s="4">
        <v>803814.85</v>
      </c>
      <c r="BV32" s="4">
        <v>0</v>
      </c>
      <c r="BW32" s="4">
        <v>129229.91</v>
      </c>
      <c r="BX32" s="4">
        <v>2390873944.4700298</v>
      </c>
      <c r="BY32" s="4">
        <v>33344328.260000098</v>
      </c>
      <c r="BZ32" s="4">
        <v>90281790.450000197</v>
      </c>
      <c r="CA32" s="4">
        <v>592440</v>
      </c>
      <c r="CB32" s="2">
        <f t="shared" si="0"/>
        <v>4.6898577071004116E-2</v>
      </c>
    </row>
    <row r="33" spans="1:80" x14ac:dyDescent="0.25">
      <c r="A33">
        <v>201408</v>
      </c>
      <c r="B33" s="4">
        <v>5709637784.2602997</v>
      </c>
      <c r="C33" s="4">
        <v>184064976.84</v>
      </c>
      <c r="D33" s="4">
        <v>271399062.56999999</v>
      </c>
      <c r="E33" s="4">
        <v>143760184.06999901</v>
      </c>
      <c r="F33" s="4">
        <v>38672783.219999999</v>
      </c>
      <c r="G33" s="4">
        <v>0</v>
      </c>
      <c r="H33" s="4">
        <v>194692061.59</v>
      </c>
      <c r="I33" s="4">
        <v>1391092.5699999901</v>
      </c>
      <c r="J33" s="4">
        <v>0</v>
      </c>
      <c r="K33" s="4">
        <v>44279389.639999896</v>
      </c>
      <c r="L33" s="4">
        <v>415782.35</v>
      </c>
      <c r="M33" s="4">
        <v>1699265.32</v>
      </c>
      <c r="N33" s="4">
        <v>0</v>
      </c>
      <c r="O33" s="4">
        <v>7364874.5199999502</v>
      </c>
      <c r="P33" s="4">
        <v>2930709179.2899799</v>
      </c>
      <c r="Q33" s="4">
        <v>867679.09</v>
      </c>
      <c r="R33" s="4">
        <v>2452852629.9900599</v>
      </c>
      <c r="S33" s="4">
        <v>0</v>
      </c>
      <c r="T33" s="4">
        <v>0</v>
      </c>
      <c r="U33" s="4">
        <v>0</v>
      </c>
      <c r="V33" s="4">
        <v>0</v>
      </c>
      <c r="W33" s="4">
        <v>316899.61999999901</v>
      </c>
      <c r="X33" s="4">
        <v>0</v>
      </c>
      <c r="Y33" s="4">
        <v>19775.139999999901</v>
      </c>
      <c r="Z33" s="4">
        <v>0</v>
      </c>
      <c r="AA33" s="4">
        <v>283166.68999999901</v>
      </c>
      <c r="AB33" s="4">
        <v>74865127.419999704</v>
      </c>
      <c r="AC33" s="4">
        <v>8274.68</v>
      </c>
      <c r="AD33" s="4">
        <v>0</v>
      </c>
      <c r="AE33" s="4">
        <v>0</v>
      </c>
      <c r="AF33" s="4">
        <v>7815341</v>
      </c>
      <c r="AG33" s="4">
        <v>8493</v>
      </c>
      <c r="AH33" s="4">
        <v>0</v>
      </c>
      <c r="AI33" s="4">
        <v>5202</v>
      </c>
      <c r="AJ33" s="4">
        <v>15873</v>
      </c>
      <c r="AK33" s="4">
        <v>491</v>
      </c>
      <c r="AL33" s="4">
        <v>0</v>
      </c>
      <c r="AM33" s="4">
        <v>1032538</v>
      </c>
      <c r="AN33" s="4">
        <v>2357656</v>
      </c>
      <c r="AO33" s="4">
        <v>3996</v>
      </c>
      <c r="AP33" s="4">
        <v>7138579</v>
      </c>
      <c r="AQ33" s="4">
        <v>0</v>
      </c>
      <c r="AR33" s="4">
        <v>0</v>
      </c>
      <c r="AS33" s="4">
        <v>0</v>
      </c>
      <c r="AT33" s="4">
        <v>164275821.53999999</v>
      </c>
      <c r="AU33" s="4">
        <v>6339749.9600000205</v>
      </c>
      <c r="AV33" s="4">
        <v>24076490.09</v>
      </c>
      <c r="AW33" s="4">
        <v>1279087.71999999</v>
      </c>
      <c r="AX33" s="4">
        <v>0</v>
      </c>
      <c r="AY33" s="4">
        <v>112004.85</v>
      </c>
      <c r="AZ33" s="4">
        <v>0</v>
      </c>
      <c r="BA33" s="4">
        <v>0</v>
      </c>
      <c r="BB33" s="4">
        <v>0</v>
      </c>
      <c r="BC33" s="4">
        <v>43707367.770000003</v>
      </c>
      <c r="BD33" s="4">
        <v>476188.69</v>
      </c>
      <c r="BE33" s="4">
        <v>412732.8</v>
      </c>
      <c r="BF33" s="4">
        <v>255687.34999999899</v>
      </c>
      <c r="BG33" s="4">
        <v>160095</v>
      </c>
      <c r="BH33" s="4">
        <v>0</v>
      </c>
      <c r="BI33" s="4">
        <v>1692089.05999999</v>
      </c>
      <c r="BJ33" s="4">
        <v>2154.4</v>
      </c>
      <c r="BK33" s="4">
        <v>24797</v>
      </c>
      <c r="BL33" s="4">
        <v>0</v>
      </c>
      <c r="BM33" s="4">
        <v>0</v>
      </c>
      <c r="BN33" s="4">
        <v>0</v>
      </c>
      <c r="BO33" s="4">
        <v>5942177.0699999603</v>
      </c>
      <c r="BP33" s="4">
        <v>488374.159999998</v>
      </c>
      <c r="BQ33" s="4">
        <v>1217489.98</v>
      </c>
      <c r="BR33" s="4">
        <v>2871689231.49997</v>
      </c>
      <c r="BS33" s="4">
        <v>33472173.91</v>
      </c>
      <c r="BT33" s="4">
        <v>100412901.3</v>
      </c>
      <c r="BU33" s="4">
        <v>780319.25999999896</v>
      </c>
      <c r="BV33" s="4">
        <v>0</v>
      </c>
      <c r="BW33" s="4">
        <v>95634.51</v>
      </c>
      <c r="BX33" s="4">
        <v>2321385616.0100398</v>
      </c>
      <c r="BY33" s="4">
        <v>40658727.750000201</v>
      </c>
      <c r="BZ33" s="4">
        <v>90808286.229999796</v>
      </c>
      <c r="CA33" s="4">
        <v>596268</v>
      </c>
      <c r="CB33" s="2">
        <f t="shared" si="0"/>
        <v>4.753349911585688E-2</v>
      </c>
    </row>
    <row r="34" spans="1:80" x14ac:dyDescent="0.25">
      <c r="A34">
        <v>201409</v>
      </c>
      <c r="B34" s="4">
        <v>5950623898.0604897</v>
      </c>
      <c r="C34" s="4">
        <v>186152835.89999899</v>
      </c>
      <c r="D34" s="4">
        <v>260716222.30999899</v>
      </c>
      <c r="E34" s="4">
        <v>128799263.139999</v>
      </c>
      <c r="F34" s="4">
        <v>57020218.370000198</v>
      </c>
      <c r="G34" s="4">
        <v>0</v>
      </c>
      <c r="H34" s="4">
        <v>203744703.05999401</v>
      </c>
      <c r="I34" s="4">
        <v>1320634.6999999899</v>
      </c>
      <c r="J34" s="4">
        <v>0</v>
      </c>
      <c r="K34" s="4">
        <v>43138755.139999896</v>
      </c>
      <c r="L34" s="4">
        <v>474297.04</v>
      </c>
      <c r="M34" s="4">
        <v>1569745.71</v>
      </c>
      <c r="N34" s="4">
        <v>0</v>
      </c>
      <c r="O34" s="4">
        <v>7943283.8799999598</v>
      </c>
      <c r="P34" s="4">
        <v>3021260001.26998</v>
      </c>
      <c r="Q34" s="4">
        <v>819514.89999999898</v>
      </c>
      <c r="R34" s="4">
        <v>2593605885.4499998</v>
      </c>
      <c r="S34" s="4">
        <v>0</v>
      </c>
      <c r="T34" s="4">
        <v>0</v>
      </c>
      <c r="U34" s="4">
        <v>0</v>
      </c>
      <c r="V34" s="4">
        <v>0</v>
      </c>
      <c r="W34" s="4">
        <v>280421.89999999898</v>
      </c>
      <c r="X34" s="4">
        <v>0</v>
      </c>
      <c r="Y34" s="4">
        <v>16994.309999999899</v>
      </c>
      <c r="Z34" s="4">
        <v>0</v>
      </c>
      <c r="AA34" s="4">
        <v>316221.52</v>
      </c>
      <c r="AB34" s="4">
        <v>76292752.480001807</v>
      </c>
      <c r="AC34" s="4">
        <v>5167.79</v>
      </c>
      <c r="AD34" s="4">
        <v>0</v>
      </c>
      <c r="AE34" s="4">
        <v>0</v>
      </c>
      <c r="AF34" s="4">
        <v>7900156</v>
      </c>
      <c r="AG34" s="4">
        <v>3946</v>
      </c>
      <c r="AH34" s="4">
        <v>0</v>
      </c>
      <c r="AI34" s="4">
        <v>4115</v>
      </c>
      <c r="AJ34" s="4">
        <v>13063</v>
      </c>
      <c r="AK34" s="4">
        <v>483</v>
      </c>
      <c r="AL34" s="4">
        <v>0</v>
      </c>
      <c r="AM34" s="4">
        <v>1098356</v>
      </c>
      <c r="AN34" s="4">
        <v>2453232</v>
      </c>
      <c r="AO34" s="4">
        <v>3227</v>
      </c>
      <c r="AP34" s="4">
        <v>6989110</v>
      </c>
      <c r="AQ34" s="4">
        <v>0</v>
      </c>
      <c r="AR34" s="4">
        <v>0</v>
      </c>
      <c r="AS34" s="4">
        <v>0</v>
      </c>
      <c r="AT34" s="4">
        <v>174911887.509994</v>
      </c>
      <c r="AU34" s="4">
        <v>6224368.4099999797</v>
      </c>
      <c r="AV34" s="4">
        <v>22608447.140000101</v>
      </c>
      <c r="AW34" s="4">
        <v>1253020.8999999999</v>
      </c>
      <c r="AX34" s="4">
        <v>0</v>
      </c>
      <c r="AY34" s="4">
        <v>67613.8</v>
      </c>
      <c r="AZ34" s="4">
        <v>0</v>
      </c>
      <c r="BA34" s="4">
        <v>0</v>
      </c>
      <c r="BB34" s="4">
        <v>0</v>
      </c>
      <c r="BC34" s="4">
        <v>42884208.880000003</v>
      </c>
      <c r="BD34" s="4">
        <v>380735.47</v>
      </c>
      <c r="BE34" s="4">
        <v>154232.69</v>
      </c>
      <c r="BF34" s="4">
        <v>375561.04</v>
      </c>
      <c r="BG34" s="4">
        <v>98736</v>
      </c>
      <c r="BH34" s="4">
        <v>0</v>
      </c>
      <c r="BI34" s="4">
        <v>1561943.02</v>
      </c>
      <c r="BJ34" s="4">
        <v>0</v>
      </c>
      <c r="BK34" s="4">
        <v>24797</v>
      </c>
      <c r="BL34" s="4">
        <v>0</v>
      </c>
      <c r="BM34" s="4">
        <v>0</v>
      </c>
      <c r="BN34" s="4">
        <v>0</v>
      </c>
      <c r="BO34" s="4">
        <v>6487886.6799999503</v>
      </c>
      <c r="BP34" s="4">
        <v>192677.37999999899</v>
      </c>
      <c r="BQ34" s="4">
        <v>1578941.34</v>
      </c>
      <c r="BR34" s="4">
        <v>2957525457.9099598</v>
      </c>
      <c r="BS34" s="4">
        <v>37152342.689999998</v>
      </c>
      <c r="BT34" s="4">
        <v>102874953.15000001</v>
      </c>
      <c r="BU34" s="4">
        <v>747550.35</v>
      </c>
      <c r="BV34" s="4">
        <v>0</v>
      </c>
      <c r="BW34" s="4">
        <v>77132.34</v>
      </c>
      <c r="BX34" s="4">
        <v>2458496470.0699902</v>
      </c>
      <c r="BY34" s="4">
        <v>47582734.980000101</v>
      </c>
      <c r="BZ34" s="4">
        <v>87526680.399999902</v>
      </c>
      <c r="CA34" s="4">
        <v>600137</v>
      </c>
      <c r="CB34" s="2">
        <f t="shared" si="0"/>
        <v>4.3813258370265215E-2</v>
      </c>
    </row>
    <row r="35" spans="1:80" x14ac:dyDescent="0.25">
      <c r="A35">
        <v>201410</v>
      </c>
      <c r="B35" s="4">
        <v>6057915671.9204197</v>
      </c>
      <c r="C35" s="4">
        <v>187623103.77000001</v>
      </c>
      <c r="D35" s="4">
        <v>261553006.00999901</v>
      </c>
      <c r="E35" s="4">
        <v>123290602.709999</v>
      </c>
      <c r="F35" s="4">
        <v>62634385.880000196</v>
      </c>
      <c r="G35" s="4">
        <v>0</v>
      </c>
      <c r="H35" s="4">
        <v>209393287.27999499</v>
      </c>
      <c r="I35" s="4">
        <v>1323410.1100000001</v>
      </c>
      <c r="J35" s="4">
        <v>0</v>
      </c>
      <c r="K35" s="4">
        <v>42235946.389999896</v>
      </c>
      <c r="L35" s="4">
        <v>597433.09</v>
      </c>
      <c r="M35" s="4">
        <v>1807001.79</v>
      </c>
      <c r="N35" s="4">
        <v>0</v>
      </c>
      <c r="O35" s="4">
        <v>8044601.6199999396</v>
      </c>
      <c r="P35" s="4">
        <v>3100013343.0299401</v>
      </c>
      <c r="Q35" s="4">
        <v>791726.68999999901</v>
      </c>
      <c r="R35" s="4">
        <v>2614457648.5500102</v>
      </c>
      <c r="S35" s="4">
        <v>0</v>
      </c>
      <c r="T35" s="4">
        <v>0</v>
      </c>
      <c r="U35" s="4">
        <v>0</v>
      </c>
      <c r="V35" s="4">
        <v>0</v>
      </c>
      <c r="W35" s="4">
        <v>273934.50999999902</v>
      </c>
      <c r="X35" s="4">
        <v>0</v>
      </c>
      <c r="Y35" s="4">
        <v>16514.72</v>
      </c>
      <c r="Z35" s="4">
        <v>0</v>
      </c>
      <c r="AA35" s="4">
        <v>91132.88</v>
      </c>
      <c r="AB35" s="4">
        <v>79000009.980000198</v>
      </c>
      <c r="AC35" s="4">
        <v>5111.3999999999996</v>
      </c>
      <c r="AD35" s="4">
        <v>0</v>
      </c>
      <c r="AE35" s="4">
        <v>0</v>
      </c>
      <c r="AF35" s="4">
        <v>8397810</v>
      </c>
      <c r="AG35" s="4">
        <v>3939</v>
      </c>
      <c r="AH35" s="4">
        <v>0</v>
      </c>
      <c r="AI35" s="4">
        <v>3589</v>
      </c>
      <c r="AJ35" s="4">
        <v>16629</v>
      </c>
      <c r="AK35" s="4">
        <v>510</v>
      </c>
      <c r="AL35" s="4">
        <v>0</v>
      </c>
      <c r="AM35" s="4">
        <v>1096735</v>
      </c>
      <c r="AN35" s="4">
        <v>2539786</v>
      </c>
      <c r="AO35" s="4">
        <v>1947</v>
      </c>
      <c r="AP35" s="4">
        <v>7455953</v>
      </c>
      <c r="AQ35" s="4">
        <v>0</v>
      </c>
      <c r="AR35" s="4">
        <v>0</v>
      </c>
      <c r="AS35" s="4">
        <v>0</v>
      </c>
      <c r="AT35" s="4">
        <v>180401258.18999499</v>
      </c>
      <c r="AU35" s="4">
        <v>6525053.1099999696</v>
      </c>
      <c r="AV35" s="4">
        <v>22466975.98</v>
      </c>
      <c r="AW35" s="4">
        <v>1258036.27</v>
      </c>
      <c r="AX35" s="4">
        <v>0</v>
      </c>
      <c r="AY35" s="4">
        <v>65373.84</v>
      </c>
      <c r="AZ35" s="4">
        <v>0</v>
      </c>
      <c r="BA35" s="4">
        <v>0</v>
      </c>
      <c r="BB35" s="4">
        <v>0</v>
      </c>
      <c r="BC35" s="4">
        <v>42186008.569999903</v>
      </c>
      <c r="BD35" s="4">
        <v>230523.66999999899</v>
      </c>
      <c r="BE35" s="4">
        <v>93348.66</v>
      </c>
      <c r="BF35" s="4">
        <v>447187.08999999898</v>
      </c>
      <c r="BG35" s="4">
        <v>150246</v>
      </c>
      <c r="BH35" s="4">
        <v>0</v>
      </c>
      <c r="BI35" s="4">
        <v>1798719.50999999</v>
      </c>
      <c r="BJ35" s="4">
        <v>0</v>
      </c>
      <c r="BK35" s="4">
        <v>24797</v>
      </c>
      <c r="BL35" s="4">
        <v>0</v>
      </c>
      <c r="BM35" s="4">
        <v>0</v>
      </c>
      <c r="BN35" s="4">
        <v>0</v>
      </c>
      <c r="BO35" s="4">
        <v>6169160.4899999499</v>
      </c>
      <c r="BP35" s="4">
        <v>268840.609999999</v>
      </c>
      <c r="BQ35" s="4">
        <v>1697733.4</v>
      </c>
      <c r="BR35" s="4">
        <v>3037182453.5799799</v>
      </c>
      <c r="BS35" s="4">
        <v>37657036.950000003</v>
      </c>
      <c r="BT35" s="4">
        <v>104173862.48</v>
      </c>
      <c r="BU35" s="4">
        <v>723455.71</v>
      </c>
      <c r="BV35" s="4">
        <v>0</v>
      </c>
      <c r="BW35" s="4">
        <v>73382.38</v>
      </c>
      <c r="BX35" s="4">
        <v>2476756027.47997</v>
      </c>
      <c r="BY35" s="4">
        <v>51098887.620000198</v>
      </c>
      <c r="BZ35" s="4">
        <v>86602733.450000495</v>
      </c>
      <c r="CA35" s="4">
        <v>599325</v>
      </c>
      <c r="CB35" s="2">
        <f t="shared" si="0"/>
        <v>4.3175412167314652E-2</v>
      </c>
    </row>
    <row r="36" spans="1:80" x14ac:dyDescent="0.25">
      <c r="A36">
        <v>201411</v>
      </c>
      <c r="B36" s="4">
        <v>6234223159.4304104</v>
      </c>
      <c r="C36" s="4">
        <v>210511036.920003</v>
      </c>
      <c r="D36" s="4">
        <v>277504066.11999899</v>
      </c>
      <c r="E36" s="4">
        <v>150316971.850003</v>
      </c>
      <c r="F36" s="4">
        <v>58030204.4700002</v>
      </c>
      <c r="G36" s="4">
        <v>0</v>
      </c>
      <c r="H36" s="4">
        <v>204521571.83000001</v>
      </c>
      <c r="I36" s="4">
        <v>1243447.5</v>
      </c>
      <c r="J36" s="4">
        <v>0</v>
      </c>
      <c r="K36" s="4">
        <v>41511875.339999899</v>
      </c>
      <c r="L36" s="4">
        <v>659963.99</v>
      </c>
      <c r="M36" s="4">
        <v>1731372.19</v>
      </c>
      <c r="N36" s="4">
        <v>0</v>
      </c>
      <c r="O36" s="4">
        <v>8193375.4699999699</v>
      </c>
      <c r="P36" s="4">
        <v>3169847541.39996</v>
      </c>
      <c r="Q36" s="4">
        <v>840026.799999999</v>
      </c>
      <c r="R36" s="4">
        <v>2725250230.6799898</v>
      </c>
      <c r="S36" s="4">
        <v>0</v>
      </c>
      <c r="T36" s="4">
        <v>0</v>
      </c>
      <c r="U36" s="4">
        <v>0</v>
      </c>
      <c r="V36" s="4">
        <v>0</v>
      </c>
      <c r="W36" s="4">
        <v>312672.58999999898</v>
      </c>
      <c r="X36" s="4">
        <v>0</v>
      </c>
      <c r="Y36" s="4">
        <v>24264.589999999898</v>
      </c>
      <c r="Z36" s="4">
        <v>0</v>
      </c>
      <c r="AA36" s="4">
        <v>135907.04</v>
      </c>
      <c r="AB36" s="4">
        <v>80152708.439999595</v>
      </c>
      <c r="AC36" s="4">
        <v>5170.17</v>
      </c>
      <c r="AD36" s="4">
        <v>0</v>
      </c>
      <c r="AE36" s="4">
        <v>0</v>
      </c>
      <c r="AF36" s="4">
        <v>8891480</v>
      </c>
      <c r="AG36" s="4">
        <v>3697</v>
      </c>
      <c r="AH36" s="4">
        <v>0</v>
      </c>
      <c r="AI36" s="4">
        <v>3966</v>
      </c>
      <c r="AJ36" s="4">
        <v>19501</v>
      </c>
      <c r="AK36" s="4">
        <v>532</v>
      </c>
      <c r="AL36" s="4">
        <v>0</v>
      </c>
      <c r="AM36" s="4">
        <v>1146082</v>
      </c>
      <c r="AN36" s="4">
        <v>2674985</v>
      </c>
      <c r="AO36" s="4">
        <v>1549</v>
      </c>
      <c r="AP36" s="4">
        <v>7852588</v>
      </c>
      <c r="AQ36" s="4">
        <v>0</v>
      </c>
      <c r="AR36" s="4">
        <v>0</v>
      </c>
      <c r="AS36" s="4">
        <v>0</v>
      </c>
      <c r="AT36" s="4">
        <v>175014782.39999601</v>
      </c>
      <c r="AU36" s="4">
        <v>7539160.4199999403</v>
      </c>
      <c r="AV36" s="4">
        <v>21967629.010000098</v>
      </c>
      <c r="AW36" s="4">
        <v>1197290.0699999901</v>
      </c>
      <c r="AX36" s="4">
        <v>0</v>
      </c>
      <c r="AY36" s="4">
        <v>46157.43</v>
      </c>
      <c r="AZ36" s="4">
        <v>0</v>
      </c>
      <c r="BA36" s="4">
        <v>0</v>
      </c>
      <c r="BB36" s="4">
        <v>0</v>
      </c>
      <c r="BC36" s="4">
        <v>41354463.919999897</v>
      </c>
      <c r="BD36" s="4">
        <v>343549.34</v>
      </c>
      <c r="BE36" s="4">
        <v>126534.67</v>
      </c>
      <c r="BF36" s="4">
        <v>423800.99</v>
      </c>
      <c r="BG36" s="4">
        <v>236163</v>
      </c>
      <c r="BH36" s="4">
        <v>0</v>
      </c>
      <c r="BI36" s="4">
        <v>1730839.77999999</v>
      </c>
      <c r="BJ36" s="4">
        <v>0</v>
      </c>
      <c r="BK36" s="4">
        <v>24797</v>
      </c>
      <c r="BL36" s="4">
        <v>0</v>
      </c>
      <c r="BM36" s="4">
        <v>0</v>
      </c>
      <c r="BN36" s="4">
        <v>0</v>
      </c>
      <c r="BO36" s="4">
        <v>6098296.8899999699</v>
      </c>
      <c r="BP36" s="4">
        <v>389116.64999999898</v>
      </c>
      <c r="BQ36" s="4">
        <v>1841868.96999999</v>
      </c>
      <c r="BR36" s="4">
        <v>3099683659.7800002</v>
      </c>
      <c r="BS36" s="4">
        <v>40249694.689999901</v>
      </c>
      <c r="BT36" s="4">
        <v>110066895.37</v>
      </c>
      <c r="BU36" s="4">
        <v>772719.13</v>
      </c>
      <c r="BV36" s="4">
        <v>0</v>
      </c>
      <c r="BW36" s="4">
        <v>72477.84</v>
      </c>
      <c r="BX36" s="4">
        <v>2573000848.9099698</v>
      </c>
      <c r="BY36" s="4">
        <v>59203617.499999903</v>
      </c>
      <c r="BZ36" s="4">
        <v>93045764.270000398</v>
      </c>
      <c r="CA36" s="4">
        <v>595311</v>
      </c>
      <c r="CB36" s="2">
        <f t="shared" si="0"/>
        <v>4.4513014536578306E-2</v>
      </c>
    </row>
    <row r="37" spans="1:80" x14ac:dyDescent="0.25">
      <c r="A37">
        <v>201412</v>
      </c>
      <c r="B37" s="4">
        <v>6477467420.3901596</v>
      </c>
      <c r="C37" s="4">
        <v>164873182.01999801</v>
      </c>
      <c r="D37" s="4">
        <v>283728686.54999799</v>
      </c>
      <c r="E37" s="4">
        <v>107527885.22</v>
      </c>
      <c r="F37" s="4">
        <v>56975995.549999401</v>
      </c>
      <c r="G37" s="4">
        <v>0</v>
      </c>
      <c r="H37" s="4">
        <v>155057479.12999901</v>
      </c>
      <c r="I37" s="4">
        <v>1425776.57</v>
      </c>
      <c r="J37" s="4">
        <v>0</v>
      </c>
      <c r="K37" s="4">
        <v>40502405.68</v>
      </c>
      <c r="L37" s="4">
        <v>609632.78</v>
      </c>
      <c r="M37" s="4">
        <v>1651806.16</v>
      </c>
      <c r="N37" s="4">
        <v>0</v>
      </c>
      <c r="O37" s="4">
        <v>8600876.1499999408</v>
      </c>
      <c r="P37" s="4">
        <v>3179384875.9499998</v>
      </c>
      <c r="Q37" s="4">
        <v>806928.15</v>
      </c>
      <c r="R37" s="4">
        <v>3003310694.1001701</v>
      </c>
      <c r="S37" s="4">
        <v>0</v>
      </c>
      <c r="T37" s="4">
        <v>0</v>
      </c>
      <c r="U37" s="4">
        <v>0</v>
      </c>
      <c r="V37" s="4">
        <v>0</v>
      </c>
      <c r="W37" s="4">
        <v>290004.34000000003</v>
      </c>
      <c r="X37" s="4">
        <v>0</v>
      </c>
      <c r="Y37" s="4">
        <v>15192.72</v>
      </c>
      <c r="Z37" s="4">
        <v>0</v>
      </c>
      <c r="AA37" s="4">
        <v>186646.829999999</v>
      </c>
      <c r="AB37" s="4">
        <v>85812813.900000602</v>
      </c>
      <c r="AC37" s="4">
        <v>5454.67</v>
      </c>
      <c r="AD37" s="4">
        <v>0</v>
      </c>
      <c r="AE37" s="4">
        <v>0</v>
      </c>
      <c r="AF37" s="4">
        <v>9128779</v>
      </c>
      <c r="AG37" s="4">
        <v>2588</v>
      </c>
      <c r="AH37" s="4">
        <v>0</v>
      </c>
      <c r="AI37" s="4">
        <v>4232</v>
      </c>
      <c r="AJ37" s="4">
        <v>17186</v>
      </c>
      <c r="AK37" s="4">
        <v>560</v>
      </c>
      <c r="AL37" s="4">
        <v>0</v>
      </c>
      <c r="AM37" s="4">
        <v>1184093</v>
      </c>
      <c r="AN37" s="4">
        <v>2653374</v>
      </c>
      <c r="AO37" s="4">
        <v>1367</v>
      </c>
      <c r="AP37" s="4">
        <v>7892000</v>
      </c>
      <c r="AQ37" s="4">
        <v>0</v>
      </c>
      <c r="AR37" s="4">
        <v>0</v>
      </c>
      <c r="AS37" s="4">
        <v>0</v>
      </c>
      <c r="AT37" s="4">
        <v>127391622.250001</v>
      </c>
      <c r="AU37" s="4">
        <v>6061068.8800000204</v>
      </c>
      <c r="AV37" s="4">
        <v>21604787.999999799</v>
      </c>
      <c r="AW37" s="4">
        <v>1402449.01</v>
      </c>
      <c r="AX37" s="4">
        <v>0</v>
      </c>
      <c r="AY37" s="4">
        <v>23327.56</v>
      </c>
      <c r="AZ37" s="4">
        <v>0</v>
      </c>
      <c r="BA37" s="4">
        <v>0</v>
      </c>
      <c r="BB37" s="4">
        <v>0</v>
      </c>
      <c r="BC37" s="4">
        <v>40324057.520000003</v>
      </c>
      <c r="BD37" s="4">
        <v>288531.48</v>
      </c>
      <c r="BE37" s="4">
        <v>179821.02</v>
      </c>
      <c r="BF37" s="4">
        <v>417013.28</v>
      </c>
      <c r="BG37" s="4">
        <v>192619.5</v>
      </c>
      <c r="BH37" s="4">
        <v>0</v>
      </c>
      <c r="BI37" s="4">
        <v>1642201.8799999901</v>
      </c>
      <c r="BJ37" s="4">
        <v>0</v>
      </c>
      <c r="BK37" s="4">
        <v>24797</v>
      </c>
      <c r="BL37" s="4">
        <v>0</v>
      </c>
      <c r="BM37" s="4">
        <v>0</v>
      </c>
      <c r="BN37" s="4">
        <v>0</v>
      </c>
      <c r="BO37" s="4">
        <v>6250436.3799999496</v>
      </c>
      <c r="BP37" s="4">
        <v>522749.03</v>
      </c>
      <c r="BQ37" s="4">
        <v>2014337.5699999901</v>
      </c>
      <c r="BR37" s="4">
        <v>3117699663.2999701</v>
      </c>
      <c r="BS37" s="4">
        <v>36318785.289999902</v>
      </c>
      <c r="BT37" s="4">
        <v>111179241.26000001</v>
      </c>
      <c r="BU37" s="4">
        <v>742383.5</v>
      </c>
      <c r="BV37" s="4">
        <v>0</v>
      </c>
      <c r="BW37" s="4">
        <v>69999.320000000007</v>
      </c>
      <c r="BX37" s="4">
        <v>2864495135.1001701</v>
      </c>
      <c r="BY37" s="4">
        <v>44303034.050000198</v>
      </c>
      <c r="BZ37" s="4">
        <v>94512524.950000495</v>
      </c>
      <c r="CA37" s="4">
        <v>579906</v>
      </c>
      <c r="CB37" s="2">
        <f t="shared" si="0"/>
        <v>4.3802410438508708E-2</v>
      </c>
    </row>
    <row r="38" spans="1:80" x14ac:dyDescent="0.25">
      <c r="A38">
        <v>201501</v>
      </c>
      <c r="B38" s="4">
        <v>6528210018.6602697</v>
      </c>
      <c r="C38" s="4">
        <v>179357593.19</v>
      </c>
      <c r="D38" s="4">
        <v>289050176.60999799</v>
      </c>
      <c r="E38" s="4">
        <v>128195952.919999</v>
      </c>
      <c r="F38" s="4">
        <v>50397144.169999801</v>
      </c>
      <c r="G38" s="4">
        <v>0</v>
      </c>
      <c r="H38" s="4">
        <v>186682444.08000001</v>
      </c>
      <c r="I38" s="4">
        <v>922782.1</v>
      </c>
      <c r="J38" s="4">
        <v>0</v>
      </c>
      <c r="K38" s="4">
        <v>39664555.030000001</v>
      </c>
      <c r="L38" s="4">
        <v>577724.25</v>
      </c>
      <c r="M38" s="4">
        <v>1596055.1099999901</v>
      </c>
      <c r="N38" s="4">
        <v>0</v>
      </c>
      <c r="O38" s="4">
        <v>8689824.7399999704</v>
      </c>
      <c r="P38" s="4">
        <v>3217518422.5099802</v>
      </c>
      <c r="Q38" s="4">
        <v>722598.87</v>
      </c>
      <c r="R38" s="4">
        <v>2983484792.3200798</v>
      </c>
      <c r="S38" s="4">
        <v>0</v>
      </c>
      <c r="T38" s="4">
        <v>0</v>
      </c>
      <c r="U38" s="4">
        <v>0</v>
      </c>
      <c r="V38" s="4">
        <v>0</v>
      </c>
      <c r="W38" s="4">
        <v>285537.87999999902</v>
      </c>
      <c r="X38" s="4">
        <v>0</v>
      </c>
      <c r="Y38" s="4">
        <v>15352.8</v>
      </c>
      <c r="Z38" s="4">
        <v>0</v>
      </c>
      <c r="AA38" s="4">
        <v>228782.77999999901</v>
      </c>
      <c r="AB38" s="4">
        <v>88013587.469999194</v>
      </c>
      <c r="AC38" s="4">
        <v>3215.83</v>
      </c>
      <c r="AD38" s="4">
        <v>0</v>
      </c>
      <c r="AE38" s="4">
        <v>0</v>
      </c>
      <c r="AF38" s="4">
        <v>9382948</v>
      </c>
      <c r="AG38" s="4">
        <v>2741</v>
      </c>
      <c r="AH38" s="4">
        <v>0</v>
      </c>
      <c r="AI38" s="4">
        <v>4332</v>
      </c>
      <c r="AJ38" s="4">
        <v>16717</v>
      </c>
      <c r="AK38" s="4">
        <v>595</v>
      </c>
      <c r="AL38" s="4">
        <v>0</v>
      </c>
      <c r="AM38" s="4">
        <v>1232857</v>
      </c>
      <c r="AN38" s="4">
        <v>2709897</v>
      </c>
      <c r="AO38" s="4">
        <v>939</v>
      </c>
      <c r="AP38" s="4">
        <v>8191392</v>
      </c>
      <c r="AQ38" s="4">
        <v>0</v>
      </c>
      <c r="AR38" s="4">
        <v>0</v>
      </c>
      <c r="AS38" s="4">
        <v>0</v>
      </c>
      <c r="AT38" s="4">
        <v>158990883.94000101</v>
      </c>
      <c r="AU38" s="4">
        <v>6743762.9700000295</v>
      </c>
      <c r="AV38" s="4">
        <v>20947797.169999901</v>
      </c>
      <c r="AW38" s="4">
        <v>899454.54</v>
      </c>
      <c r="AX38" s="4">
        <v>0</v>
      </c>
      <c r="AY38" s="4">
        <v>23327.56</v>
      </c>
      <c r="AZ38" s="4">
        <v>0</v>
      </c>
      <c r="BA38" s="4">
        <v>0</v>
      </c>
      <c r="BB38" s="4">
        <v>0</v>
      </c>
      <c r="BC38" s="4">
        <v>39320983.229999997</v>
      </c>
      <c r="BD38" s="4">
        <v>508772.49</v>
      </c>
      <c r="BE38" s="4">
        <v>120337.19</v>
      </c>
      <c r="BF38" s="4">
        <v>395021.24999999901</v>
      </c>
      <c r="BG38" s="4">
        <v>182703</v>
      </c>
      <c r="BH38" s="4">
        <v>0</v>
      </c>
      <c r="BI38" s="4">
        <v>1586610.91</v>
      </c>
      <c r="BJ38" s="4">
        <v>0</v>
      </c>
      <c r="BK38" s="4">
        <v>24797</v>
      </c>
      <c r="BL38" s="4">
        <v>0</v>
      </c>
      <c r="BM38" s="4">
        <v>0</v>
      </c>
      <c r="BN38" s="4">
        <v>0</v>
      </c>
      <c r="BO38" s="4">
        <v>6298928.2399999602</v>
      </c>
      <c r="BP38" s="4">
        <v>519792.739999999</v>
      </c>
      <c r="BQ38" s="4">
        <v>2099886.54</v>
      </c>
      <c r="BR38" s="4">
        <v>3156053059.54001</v>
      </c>
      <c r="BS38" s="4">
        <v>35976641.259999901</v>
      </c>
      <c r="BT38" s="4">
        <v>113502309.18000001</v>
      </c>
      <c r="BU38" s="4">
        <v>711370.46</v>
      </c>
      <c r="BV38" s="4">
        <v>0</v>
      </c>
      <c r="BW38" s="4">
        <v>14444.2399999999</v>
      </c>
      <c r="BX38" s="4">
        <v>2835878588.2700901</v>
      </c>
      <c r="BY38" s="4">
        <v>49450167.339999802</v>
      </c>
      <c r="BZ38" s="4">
        <v>98156036.710000396</v>
      </c>
      <c r="CA38" s="4">
        <v>587554</v>
      </c>
      <c r="CB38" s="2">
        <f t="shared" si="0"/>
        <v>4.4277095219635312E-2</v>
      </c>
    </row>
    <row r="39" spans="1:80" x14ac:dyDescent="0.25">
      <c r="A39">
        <v>201502</v>
      </c>
      <c r="B39" s="4">
        <v>6600786640.0404396</v>
      </c>
      <c r="C39" s="4">
        <v>169535621.33000001</v>
      </c>
      <c r="D39" s="4">
        <v>284303975.859999</v>
      </c>
      <c r="E39" s="4">
        <v>111755595.309999</v>
      </c>
      <c r="F39" s="4">
        <v>57383351.129999697</v>
      </c>
      <c r="G39" s="4">
        <v>0</v>
      </c>
      <c r="H39" s="4">
        <v>194515640.72000101</v>
      </c>
      <c r="I39" s="4">
        <v>1016616.00999999</v>
      </c>
      <c r="J39" s="4">
        <v>0</v>
      </c>
      <c r="K39" s="4">
        <v>38935230.309999898</v>
      </c>
      <c r="L39" s="4">
        <v>602439.48</v>
      </c>
      <c r="M39" s="4">
        <v>1544436.6999999899</v>
      </c>
      <c r="N39" s="4">
        <v>0</v>
      </c>
      <c r="O39" s="4">
        <v>9124725.1999999806</v>
      </c>
      <c r="P39" s="4">
        <v>3242505771.60005</v>
      </c>
      <c r="Q39" s="4">
        <v>817749.02</v>
      </c>
      <c r="R39" s="4">
        <v>3031217418.2500801</v>
      </c>
      <c r="S39" s="4">
        <v>0</v>
      </c>
      <c r="T39" s="4">
        <v>0</v>
      </c>
      <c r="U39" s="4">
        <v>0</v>
      </c>
      <c r="V39" s="4">
        <v>0</v>
      </c>
      <c r="W39" s="4">
        <v>309700.01999999897</v>
      </c>
      <c r="X39" s="4">
        <v>0</v>
      </c>
      <c r="Y39" s="4">
        <v>20993.8</v>
      </c>
      <c r="Z39" s="4">
        <v>0</v>
      </c>
      <c r="AA39" s="4">
        <v>278308.86</v>
      </c>
      <c r="AB39" s="4">
        <v>80087912.260001197</v>
      </c>
      <c r="AC39" s="4">
        <v>3088.21</v>
      </c>
      <c r="AD39" s="4">
        <v>0</v>
      </c>
      <c r="AE39" s="4">
        <v>0</v>
      </c>
      <c r="AF39" s="4">
        <v>9406881</v>
      </c>
      <c r="AG39" s="4">
        <v>2883</v>
      </c>
      <c r="AH39" s="4">
        <v>0</v>
      </c>
      <c r="AI39" s="4">
        <v>4798</v>
      </c>
      <c r="AJ39" s="4">
        <v>16242</v>
      </c>
      <c r="AK39" s="4">
        <v>619</v>
      </c>
      <c r="AL39" s="4">
        <v>0</v>
      </c>
      <c r="AM39" s="4">
        <v>1158563</v>
      </c>
      <c r="AN39" s="4">
        <v>2549431</v>
      </c>
      <c r="AO39" s="4">
        <v>1023</v>
      </c>
      <c r="AP39" s="4">
        <v>8182280</v>
      </c>
      <c r="AQ39" s="4">
        <v>0</v>
      </c>
      <c r="AR39" s="4">
        <v>0</v>
      </c>
      <c r="AS39" s="4">
        <v>0</v>
      </c>
      <c r="AT39" s="4">
        <v>170316586.72999901</v>
      </c>
      <c r="AU39" s="4">
        <v>4160823.0200000098</v>
      </c>
      <c r="AV39" s="4">
        <v>20038230.969999801</v>
      </c>
      <c r="AW39" s="4">
        <v>993288.45</v>
      </c>
      <c r="AX39" s="4">
        <v>0</v>
      </c>
      <c r="AY39" s="4">
        <v>23327.56</v>
      </c>
      <c r="AZ39" s="4">
        <v>0</v>
      </c>
      <c r="BA39" s="4">
        <v>0</v>
      </c>
      <c r="BB39" s="4">
        <v>0</v>
      </c>
      <c r="BC39" s="4">
        <v>38473537.979999997</v>
      </c>
      <c r="BD39" s="4">
        <v>679071.2</v>
      </c>
      <c r="BE39" s="4">
        <v>92321.15</v>
      </c>
      <c r="BF39" s="4">
        <v>393558.48</v>
      </c>
      <c r="BG39" s="4">
        <v>208881</v>
      </c>
      <c r="BH39" s="4">
        <v>0</v>
      </c>
      <c r="BI39" s="4">
        <v>1540633.5</v>
      </c>
      <c r="BJ39" s="4">
        <v>0</v>
      </c>
      <c r="BK39" s="4">
        <v>24797</v>
      </c>
      <c r="BL39" s="4">
        <v>0</v>
      </c>
      <c r="BM39" s="4">
        <v>0</v>
      </c>
      <c r="BN39" s="4">
        <v>0</v>
      </c>
      <c r="BO39" s="4">
        <v>6745403.2299999604</v>
      </c>
      <c r="BP39" s="4">
        <v>432907.97999999899</v>
      </c>
      <c r="BQ39" s="4">
        <v>2224722.8499999898</v>
      </c>
      <c r="BR39" s="4">
        <v>3176122064.7799802</v>
      </c>
      <c r="BS39" s="4">
        <v>33741105.9799999</v>
      </c>
      <c r="BT39" s="4">
        <v>112730513.09999999</v>
      </c>
      <c r="BU39" s="4">
        <v>806392.99</v>
      </c>
      <c r="BV39" s="4">
        <v>0</v>
      </c>
      <c r="BW39" s="4">
        <v>14444.2399999999</v>
      </c>
      <c r="BX39" s="4">
        <v>2871465381.9000702</v>
      </c>
      <c r="BY39" s="4">
        <v>62914283.4000002</v>
      </c>
      <c r="BZ39" s="4">
        <v>96837752.950000107</v>
      </c>
      <c r="CA39" s="4">
        <v>588527</v>
      </c>
      <c r="CB39" s="2">
        <f t="shared" si="0"/>
        <v>4.3071226410411174E-2</v>
      </c>
    </row>
    <row r="40" spans="1:80" x14ac:dyDescent="0.25">
      <c r="A40">
        <v>201503</v>
      </c>
      <c r="B40" s="4">
        <v>6872729834.4704599</v>
      </c>
      <c r="C40" s="4">
        <v>201031572.79999799</v>
      </c>
      <c r="D40" s="4">
        <v>282036774.65999901</v>
      </c>
      <c r="E40" s="4">
        <v>138484501.28999901</v>
      </c>
      <c r="F40" s="4">
        <v>62378339.860000104</v>
      </c>
      <c r="G40" s="4">
        <v>0</v>
      </c>
      <c r="H40" s="4">
        <v>177180044.22000301</v>
      </c>
      <c r="I40" s="4">
        <v>992380.7</v>
      </c>
      <c r="J40" s="4">
        <v>0</v>
      </c>
      <c r="K40" s="4">
        <v>38187185.979999997</v>
      </c>
      <c r="L40" s="4">
        <v>526002.01</v>
      </c>
      <c r="M40" s="4">
        <v>1480539.74</v>
      </c>
      <c r="N40" s="4">
        <v>0</v>
      </c>
      <c r="O40" s="4">
        <v>9716604.4600000195</v>
      </c>
      <c r="P40" s="4">
        <v>3277275413.6599598</v>
      </c>
      <c r="Q40" s="4">
        <v>782690.049999999</v>
      </c>
      <c r="R40" s="4">
        <v>3280476949.7400599</v>
      </c>
      <c r="S40" s="4">
        <v>0</v>
      </c>
      <c r="T40" s="4">
        <v>0</v>
      </c>
      <c r="U40" s="4">
        <v>0</v>
      </c>
      <c r="V40" s="4">
        <v>0</v>
      </c>
      <c r="W40" s="4">
        <v>266195.59999999899</v>
      </c>
      <c r="X40" s="4">
        <v>0</v>
      </c>
      <c r="Y40" s="4">
        <v>13493.95</v>
      </c>
      <c r="Z40" s="4">
        <v>0</v>
      </c>
      <c r="AA40" s="4">
        <v>333282.21000000002</v>
      </c>
      <c r="AB40" s="4">
        <v>85680844.8499998</v>
      </c>
      <c r="AC40" s="4">
        <v>5920.44</v>
      </c>
      <c r="AD40" s="4">
        <v>0</v>
      </c>
      <c r="AE40" s="4">
        <v>0</v>
      </c>
      <c r="AF40" s="4">
        <v>9239878</v>
      </c>
      <c r="AG40" s="4">
        <v>3036</v>
      </c>
      <c r="AH40" s="4">
        <v>0</v>
      </c>
      <c r="AI40" s="4">
        <v>4701</v>
      </c>
      <c r="AJ40" s="4">
        <v>14610</v>
      </c>
      <c r="AK40" s="4">
        <v>654</v>
      </c>
      <c r="AL40" s="4">
        <v>0</v>
      </c>
      <c r="AM40" s="4">
        <v>1173118</v>
      </c>
      <c r="AN40" s="4">
        <v>2530363</v>
      </c>
      <c r="AO40" s="4">
        <v>1116</v>
      </c>
      <c r="AP40" s="4">
        <v>8359612</v>
      </c>
      <c r="AQ40" s="4">
        <v>0</v>
      </c>
      <c r="AR40" s="4">
        <v>0</v>
      </c>
      <c r="AS40" s="4">
        <v>0</v>
      </c>
      <c r="AT40" s="4">
        <v>151345872.02999899</v>
      </c>
      <c r="AU40" s="4">
        <v>6742539.8999999901</v>
      </c>
      <c r="AV40" s="4">
        <v>19091632.289999802</v>
      </c>
      <c r="AW40" s="4">
        <v>969053.13999999897</v>
      </c>
      <c r="AX40" s="4">
        <v>0</v>
      </c>
      <c r="AY40" s="4">
        <v>23327.56</v>
      </c>
      <c r="AZ40" s="4">
        <v>0</v>
      </c>
      <c r="BA40" s="4">
        <v>0</v>
      </c>
      <c r="BB40" s="4">
        <v>0</v>
      </c>
      <c r="BC40" s="4">
        <v>37803844.569999903</v>
      </c>
      <c r="BD40" s="4">
        <v>439915.299999999</v>
      </c>
      <c r="BE40" s="4">
        <v>209621.71</v>
      </c>
      <c r="BF40" s="4">
        <v>359389.51</v>
      </c>
      <c r="BG40" s="4">
        <v>166612.5</v>
      </c>
      <c r="BH40" s="4">
        <v>0</v>
      </c>
      <c r="BI40" s="4">
        <v>1469236.69</v>
      </c>
      <c r="BJ40" s="4">
        <v>0</v>
      </c>
      <c r="BK40" s="4">
        <v>24797</v>
      </c>
      <c r="BL40" s="4">
        <v>0</v>
      </c>
      <c r="BM40" s="4">
        <v>0</v>
      </c>
      <c r="BN40" s="4">
        <v>0</v>
      </c>
      <c r="BO40" s="4">
        <v>6822933.5299999602</v>
      </c>
      <c r="BP40" s="4">
        <v>671882.929999999</v>
      </c>
      <c r="BQ40" s="4">
        <v>2555070.2099999902</v>
      </c>
      <c r="BR40" s="4">
        <v>3213487563.02001</v>
      </c>
      <c r="BS40" s="4">
        <v>37843145.939999901</v>
      </c>
      <c r="BT40" s="4">
        <v>111625549.55</v>
      </c>
      <c r="BU40" s="4">
        <v>774166.25</v>
      </c>
      <c r="BV40" s="4">
        <v>0</v>
      </c>
      <c r="BW40" s="4">
        <v>14444.2399999999</v>
      </c>
      <c r="BX40" s="4">
        <v>3120020308.1100798</v>
      </c>
      <c r="BY40" s="4">
        <v>63137082.780000299</v>
      </c>
      <c r="BZ40" s="4">
        <v>97319558.850000501</v>
      </c>
      <c r="CA40" s="4">
        <v>588524</v>
      </c>
      <c r="CB40" s="2">
        <f t="shared" si="0"/>
        <v>4.1037081545884715E-2</v>
      </c>
    </row>
    <row r="41" spans="1:80" x14ac:dyDescent="0.25">
      <c r="A41">
        <v>201504</v>
      </c>
      <c r="B41" s="4">
        <v>6932318288.9705801</v>
      </c>
      <c r="C41" s="4">
        <v>191919318.69999999</v>
      </c>
      <c r="D41" s="4">
        <v>282903878.88</v>
      </c>
      <c r="E41" s="4">
        <v>130322320.54000001</v>
      </c>
      <c r="F41" s="4">
        <v>60783030.520000301</v>
      </c>
      <c r="G41" s="4">
        <v>0</v>
      </c>
      <c r="H41" s="4">
        <v>194964509.11999801</v>
      </c>
      <c r="I41" s="4">
        <v>894347.23</v>
      </c>
      <c r="J41" s="4">
        <v>0</v>
      </c>
      <c r="K41" s="4">
        <v>36744301.849999897</v>
      </c>
      <c r="L41" s="4">
        <v>577669.83999999904</v>
      </c>
      <c r="M41" s="4">
        <v>1399538.56</v>
      </c>
      <c r="N41" s="4">
        <v>0</v>
      </c>
      <c r="O41" s="4">
        <v>9854081.8399999794</v>
      </c>
      <c r="P41" s="4">
        <v>3344080432.5899601</v>
      </c>
      <c r="Q41" s="4">
        <v>733704.7</v>
      </c>
      <c r="R41" s="4">
        <v>3260795168.51019</v>
      </c>
      <c r="S41" s="4">
        <v>0</v>
      </c>
      <c r="T41" s="4">
        <v>0</v>
      </c>
      <c r="U41" s="4">
        <v>0</v>
      </c>
      <c r="V41" s="4">
        <v>0</v>
      </c>
      <c r="W41" s="4">
        <v>251828.48000000001</v>
      </c>
      <c r="X41" s="4">
        <v>0</v>
      </c>
      <c r="Y41" s="4">
        <v>12731.06</v>
      </c>
      <c r="Z41" s="4">
        <v>0</v>
      </c>
      <c r="AA41" s="4">
        <v>377502.22</v>
      </c>
      <c r="AB41" s="4">
        <v>81785001.290001899</v>
      </c>
      <c r="AC41" s="4">
        <v>3747.12</v>
      </c>
      <c r="AD41" s="4">
        <v>0</v>
      </c>
      <c r="AE41" s="4">
        <v>0</v>
      </c>
      <c r="AF41" s="4">
        <v>9445680</v>
      </c>
      <c r="AG41" s="4">
        <v>3185</v>
      </c>
      <c r="AH41" s="4">
        <v>0</v>
      </c>
      <c r="AI41" s="4">
        <v>4543</v>
      </c>
      <c r="AJ41" s="4">
        <v>15582</v>
      </c>
      <c r="AK41" s="4">
        <v>3</v>
      </c>
      <c r="AL41" s="4">
        <v>0</v>
      </c>
      <c r="AM41" s="4">
        <v>1182229</v>
      </c>
      <c r="AN41" s="4">
        <v>2471185</v>
      </c>
      <c r="AO41" s="4">
        <v>1206</v>
      </c>
      <c r="AP41" s="4">
        <v>8205361</v>
      </c>
      <c r="AQ41" s="4">
        <v>0</v>
      </c>
      <c r="AR41" s="4">
        <v>0</v>
      </c>
      <c r="AS41" s="4">
        <v>0</v>
      </c>
      <c r="AT41" s="4">
        <v>168868278.31</v>
      </c>
      <c r="AU41" s="4">
        <v>7926880.27999999</v>
      </c>
      <c r="AV41" s="4">
        <v>18169350.530000102</v>
      </c>
      <c r="AW41" s="4">
        <v>871019.66999999899</v>
      </c>
      <c r="AX41" s="4">
        <v>0</v>
      </c>
      <c r="AY41" s="4">
        <v>23327.56</v>
      </c>
      <c r="AZ41" s="4">
        <v>0</v>
      </c>
      <c r="BA41" s="4">
        <v>0</v>
      </c>
      <c r="BB41" s="4">
        <v>0</v>
      </c>
      <c r="BC41" s="4">
        <v>36239861.879999898</v>
      </c>
      <c r="BD41" s="4">
        <v>592416.88</v>
      </c>
      <c r="BE41" s="4">
        <v>163851.56999999899</v>
      </c>
      <c r="BF41" s="4">
        <v>419209.83999999898</v>
      </c>
      <c r="BG41" s="4">
        <v>158460</v>
      </c>
      <c r="BH41" s="4">
        <v>0</v>
      </c>
      <c r="BI41" s="4">
        <v>1412269.62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6826993.0099999597</v>
      </c>
      <c r="BP41" s="4">
        <v>808108.40000000095</v>
      </c>
      <c r="BQ41" s="4">
        <v>2596482.6499999901</v>
      </c>
      <c r="BR41" s="4">
        <v>3278405709.0099602</v>
      </c>
      <c r="BS41" s="4">
        <v>35909364.43</v>
      </c>
      <c r="BT41" s="4">
        <v>111550360.44</v>
      </c>
      <c r="BU41" s="4">
        <v>723007.58</v>
      </c>
      <c r="BV41" s="4">
        <v>0</v>
      </c>
      <c r="BW41" s="4">
        <v>14444.2399999999</v>
      </c>
      <c r="BX41" s="4">
        <v>3108975741.9702101</v>
      </c>
      <c r="BY41" s="4">
        <v>52803654.520000301</v>
      </c>
      <c r="BZ41" s="4">
        <v>99015772.020000607</v>
      </c>
      <c r="CA41" s="4">
        <v>589167</v>
      </c>
      <c r="CB41" s="2">
        <f t="shared" si="0"/>
        <v>4.0809418593791953E-2</v>
      </c>
    </row>
    <row r="42" spans="1:80" x14ac:dyDescent="0.25">
      <c r="A42">
        <v>201505</v>
      </c>
      <c r="B42" s="4">
        <v>7129433249.4805498</v>
      </c>
      <c r="C42" s="4">
        <v>225659854.89999899</v>
      </c>
      <c r="D42" s="4">
        <v>286022038.61999601</v>
      </c>
      <c r="E42" s="4">
        <v>162556350.02000001</v>
      </c>
      <c r="F42" s="4">
        <v>61131340.2899995</v>
      </c>
      <c r="G42" s="4">
        <v>0</v>
      </c>
      <c r="H42" s="4">
        <v>199656960.220002</v>
      </c>
      <c r="I42" s="4">
        <v>758332.11</v>
      </c>
      <c r="J42" s="4">
        <v>0</v>
      </c>
      <c r="K42" s="4">
        <v>35880194.719999902</v>
      </c>
      <c r="L42" s="4">
        <v>538561.929999999</v>
      </c>
      <c r="M42" s="4">
        <v>1349945.89</v>
      </c>
      <c r="N42" s="4">
        <v>0</v>
      </c>
      <c r="O42" s="4">
        <v>10125344.679999899</v>
      </c>
      <c r="P42" s="4">
        <v>3367018494.9499998</v>
      </c>
      <c r="Q42" s="4">
        <v>681152.31</v>
      </c>
      <c r="R42" s="4">
        <v>3422518894.8001599</v>
      </c>
      <c r="S42" s="4">
        <v>0</v>
      </c>
      <c r="T42" s="4">
        <v>0</v>
      </c>
      <c r="U42" s="4">
        <v>0</v>
      </c>
      <c r="V42" s="4">
        <v>0</v>
      </c>
      <c r="W42" s="4">
        <v>275013.63999999902</v>
      </c>
      <c r="X42" s="4">
        <v>0</v>
      </c>
      <c r="Y42" s="4">
        <v>13855.27</v>
      </c>
      <c r="Z42" s="4">
        <v>0</v>
      </c>
      <c r="AA42" s="4">
        <v>426123.56999999902</v>
      </c>
      <c r="AB42" s="4">
        <v>90326666.829999596</v>
      </c>
      <c r="AC42" s="4">
        <v>3268.46</v>
      </c>
      <c r="AD42" s="4">
        <v>0</v>
      </c>
      <c r="AE42" s="4">
        <v>0</v>
      </c>
      <c r="AF42" s="4">
        <v>8829121</v>
      </c>
      <c r="AG42" s="4">
        <v>2667</v>
      </c>
      <c r="AH42" s="4">
        <v>0</v>
      </c>
      <c r="AI42" s="4">
        <v>5241</v>
      </c>
      <c r="AJ42" s="4">
        <v>16570</v>
      </c>
      <c r="AK42" s="4">
        <v>28</v>
      </c>
      <c r="AL42" s="4">
        <v>0</v>
      </c>
      <c r="AM42" s="4">
        <v>1175144</v>
      </c>
      <c r="AN42" s="4">
        <v>2435514</v>
      </c>
      <c r="AO42" s="4">
        <v>731</v>
      </c>
      <c r="AP42" s="4">
        <v>8538822</v>
      </c>
      <c r="AQ42" s="4">
        <v>0</v>
      </c>
      <c r="AR42" s="4">
        <v>0</v>
      </c>
      <c r="AS42" s="4">
        <v>0</v>
      </c>
      <c r="AT42" s="4">
        <v>173311171.42000401</v>
      </c>
      <c r="AU42" s="4">
        <v>8223254.4699999802</v>
      </c>
      <c r="AV42" s="4">
        <v>18122534.329999901</v>
      </c>
      <c r="AW42" s="4">
        <v>746449.49</v>
      </c>
      <c r="AX42" s="4">
        <v>0</v>
      </c>
      <c r="AY42" s="4">
        <v>11882.619999999901</v>
      </c>
      <c r="AZ42" s="4">
        <v>0</v>
      </c>
      <c r="BA42" s="4">
        <v>0</v>
      </c>
      <c r="BB42" s="4">
        <v>0</v>
      </c>
      <c r="BC42" s="4">
        <v>35328805.560000002</v>
      </c>
      <c r="BD42" s="4">
        <v>655585.75</v>
      </c>
      <c r="BE42" s="4">
        <v>170817.05</v>
      </c>
      <c r="BF42" s="4">
        <v>331006.93</v>
      </c>
      <c r="BG42" s="4">
        <v>207555</v>
      </c>
      <c r="BH42" s="4">
        <v>0</v>
      </c>
      <c r="BI42" s="4">
        <v>1363801.16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6898674.3999999603</v>
      </c>
      <c r="BP42" s="4">
        <v>1015817.33</v>
      </c>
      <c r="BQ42" s="4">
        <v>2636976.52</v>
      </c>
      <c r="BR42" s="4">
        <v>3309947818.5300102</v>
      </c>
      <c r="BS42" s="4">
        <v>36748671.209999897</v>
      </c>
      <c r="BT42" s="4">
        <v>110648672.04000001</v>
      </c>
      <c r="BU42" s="4">
        <v>680255.38999999897</v>
      </c>
      <c r="BV42" s="4">
        <v>0</v>
      </c>
      <c r="BW42" s="4">
        <v>4165.38</v>
      </c>
      <c r="BX42" s="4">
        <v>3253359990.3901901</v>
      </c>
      <c r="BY42" s="4">
        <v>69194349.810000002</v>
      </c>
      <c r="BZ42" s="4">
        <v>99964554.600000203</v>
      </c>
      <c r="CA42" s="4">
        <v>593126</v>
      </c>
      <c r="CB42" s="2">
        <f t="shared" si="0"/>
        <v>4.0118481878042067E-2</v>
      </c>
    </row>
    <row r="43" spans="1:80" x14ac:dyDescent="0.25">
      <c r="A43">
        <v>201506</v>
      </c>
      <c r="B43" s="4">
        <v>7335257365.3405304</v>
      </c>
      <c r="C43" s="4">
        <v>171347306.24999899</v>
      </c>
      <c r="D43" s="4">
        <v>263755210.079999</v>
      </c>
      <c r="E43" s="4">
        <v>114101168.419999</v>
      </c>
      <c r="F43" s="4">
        <v>56671282.129999802</v>
      </c>
      <c r="G43" s="4">
        <v>0</v>
      </c>
      <c r="H43" s="4">
        <v>176574678.010005</v>
      </c>
      <c r="I43" s="4">
        <v>589420.15</v>
      </c>
      <c r="J43" s="4">
        <v>0</v>
      </c>
      <c r="K43" s="4">
        <v>34907902.689999998</v>
      </c>
      <c r="L43" s="4">
        <v>617956.18999999994</v>
      </c>
      <c r="M43" s="4">
        <v>1673050.8699999901</v>
      </c>
      <c r="N43" s="4">
        <v>0</v>
      </c>
      <c r="O43" s="4">
        <v>10426255.51</v>
      </c>
      <c r="P43" s="4">
        <v>3408431564.8299499</v>
      </c>
      <c r="Q43" s="4">
        <v>863070.77999999898</v>
      </c>
      <c r="R43" s="4">
        <v>3617610782.4101601</v>
      </c>
      <c r="S43" s="4">
        <v>0</v>
      </c>
      <c r="T43" s="4">
        <v>0</v>
      </c>
      <c r="U43" s="4">
        <v>0</v>
      </c>
      <c r="V43" s="4">
        <v>0</v>
      </c>
      <c r="W43" s="4">
        <v>254510.44999999899</v>
      </c>
      <c r="X43" s="4">
        <v>0</v>
      </c>
      <c r="Y43" s="4">
        <v>11620.85</v>
      </c>
      <c r="Z43" s="4">
        <v>0</v>
      </c>
      <c r="AA43" s="4">
        <v>460037.16</v>
      </c>
      <c r="AB43" s="4">
        <v>83035822.030000493</v>
      </c>
      <c r="AC43" s="4">
        <v>5806.33</v>
      </c>
      <c r="AD43" s="4">
        <v>0</v>
      </c>
      <c r="AE43" s="4">
        <v>0</v>
      </c>
      <c r="AF43" s="4">
        <v>8204929</v>
      </c>
      <c r="AG43" s="4">
        <v>2788</v>
      </c>
      <c r="AH43" s="4">
        <v>0</v>
      </c>
      <c r="AI43" s="4">
        <v>5213</v>
      </c>
      <c r="AJ43" s="4">
        <v>13631</v>
      </c>
      <c r="AK43" s="4">
        <v>3</v>
      </c>
      <c r="AL43" s="4">
        <v>0</v>
      </c>
      <c r="AM43" s="4">
        <v>1055074</v>
      </c>
      <c r="AN43" s="4">
        <v>2200793</v>
      </c>
      <c r="AO43" s="4">
        <v>791</v>
      </c>
      <c r="AP43" s="4">
        <v>7544623</v>
      </c>
      <c r="AQ43" s="4">
        <v>0</v>
      </c>
      <c r="AR43" s="4">
        <v>0</v>
      </c>
      <c r="AS43" s="4">
        <v>0</v>
      </c>
      <c r="AT43" s="4">
        <v>153724253.06000301</v>
      </c>
      <c r="AU43" s="4">
        <v>5878718.9000000199</v>
      </c>
      <c r="AV43" s="4">
        <v>16971706.050000001</v>
      </c>
      <c r="AW43" s="4">
        <v>577537.53</v>
      </c>
      <c r="AX43" s="4">
        <v>0</v>
      </c>
      <c r="AY43" s="4">
        <v>11882.619999999901</v>
      </c>
      <c r="AZ43" s="4">
        <v>0</v>
      </c>
      <c r="BA43" s="4">
        <v>0</v>
      </c>
      <c r="BB43" s="4">
        <v>0</v>
      </c>
      <c r="BC43" s="4">
        <v>34048562.429999903</v>
      </c>
      <c r="BD43" s="4">
        <v>618815.77999999898</v>
      </c>
      <c r="BE43" s="4">
        <v>495034.93</v>
      </c>
      <c r="BF43" s="4">
        <v>502083.41000000102</v>
      </c>
      <c r="BG43" s="4">
        <v>115872.78</v>
      </c>
      <c r="BH43" s="4">
        <v>0</v>
      </c>
      <c r="BI43" s="4">
        <v>1684671.72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7648858.1999999899</v>
      </c>
      <c r="BP43" s="4">
        <v>841201.02</v>
      </c>
      <c r="BQ43" s="4">
        <v>2396233.4500000002</v>
      </c>
      <c r="BR43" s="4">
        <v>3350307160.2099299</v>
      </c>
      <c r="BS43" s="4">
        <v>38554153.749999903</v>
      </c>
      <c r="BT43" s="4">
        <v>102606072.90000001</v>
      </c>
      <c r="BU43" s="4">
        <v>864711.73</v>
      </c>
      <c r="BV43" s="4">
        <v>0</v>
      </c>
      <c r="BW43" s="4">
        <v>4165.38</v>
      </c>
      <c r="BX43" s="4">
        <v>3475590661.3701501</v>
      </c>
      <c r="BY43" s="4">
        <v>50630176.890000202</v>
      </c>
      <c r="BZ43" s="4">
        <v>91389944.150000304</v>
      </c>
      <c r="CA43" s="4">
        <v>584406</v>
      </c>
      <c r="CB43" s="2">
        <f t="shared" si="0"/>
        <v>3.5957185541472064E-2</v>
      </c>
    </row>
    <row r="44" spans="1:80" x14ac:dyDescent="0.25">
      <c r="A44">
        <v>201507</v>
      </c>
      <c r="B44" s="4">
        <v>7417641633.5305595</v>
      </c>
      <c r="C44" s="4">
        <v>138525793.72999999</v>
      </c>
      <c r="D44" s="4">
        <v>251723032.860001</v>
      </c>
      <c r="E44" s="4">
        <v>97144106.840000093</v>
      </c>
      <c r="F44" s="4">
        <v>40130578.149999999</v>
      </c>
      <c r="G44" s="4">
        <v>0</v>
      </c>
      <c r="H44" s="4">
        <v>172970908.28000399</v>
      </c>
      <c r="I44" s="4">
        <v>866818.08</v>
      </c>
      <c r="J44" s="4">
        <v>0</v>
      </c>
      <c r="K44" s="4">
        <v>34009476.609999999</v>
      </c>
      <c r="L44" s="4">
        <v>689238.92999999796</v>
      </c>
      <c r="M44" s="4">
        <v>1610162.84</v>
      </c>
      <c r="N44" s="4">
        <v>0</v>
      </c>
      <c r="O44" s="4">
        <v>10856257.779999999</v>
      </c>
      <c r="P44" s="4">
        <v>3449613163.2809401</v>
      </c>
      <c r="Q44" s="4">
        <v>822302.58</v>
      </c>
      <c r="R44" s="4">
        <v>3657479108.5402198</v>
      </c>
      <c r="S44" s="4">
        <v>0</v>
      </c>
      <c r="T44" s="4">
        <v>0</v>
      </c>
      <c r="U44" s="4">
        <v>0</v>
      </c>
      <c r="V44" s="4">
        <v>0</v>
      </c>
      <c r="W44" s="4">
        <v>239299.18999999901</v>
      </c>
      <c r="X44" s="4">
        <v>0</v>
      </c>
      <c r="Y44" s="4">
        <v>11501.2599999999</v>
      </c>
      <c r="Z44" s="4">
        <v>0</v>
      </c>
      <c r="AA44" s="4">
        <v>506814.47</v>
      </c>
      <c r="AB44" s="4">
        <v>88154918.360001296</v>
      </c>
      <c r="AC44" s="4">
        <v>7663.35</v>
      </c>
      <c r="AD44" s="4">
        <v>0</v>
      </c>
      <c r="AE44" s="4">
        <v>0</v>
      </c>
      <c r="AF44" s="4">
        <v>7094528</v>
      </c>
      <c r="AG44" s="4">
        <v>2913</v>
      </c>
      <c r="AH44" s="4">
        <v>0</v>
      </c>
      <c r="AI44" s="4">
        <v>4244</v>
      </c>
      <c r="AJ44" s="4">
        <v>16116</v>
      </c>
      <c r="AK44" s="4">
        <v>4</v>
      </c>
      <c r="AL44" s="4">
        <v>0</v>
      </c>
      <c r="AM44" s="4">
        <v>1025207</v>
      </c>
      <c r="AN44" s="4">
        <v>2067102</v>
      </c>
      <c r="AO44" s="4">
        <v>384</v>
      </c>
      <c r="AP44" s="4">
        <v>7485190</v>
      </c>
      <c r="AQ44" s="4">
        <v>0</v>
      </c>
      <c r="AR44" s="4">
        <v>0</v>
      </c>
      <c r="AS44" s="4">
        <v>0</v>
      </c>
      <c r="AT44" s="4">
        <v>151702017.449999</v>
      </c>
      <c r="AU44" s="4">
        <v>4832496.6300000101</v>
      </c>
      <c r="AV44" s="4">
        <v>16436394.1999998</v>
      </c>
      <c r="AW44" s="4">
        <v>854935.46</v>
      </c>
      <c r="AX44" s="4">
        <v>0</v>
      </c>
      <c r="AY44" s="4">
        <v>11882.619999999901</v>
      </c>
      <c r="AZ44" s="4">
        <v>0</v>
      </c>
      <c r="BA44" s="4">
        <v>0</v>
      </c>
      <c r="BB44" s="4">
        <v>0</v>
      </c>
      <c r="BC44" s="4">
        <v>33592521.079999998</v>
      </c>
      <c r="BD44" s="4">
        <v>198644.99</v>
      </c>
      <c r="BE44" s="4">
        <v>457609.73</v>
      </c>
      <c r="BF44" s="4">
        <v>502122.03000000201</v>
      </c>
      <c r="BG44" s="4">
        <v>187116.9</v>
      </c>
      <c r="BH44" s="4">
        <v>0</v>
      </c>
      <c r="BI44" s="4">
        <v>1621664.0999999901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7756433.0100000203</v>
      </c>
      <c r="BP44" s="4">
        <v>946622.47000000102</v>
      </c>
      <c r="BQ44" s="4">
        <v>2660016.7699999898</v>
      </c>
      <c r="BR44" s="4">
        <v>3408912239.6099501</v>
      </c>
      <c r="BS44" s="4">
        <v>28272085.4599999</v>
      </c>
      <c r="BT44" s="4">
        <v>100583756.56999899</v>
      </c>
      <c r="BU44" s="4">
        <v>826885.09999999905</v>
      </c>
      <c r="BV44" s="4">
        <v>0</v>
      </c>
      <c r="BW44" s="4">
        <v>3080.83</v>
      </c>
      <c r="BX44" s="4">
        <v>3527371680.2902098</v>
      </c>
      <c r="BY44" s="4">
        <v>40639771.460000001</v>
      </c>
      <c r="BZ44" s="4">
        <v>89467656.790000498</v>
      </c>
      <c r="CA44" s="4">
        <v>591751</v>
      </c>
      <c r="CB44" s="2">
        <f t="shared" si="0"/>
        <v>3.3935723144417923E-2</v>
      </c>
    </row>
    <row r="45" spans="1:80" x14ac:dyDescent="0.25">
      <c r="A45">
        <v>201508</v>
      </c>
      <c r="B45" s="4">
        <v>7814294934.6005602</v>
      </c>
      <c r="C45" s="4">
        <v>165175555.07000101</v>
      </c>
      <c r="D45" s="4">
        <v>237548291.53</v>
      </c>
      <c r="E45" s="4">
        <v>124178943.79000001</v>
      </c>
      <c r="F45" s="4">
        <v>40405979.920000099</v>
      </c>
      <c r="G45" s="4">
        <v>0</v>
      </c>
      <c r="H45" s="4">
        <v>194388311.579999</v>
      </c>
      <c r="I45" s="4">
        <v>843462.87</v>
      </c>
      <c r="J45" s="4">
        <v>0</v>
      </c>
      <c r="K45" s="4">
        <v>33274033.6599999</v>
      </c>
      <c r="L45" s="4">
        <v>657664.47999999905</v>
      </c>
      <c r="M45" s="4">
        <v>1546097.26999999</v>
      </c>
      <c r="N45" s="4">
        <v>0</v>
      </c>
      <c r="O45" s="4">
        <v>10825345.32</v>
      </c>
      <c r="P45" s="4">
        <v>3513274440.6999998</v>
      </c>
      <c r="Q45" s="4">
        <v>1017849.38</v>
      </c>
      <c r="R45" s="4">
        <v>3970451267.6402998</v>
      </c>
      <c r="S45" s="4">
        <v>0</v>
      </c>
      <c r="T45" s="4">
        <v>0</v>
      </c>
      <c r="U45" s="4">
        <v>0</v>
      </c>
      <c r="V45" s="4">
        <v>0</v>
      </c>
      <c r="W45" s="4">
        <v>237688.21</v>
      </c>
      <c r="X45" s="4">
        <v>0</v>
      </c>
      <c r="Y45" s="4">
        <v>11062.03</v>
      </c>
      <c r="Z45" s="4">
        <v>0</v>
      </c>
      <c r="AA45" s="4">
        <v>552156.73</v>
      </c>
      <c r="AB45" s="4">
        <v>87410510.529999897</v>
      </c>
      <c r="AC45" s="4">
        <v>7725.18</v>
      </c>
      <c r="AD45" s="4">
        <v>0</v>
      </c>
      <c r="AE45" s="4">
        <v>0</v>
      </c>
      <c r="AF45" s="4">
        <v>7084823</v>
      </c>
      <c r="AG45" s="4">
        <v>2372</v>
      </c>
      <c r="AH45" s="4">
        <v>0</v>
      </c>
      <c r="AI45" s="4">
        <v>4920</v>
      </c>
      <c r="AJ45" s="4">
        <v>17346</v>
      </c>
      <c r="AK45" s="4">
        <v>4</v>
      </c>
      <c r="AL45" s="4">
        <v>0</v>
      </c>
      <c r="AM45" s="4">
        <v>975106</v>
      </c>
      <c r="AN45" s="4">
        <v>1998722</v>
      </c>
      <c r="AO45" s="4">
        <v>415</v>
      </c>
      <c r="AP45" s="4">
        <v>7325383</v>
      </c>
      <c r="AQ45" s="4">
        <v>0</v>
      </c>
      <c r="AR45" s="4">
        <v>0</v>
      </c>
      <c r="AS45" s="4">
        <v>0</v>
      </c>
      <c r="AT45" s="4">
        <v>172816792.969998</v>
      </c>
      <c r="AU45" s="4">
        <v>5418130.6599999797</v>
      </c>
      <c r="AV45" s="4">
        <v>16153387.949999699</v>
      </c>
      <c r="AW45" s="4">
        <v>837005.94</v>
      </c>
      <c r="AX45" s="4">
        <v>0</v>
      </c>
      <c r="AY45" s="4">
        <v>6456.93</v>
      </c>
      <c r="AZ45" s="4">
        <v>0</v>
      </c>
      <c r="BA45" s="4">
        <v>0</v>
      </c>
      <c r="BB45" s="4">
        <v>0</v>
      </c>
      <c r="BC45" s="4">
        <v>32606841.539999999</v>
      </c>
      <c r="BD45" s="4">
        <v>461243.76</v>
      </c>
      <c r="BE45" s="4">
        <v>443636.57</v>
      </c>
      <c r="BF45" s="4">
        <v>413424.010000001</v>
      </c>
      <c r="BG45" s="4">
        <v>244240.46999999901</v>
      </c>
      <c r="BH45" s="4">
        <v>0</v>
      </c>
      <c r="BI45" s="4">
        <v>1557159.3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7938116.7300000098</v>
      </c>
      <c r="BP45" s="4">
        <v>745485.59</v>
      </c>
      <c r="BQ45" s="4">
        <v>2693899.7299999902</v>
      </c>
      <c r="BR45" s="4">
        <v>3471676154.1599102</v>
      </c>
      <c r="BS45" s="4">
        <v>30909252.440000001</v>
      </c>
      <c r="BT45" s="4">
        <v>98099544.629999697</v>
      </c>
      <c r="BU45" s="4">
        <v>1022493.73</v>
      </c>
      <c r="BV45" s="4">
        <v>0</v>
      </c>
      <c r="BW45" s="4">
        <v>3080.83</v>
      </c>
      <c r="BX45" s="4">
        <v>3839155099.4603</v>
      </c>
      <c r="BY45" s="4">
        <v>48210882.419999801</v>
      </c>
      <c r="BZ45" s="4">
        <v>83085285.760000795</v>
      </c>
      <c r="CA45" s="4">
        <v>604012</v>
      </c>
      <c r="CB45" s="2">
        <f t="shared" si="0"/>
        <v>3.0399197050801186E-2</v>
      </c>
    </row>
    <row r="46" spans="1:80" x14ac:dyDescent="0.25">
      <c r="A46">
        <v>201509</v>
      </c>
      <c r="B46" s="4">
        <v>8111485259.5602798</v>
      </c>
      <c r="C46" s="4">
        <v>138560814.30999899</v>
      </c>
      <c r="D46" s="4">
        <v>223526778.070003</v>
      </c>
      <c r="E46" s="4">
        <v>93281992.469999894</v>
      </c>
      <c r="F46" s="4">
        <v>45032564.500000201</v>
      </c>
      <c r="G46" s="4">
        <v>0</v>
      </c>
      <c r="H46" s="4">
        <v>196911331.55000499</v>
      </c>
      <c r="I46" s="4">
        <v>543910.9</v>
      </c>
      <c r="J46" s="4">
        <v>0</v>
      </c>
      <c r="K46" s="4">
        <v>32481320.019999899</v>
      </c>
      <c r="L46" s="4">
        <v>608728.75</v>
      </c>
      <c r="M46" s="4">
        <v>1480963.02</v>
      </c>
      <c r="N46" s="4">
        <v>0</v>
      </c>
      <c r="O46" s="4">
        <v>10569506.35</v>
      </c>
      <c r="P46" s="4">
        <v>3644215186.1499801</v>
      </c>
      <c r="Q46" s="4">
        <v>981067.54</v>
      </c>
      <c r="R46" s="4">
        <v>4137297502.0102801</v>
      </c>
      <c r="S46" s="4">
        <v>0</v>
      </c>
      <c r="T46" s="4">
        <v>0</v>
      </c>
      <c r="U46" s="4">
        <v>0</v>
      </c>
      <c r="V46" s="4">
        <v>0</v>
      </c>
      <c r="W46" s="4">
        <v>233946.86</v>
      </c>
      <c r="X46" s="4">
        <v>0</v>
      </c>
      <c r="Y46" s="4">
        <v>9879.51</v>
      </c>
      <c r="Z46" s="4">
        <v>0</v>
      </c>
      <c r="AA46" s="4">
        <v>595284.88999999897</v>
      </c>
      <c r="AB46" s="4">
        <v>85733485.500001296</v>
      </c>
      <c r="AC46" s="4">
        <v>9000.1999999999898</v>
      </c>
      <c r="AD46" s="4">
        <v>0</v>
      </c>
      <c r="AE46" s="4">
        <v>0</v>
      </c>
      <c r="AF46" s="4">
        <v>6973589</v>
      </c>
      <c r="AG46" s="4">
        <v>2463</v>
      </c>
      <c r="AH46" s="4">
        <v>0</v>
      </c>
      <c r="AI46" s="4">
        <v>4812</v>
      </c>
      <c r="AJ46" s="4">
        <v>14327</v>
      </c>
      <c r="AK46" s="4">
        <v>3</v>
      </c>
      <c r="AL46" s="4">
        <v>0</v>
      </c>
      <c r="AM46" s="4">
        <v>957144</v>
      </c>
      <c r="AN46" s="4">
        <v>1935852</v>
      </c>
      <c r="AO46" s="4">
        <v>592</v>
      </c>
      <c r="AP46" s="4">
        <v>6844141</v>
      </c>
      <c r="AQ46" s="4">
        <v>0</v>
      </c>
      <c r="AR46" s="4">
        <v>0</v>
      </c>
      <c r="AS46" s="4">
        <v>0</v>
      </c>
      <c r="AT46" s="4">
        <v>176148344.540003</v>
      </c>
      <c r="AU46" s="4">
        <v>5192379.6400000099</v>
      </c>
      <c r="AV46" s="4">
        <v>15570607.3699999</v>
      </c>
      <c r="AW46" s="4">
        <v>537453.97</v>
      </c>
      <c r="AX46" s="4">
        <v>0</v>
      </c>
      <c r="AY46" s="4">
        <v>6456.93</v>
      </c>
      <c r="AZ46" s="4">
        <v>0</v>
      </c>
      <c r="BA46" s="4">
        <v>0</v>
      </c>
      <c r="BB46" s="4">
        <v>0</v>
      </c>
      <c r="BC46" s="4">
        <v>31873016.329999998</v>
      </c>
      <c r="BD46" s="4">
        <v>244786.01</v>
      </c>
      <c r="BE46" s="4">
        <v>597464.54</v>
      </c>
      <c r="BF46" s="4">
        <v>417156.320000001</v>
      </c>
      <c r="BG46" s="4">
        <v>188615.51</v>
      </c>
      <c r="BH46" s="4">
        <v>2956.92</v>
      </c>
      <c r="BI46" s="4">
        <v>1490842.53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7805242.1800000099</v>
      </c>
      <c r="BP46" s="4">
        <v>695439.33999999904</v>
      </c>
      <c r="BQ46" s="4">
        <v>2664109.71999999</v>
      </c>
      <c r="BR46" s="4">
        <v>3606976669.0099702</v>
      </c>
      <c r="BS46" s="4">
        <v>28180259.25</v>
      </c>
      <c r="BT46" s="4">
        <v>94791743.389999896</v>
      </c>
      <c r="BU46" s="4">
        <v>978723.22</v>
      </c>
      <c r="BV46" s="4">
        <v>0</v>
      </c>
      <c r="BW46" s="4">
        <v>11344.52</v>
      </c>
      <c r="BX46" s="4">
        <v>4021168345.71029</v>
      </c>
      <c r="BY46" s="4">
        <v>38698419.199999899</v>
      </c>
      <c r="BZ46" s="4">
        <v>77430737.100000098</v>
      </c>
      <c r="CA46" s="4">
        <v>610942</v>
      </c>
      <c r="CB46" s="2">
        <f t="shared" si="0"/>
        <v>2.7556824788228771E-2</v>
      </c>
    </row>
    <row r="47" spans="1:80" x14ac:dyDescent="0.25">
      <c r="A47">
        <v>201510</v>
      </c>
      <c r="B47" s="4">
        <v>8338714960.7505302</v>
      </c>
      <c r="C47" s="4">
        <v>172610934.43000001</v>
      </c>
      <c r="D47" s="4">
        <v>216559325.810002</v>
      </c>
      <c r="E47" s="4">
        <v>131338947.11</v>
      </c>
      <c r="F47" s="4">
        <v>39194872.929999799</v>
      </c>
      <c r="G47" s="4">
        <v>0</v>
      </c>
      <c r="H47" s="4">
        <v>200330953.93999901</v>
      </c>
      <c r="I47" s="4">
        <v>787782.7</v>
      </c>
      <c r="J47" s="4">
        <v>0</v>
      </c>
      <c r="K47" s="4">
        <v>31756653.089999899</v>
      </c>
      <c r="L47" s="4">
        <v>667708.69999999902</v>
      </c>
      <c r="M47" s="4">
        <v>1417073.23</v>
      </c>
      <c r="N47" s="4">
        <v>0</v>
      </c>
      <c r="O47" s="4">
        <v>10451345.65</v>
      </c>
      <c r="P47" s="4">
        <v>3778154700.7000499</v>
      </c>
      <c r="Q47" s="4">
        <v>1220761.5</v>
      </c>
      <c r="R47" s="4">
        <v>4221459570.7603102</v>
      </c>
      <c r="S47" s="4">
        <v>0</v>
      </c>
      <c r="T47" s="4">
        <v>0</v>
      </c>
      <c r="U47" s="4">
        <v>0</v>
      </c>
      <c r="V47" s="4">
        <v>0</v>
      </c>
      <c r="W47" s="4">
        <v>236778.41999999899</v>
      </c>
      <c r="X47" s="4">
        <v>0</v>
      </c>
      <c r="Y47" s="4">
        <v>10240.9299999999</v>
      </c>
      <c r="Z47" s="4">
        <v>0</v>
      </c>
      <c r="AA47" s="4">
        <v>636504.5</v>
      </c>
      <c r="AB47" s="4">
        <v>91675227.220000401</v>
      </c>
      <c r="AC47" s="4">
        <v>12783.7</v>
      </c>
      <c r="AD47" s="4">
        <v>0</v>
      </c>
      <c r="AE47" s="4">
        <v>0</v>
      </c>
      <c r="AF47" s="4">
        <v>6938713</v>
      </c>
      <c r="AG47" s="4">
        <v>2555</v>
      </c>
      <c r="AH47" s="4">
        <v>0</v>
      </c>
      <c r="AI47" s="4">
        <v>4949</v>
      </c>
      <c r="AJ47" s="4">
        <v>16410</v>
      </c>
      <c r="AK47" s="4">
        <v>4</v>
      </c>
      <c r="AL47" s="4">
        <v>0</v>
      </c>
      <c r="AM47" s="4">
        <v>924396</v>
      </c>
      <c r="AN47" s="4">
        <v>1856080</v>
      </c>
      <c r="AO47" s="4">
        <v>654</v>
      </c>
      <c r="AP47" s="4">
        <v>6998924</v>
      </c>
      <c r="AQ47" s="4">
        <v>0</v>
      </c>
      <c r="AR47" s="4">
        <v>0</v>
      </c>
      <c r="AS47" s="4">
        <v>0</v>
      </c>
      <c r="AT47" s="4">
        <v>179386887.300001</v>
      </c>
      <c r="AU47" s="4">
        <v>5734563.54</v>
      </c>
      <c r="AV47" s="4">
        <v>15209503.0999998</v>
      </c>
      <c r="AW47" s="4">
        <v>781325.77</v>
      </c>
      <c r="AX47" s="4">
        <v>0</v>
      </c>
      <c r="AY47" s="4">
        <v>6456.93</v>
      </c>
      <c r="AZ47" s="4">
        <v>0</v>
      </c>
      <c r="BA47" s="4">
        <v>0</v>
      </c>
      <c r="BB47" s="4">
        <v>0</v>
      </c>
      <c r="BC47" s="4">
        <v>31046423.189999901</v>
      </c>
      <c r="BD47" s="4">
        <v>456929.8</v>
      </c>
      <c r="BE47" s="4">
        <v>490078.52</v>
      </c>
      <c r="BF47" s="4">
        <v>473106.85000000102</v>
      </c>
      <c r="BG47" s="4">
        <v>191644.93</v>
      </c>
      <c r="BH47" s="4">
        <v>2956.92</v>
      </c>
      <c r="BI47" s="4">
        <v>1427314.16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7816097.6200000001</v>
      </c>
      <c r="BP47" s="4">
        <v>731027.98999999894</v>
      </c>
      <c r="BQ47" s="4">
        <v>2540724.54</v>
      </c>
      <c r="BR47" s="4">
        <v>3750240004.7898798</v>
      </c>
      <c r="BS47" s="4">
        <v>29231026.73</v>
      </c>
      <c r="BT47" s="4">
        <v>90358896.399999902</v>
      </c>
      <c r="BU47" s="4">
        <v>1222200.68</v>
      </c>
      <c r="BV47" s="4">
        <v>0</v>
      </c>
      <c r="BW47" s="4">
        <v>11344.52</v>
      </c>
      <c r="BX47" s="4">
        <v>4094260545.7903199</v>
      </c>
      <c r="BY47" s="4">
        <v>51860825.099999897</v>
      </c>
      <c r="BZ47" s="4">
        <v>75338199.870000005</v>
      </c>
      <c r="CA47" s="4">
        <v>616069</v>
      </c>
      <c r="CB47" s="2">
        <f t="shared" si="0"/>
        <v>2.5970347569058826E-2</v>
      </c>
    </row>
    <row r="48" spans="1:80" x14ac:dyDescent="0.25">
      <c r="A48">
        <v>201511</v>
      </c>
      <c r="B48" s="4">
        <v>8944388603.1001701</v>
      </c>
      <c r="C48" s="4">
        <v>193250826.49999899</v>
      </c>
      <c r="D48" s="4">
        <v>212782106.24000201</v>
      </c>
      <c r="E48" s="4">
        <v>135703497.49999899</v>
      </c>
      <c r="F48" s="4">
        <v>54590799.6300001</v>
      </c>
      <c r="G48" s="4">
        <v>0</v>
      </c>
      <c r="H48" s="4">
        <v>214646096.20000201</v>
      </c>
      <c r="I48" s="4">
        <v>1544419.65</v>
      </c>
      <c r="J48" s="4">
        <v>0</v>
      </c>
      <c r="K48" s="4">
        <v>30978240.829999998</v>
      </c>
      <c r="L48" s="4">
        <v>531731.41000000201</v>
      </c>
      <c r="M48" s="4">
        <v>1514153.52999999</v>
      </c>
      <c r="N48" s="4">
        <v>0</v>
      </c>
      <c r="O48" s="4">
        <v>10508536.970000001</v>
      </c>
      <c r="P48" s="4">
        <v>3877568850.5899301</v>
      </c>
      <c r="Q48" s="4">
        <v>1167192.6199999901</v>
      </c>
      <c r="R48" s="4">
        <v>4711103335.1902905</v>
      </c>
      <c r="S48" s="4">
        <v>0</v>
      </c>
      <c r="T48" s="4">
        <v>0</v>
      </c>
      <c r="U48" s="4">
        <v>0</v>
      </c>
      <c r="V48" s="4">
        <v>0</v>
      </c>
      <c r="W48" s="4">
        <v>227258.86</v>
      </c>
      <c r="X48" s="4">
        <v>0</v>
      </c>
      <c r="Y48" s="4">
        <v>11230.89</v>
      </c>
      <c r="Z48" s="4">
        <v>0</v>
      </c>
      <c r="AA48" s="4">
        <v>676999.77</v>
      </c>
      <c r="AB48" s="4">
        <v>94016247.660000503</v>
      </c>
      <c r="AC48" s="4">
        <v>13377.79</v>
      </c>
      <c r="AD48" s="4">
        <v>0</v>
      </c>
      <c r="AE48" s="4">
        <v>0</v>
      </c>
      <c r="AF48" s="4">
        <v>6930926</v>
      </c>
      <c r="AG48" s="4">
        <v>2646</v>
      </c>
      <c r="AH48" s="4">
        <v>0</v>
      </c>
      <c r="AI48" s="4">
        <v>5430</v>
      </c>
      <c r="AJ48" s="4">
        <v>15709</v>
      </c>
      <c r="AK48" s="4">
        <v>3</v>
      </c>
      <c r="AL48" s="4">
        <v>0</v>
      </c>
      <c r="AM48" s="4">
        <v>901448</v>
      </c>
      <c r="AN48" s="4">
        <v>1845905</v>
      </c>
      <c r="AO48" s="4">
        <v>208</v>
      </c>
      <c r="AP48" s="4">
        <v>6760176</v>
      </c>
      <c r="AQ48" s="4">
        <v>0</v>
      </c>
      <c r="AR48" s="4">
        <v>0</v>
      </c>
      <c r="AS48" s="4">
        <v>0</v>
      </c>
      <c r="AT48" s="4">
        <v>193012273.03000399</v>
      </c>
      <c r="AU48" s="4">
        <v>6414443.9699999904</v>
      </c>
      <c r="AV48" s="4">
        <v>15219379.199999901</v>
      </c>
      <c r="AW48" s="4">
        <v>1537962.72</v>
      </c>
      <c r="AX48" s="4">
        <v>0</v>
      </c>
      <c r="AY48" s="4">
        <v>6456.93</v>
      </c>
      <c r="AZ48" s="4">
        <v>0</v>
      </c>
      <c r="BA48" s="4">
        <v>0</v>
      </c>
      <c r="BB48" s="4">
        <v>0</v>
      </c>
      <c r="BC48" s="4">
        <v>30347118.599999901</v>
      </c>
      <c r="BD48" s="4">
        <v>364202.52</v>
      </c>
      <c r="BE48" s="4">
        <v>494178.57</v>
      </c>
      <c r="BF48" s="4">
        <v>285836.31</v>
      </c>
      <c r="BG48" s="4">
        <v>244416.639999999</v>
      </c>
      <c r="BH48" s="4">
        <v>1478.46</v>
      </c>
      <c r="BI48" s="4">
        <v>1525384.42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7912485.6400000099</v>
      </c>
      <c r="BP48" s="4">
        <v>537186.299999999</v>
      </c>
      <c r="BQ48" s="4">
        <v>2735864.8</v>
      </c>
      <c r="BR48" s="4">
        <v>3853825419.4699502</v>
      </c>
      <c r="BS48" s="4">
        <v>28204369.600000001</v>
      </c>
      <c r="BT48" s="4">
        <v>89555309.179999903</v>
      </c>
      <c r="BU48" s="4">
        <v>1172306.72</v>
      </c>
      <c r="BV48" s="4">
        <v>0</v>
      </c>
      <c r="BW48" s="4">
        <v>8263.69</v>
      </c>
      <c r="BX48" s="4">
        <v>4572625550.5303001</v>
      </c>
      <c r="BY48" s="4">
        <v>65948582.390000202</v>
      </c>
      <c r="BZ48" s="4">
        <v>72529202.270000204</v>
      </c>
      <c r="CA48" s="4">
        <v>626783</v>
      </c>
      <c r="CB48" s="2">
        <f t="shared" si="0"/>
        <v>2.3789452323912968E-2</v>
      </c>
    </row>
    <row r="49" spans="1:80" x14ac:dyDescent="0.25">
      <c r="A49">
        <v>201512</v>
      </c>
      <c r="B49" s="4">
        <v>9033841911.5404091</v>
      </c>
      <c r="C49" s="4">
        <v>140663828.61000001</v>
      </c>
      <c r="D49" s="4">
        <v>216638275.46000001</v>
      </c>
      <c r="E49" s="4">
        <v>88506955.75</v>
      </c>
      <c r="F49" s="4">
        <v>51274674.899999797</v>
      </c>
      <c r="G49" s="4">
        <v>0</v>
      </c>
      <c r="H49" s="4">
        <v>150836173.88000101</v>
      </c>
      <c r="I49" s="4">
        <v>2366306.92</v>
      </c>
      <c r="J49" s="4">
        <v>0</v>
      </c>
      <c r="K49" s="4">
        <v>30082309.9599999</v>
      </c>
      <c r="L49" s="4">
        <v>417619.02000000101</v>
      </c>
      <c r="M49" s="4">
        <v>1542330.52</v>
      </c>
      <c r="N49" s="4">
        <v>0</v>
      </c>
      <c r="O49" s="4">
        <v>10978526.34</v>
      </c>
      <c r="P49" s="4">
        <v>3953497168.7399402</v>
      </c>
      <c r="Q49" s="4">
        <v>1118023.25</v>
      </c>
      <c r="R49" s="4">
        <v>4785661807.4703598</v>
      </c>
      <c r="S49" s="4">
        <v>0</v>
      </c>
      <c r="T49" s="4">
        <v>0</v>
      </c>
      <c r="U49" s="4">
        <v>0</v>
      </c>
      <c r="V49" s="4">
        <v>0</v>
      </c>
      <c r="W49" s="4">
        <v>212227.86</v>
      </c>
      <c r="X49" s="4">
        <v>0</v>
      </c>
      <c r="Y49" s="4">
        <v>12870.54</v>
      </c>
      <c r="Z49" s="4">
        <v>0</v>
      </c>
      <c r="AA49" s="4">
        <v>718187.03</v>
      </c>
      <c r="AB49" s="4">
        <v>96483599.649997994</v>
      </c>
      <c r="AC49" s="4">
        <v>17802.14</v>
      </c>
      <c r="AD49" s="4">
        <v>0</v>
      </c>
      <c r="AE49" s="4">
        <v>0</v>
      </c>
      <c r="AF49" s="4">
        <v>6980824</v>
      </c>
      <c r="AG49" s="4">
        <v>2739</v>
      </c>
      <c r="AH49" s="4">
        <v>0</v>
      </c>
      <c r="AI49" s="4">
        <v>5061</v>
      </c>
      <c r="AJ49" s="4">
        <v>13821</v>
      </c>
      <c r="AK49" s="4">
        <v>4</v>
      </c>
      <c r="AL49" s="4">
        <v>0</v>
      </c>
      <c r="AM49" s="4">
        <v>883428</v>
      </c>
      <c r="AN49" s="4">
        <v>1811225</v>
      </c>
      <c r="AO49" s="4">
        <v>269</v>
      </c>
      <c r="AP49" s="4">
        <v>6670970</v>
      </c>
      <c r="AQ49" s="4">
        <v>0</v>
      </c>
      <c r="AR49" s="4">
        <v>0</v>
      </c>
      <c r="AS49" s="4">
        <v>0</v>
      </c>
      <c r="AT49" s="4">
        <v>129968108.349999</v>
      </c>
      <c r="AU49" s="4">
        <v>5222386.2699999902</v>
      </c>
      <c r="AV49" s="4">
        <v>15645679.2599998</v>
      </c>
      <c r="AW49" s="4">
        <v>2359849.9900000002</v>
      </c>
      <c r="AX49" s="4">
        <v>0</v>
      </c>
      <c r="AY49" s="4">
        <v>6456.93</v>
      </c>
      <c r="AZ49" s="4">
        <v>0</v>
      </c>
      <c r="BA49" s="4">
        <v>0</v>
      </c>
      <c r="BB49" s="4">
        <v>0</v>
      </c>
      <c r="BC49" s="4">
        <v>29553054.009999901</v>
      </c>
      <c r="BD49" s="4">
        <v>277260.63</v>
      </c>
      <c r="BE49" s="4">
        <v>464223.18</v>
      </c>
      <c r="BF49" s="4">
        <v>223725.98</v>
      </c>
      <c r="BG49" s="4">
        <v>192414.58</v>
      </c>
      <c r="BH49" s="4">
        <v>1478.46</v>
      </c>
      <c r="BI49" s="4">
        <v>1555201.06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8279443.6400000202</v>
      </c>
      <c r="BP49" s="4">
        <v>670507.81999999995</v>
      </c>
      <c r="BQ49" s="4">
        <v>2746761.9099999899</v>
      </c>
      <c r="BR49" s="4">
        <v>3931595298.7099299</v>
      </c>
      <c r="BS49" s="4">
        <v>30196179.359999999</v>
      </c>
      <c r="BT49" s="4">
        <v>88189290.319999695</v>
      </c>
      <c r="BU49" s="4">
        <v>1129528.97</v>
      </c>
      <c r="BV49" s="4">
        <v>0</v>
      </c>
      <c r="BW49" s="4">
        <v>6296.42</v>
      </c>
      <c r="BX49" s="4">
        <v>4667930930.7302599</v>
      </c>
      <c r="BY49" s="4">
        <v>43959864.530000098</v>
      </c>
      <c r="BZ49" s="4">
        <v>73771012.210000396</v>
      </c>
      <c r="CA49" s="4">
        <v>607078</v>
      </c>
      <c r="CB49" s="2">
        <f t="shared" si="0"/>
        <v>2.398074679425731E-2</v>
      </c>
    </row>
    <row r="50" spans="1:80" x14ac:dyDescent="0.25">
      <c r="A50">
        <v>201601</v>
      </c>
      <c r="B50" s="4">
        <v>9050770778.6703796</v>
      </c>
      <c r="C50" s="4">
        <v>146725048.77000001</v>
      </c>
      <c r="D50" s="4">
        <v>209607788.47</v>
      </c>
      <c r="E50" s="4">
        <v>111529947.98</v>
      </c>
      <c r="F50" s="4">
        <v>34807091.849999897</v>
      </c>
      <c r="G50" s="4">
        <v>0</v>
      </c>
      <c r="H50" s="4">
        <v>181088817.890001</v>
      </c>
      <c r="I50" s="4">
        <v>2536944.4099999899</v>
      </c>
      <c r="J50" s="4">
        <v>0</v>
      </c>
      <c r="K50" s="4">
        <v>29358916.879999999</v>
      </c>
      <c r="L50" s="4">
        <v>542940.41000000096</v>
      </c>
      <c r="M50" s="4">
        <v>1860280.96999999</v>
      </c>
      <c r="N50" s="4">
        <v>0</v>
      </c>
      <c r="O50" s="4">
        <v>13141764.59</v>
      </c>
      <c r="P50" s="4">
        <v>3967312575.4400001</v>
      </c>
      <c r="Q50" s="4">
        <v>1067345.17</v>
      </c>
      <c r="R50" s="4">
        <v>4750543631.3403196</v>
      </c>
      <c r="S50" s="4">
        <v>0</v>
      </c>
      <c r="T50" s="4">
        <v>0</v>
      </c>
      <c r="U50" s="4">
        <v>0</v>
      </c>
      <c r="V50" s="4">
        <v>0</v>
      </c>
      <c r="W50" s="4">
        <v>230009</v>
      </c>
      <c r="X50" s="4">
        <v>0</v>
      </c>
      <c r="Y50" s="4">
        <v>15952.14</v>
      </c>
      <c r="Z50" s="4">
        <v>0</v>
      </c>
      <c r="AA50" s="4">
        <v>24448.339999999898</v>
      </c>
      <c r="AB50" s="4">
        <v>103118210.010002</v>
      </c>
      <c r="AC50" s="4">
        <v>19923.03</v>
      </c>
      <c r="AD50" s="4">
        <v>0</v>
      </c>
      <c r="AE50" s="4">
        <v>0</v>
      </c>
      <c r="AF50" s="4">
        <v>5345618</v>
      </c>
      <c r="AG50" s="4">
        <v>2832</v>
      </c>
      <c r="AH50" s="4">
        <v>0</v>
      </c>
      <c r="AI50" s="4">
        <v>5375</v>
      </c>
      <c r="AJ50" s="4">
        <v>15951</v>
      </c>
      <c r="AK50" s="4">
        <v>4</v>
      </c>
      <c r="AL50" s="4">
        <v>0</v>
      </c>
      <c r="AM50" s="4">
        <v>1210774</v>
      </c>
      <c r="AN50" s="4">
        <v>1809941</v>
      </c>
      <c r="AO50" s="4">
        <v>331</v>
      </c>
      <c r="AP50" s="4">
        <v>6863490</v>
      </c>
      <c r="AQ50" s="4">
        <v>0</v>
      </c>
      <c r="AR50" s="4">
        <v>0</v>
      </c>
      <c r="AS50" s="4">
        <v>0</v>
      </c>
      <c r="AT50" s="4">
        <v>160215156.43000099</v>
      </c>
      <c r="AU50" s="4">
        <v>5536362.7299999902</v>
      </c>
      <c r="AV50" s="4">
        <v>15337298.73</v>
      </c>
      <c r="AW50" s="4">
        <v>2530487.4799999902</v>
      </c>
      <c r="AX50" s="4">
        <v>0</v>
      </c>
      <c r="AY50" s="4">
        <v>6456.93</v>
      </c>
      <c r="AZ50" s="4">
        <v>0</v>
      </c>
      <c r="BA50" s="4">
        <v>0</v>
      </c>
      <c r="BB50" s="4">
        <v>0</v>
      </c>
      <c r="BC50" s="4">
        <v>28798656.609999899</v>
      </c>
      <c r="BD50" s="4">
        <v>210642.88</v>
      </c>
      <c r="BE50" s="4">
        <v>579626.39</v>
      </c>
      <c r="BF50" s="4">
        <v>370017.08000000101</v>
      </c>
      <c r="BG50" s="4">
        <v>171444.87</v>
      </c>
      <c r="BH50" s="4">
        <v>1478.46</v>
      </c>
      <c r="BI50" s="4">
        <v>1876233.1099999901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9243835.4599998891</v>
      </c>
      <c r="BP50" s="4">
        <v>931668.24999999895</v>
      </c>
      <c r="BQ50" s="4">
        <v>2990709.22</v>
      </c>
      <c r="BR50" s="4">
        <v>3949499728.1400099</v>
      </c>
      <c r="BS50" s="4">
        <v>32423538.289999999</v>
      </c>
      <c r="BT50" s="4">
        <v>88507519.019999698</v>
      </c>
      <c r="BU50" s="4">
        <v>772772.25</v>
      </c>
      <c r="BV50" s="4">
        <v>308199.52999999898</v>
      </c>
      <c r="BW50" s="4">
        <v>6296.42</v>
      </c>
      <c r="BX50" s="4">
        <v>4616704630.4603205</v>
      </c>
      <c r="BY50" s="4">
        <v>54762817.299999997</v>
      </c>
      <c r="BZ50" s="4">
        <v>79076183.579999894</v>
      </c>
      <c r="CA50" s="4">
        <v>608295</v>
      </c>
      <c r="CB50" s="2">
        <f t="shared" si="0"/>
        <v>2.3159109162721809E-2</v>
      </c>
    </row>
    <row r="51" spans="1:80" x14ac:dyDescent="0.25">
      <c r="A51">
        <v>201602</v>
      </c>
      <c r="B51" s="4">
        <v>9375741840.4203701</v>
      </c>
      <c r="C51" s="4">
        <v>242468239.639999</v>
      </c>
      <c r="D51" s="4">
        <v>197166294.11000001</v>
      </c>
      <c r="E51" s="4">
        <v>193697463.669999</v>
      </c>
      <c r="F51" s="4">
        <v>47655032.429999903</v>
      </c>
      <c r="G51" s="4">
        <v>0</v>
      </c>
      <c r="H51" s="4">
        <v>203191815.63000301</v>
      </c>
      <c r="I51" s="4">
        <v>2558749.15</v>
      </c>
      <c r="J51" s="4">
        <v>0</v>
      </c>
      <c r="K51" s="4">
        <v>28440889.460000001</v>
      </c>
      <c r="L51" s="4">
        <v>659831.66999999899</v>
      </c>
      <c r="M51" s="4">
        <v>1778770.05</v>
      </c>
      <c r="N51" s="4">
        <v>0</v>
      </c>
      <c r="O51" s="4">
        <v>12721046.310000001</v>
      </c>
      <c r="P51" s="4">
        <v>3970380832.5399799</v>
      </c>
      <c r="Q51" s="4">
        <v>1018716.54999999</v>
      </c>
      <c r="R51" s="4">
        <v>5052558225.1505404</v>
      </c>
      <c r="S51" s="4">
        <v>0</v>
      </c>
      <c r="T51" s="4">
        <v>0</v>
      </c>
      <c r="U51" s="4">
        <v>0</v>
      </c>
      <c r="V51" s="4">
        <v>0</v>
      </c>
      <c r="W51" s="4">
        <v>211149.25</v>
      </c>
      <c r="X51" s="4">
        <v>0</v>
      </c>
      <c r="Y51" s="4">
        <v>13135.74</v>
      </c>
      <c r="Z51" s="4">
        <v>0</v>
      </c>
      <c r="AA51" s="4">
        <v>25771.75</v>
      </c>
      <c r="AB51" s="4">
        <v>102257764.309999</v>
      </c>
      <c r="AC51" s="4">
        <v>23376.03</v>
      </c>
      <c r="AD51" s="4">
        <v>0</v>
      </c>
      <c r="AE51" s="4">
        <v>0</v>
      </c>
      <c r="AF51" s="4">
        <v>5459837</v>
      </c>
      <c r="AG51" s="4">
        <v>2918</v>
      </c>
      <c r="AH51" s="4">
        <v>0</v>
      </c>
      <c r="AI51" s="4">
        <v>4782</v>
      </c>
      <c r="AJ51" s="4">
        <v>16826</v>
      </c>
      <c r="AK51" s="4">
        <v>0</v>
      </c>
      <c r="AL51" s="4">
        <v>0</v>
      </c>
      <c r="AM51" s="4">
        <v>1476846</v>
      </c>
      <c r="AN51" s="4">
        <v>1648676</v>
      </c>
      <c r="AO51" s="4">
        <v>389</v>
      </c>
      <c r="AP51" s="4">
        <v>6253494</v>
      </c>
      <c r="AQ51" s="4">
        <v>0</v>
      </c>
      <c r="AR51" s="4">
        <v>0</v>
      </c>
      <c r="AS51" s="4">
        <v>0</v>
      </c>
      <c r="AT51" s="4">
        <v>182069395.25999999</v>
      </c>
      <c r="AU51" s="4">
        <v>5522801.5300000003</v>
      </c>
      <c r="AV51" s="4">
        <v>15599618.839999899</v>
      </c>
      <c r="AW51" s="4">
        <v>2552292.21999999</v>
      </c>
      <c r="AX51" s="4">
        <v>0</v>
      </c>
      <c r="AY51" s="4">
        <v>6456.93</v>
      </c>
      <c r="AZ51" s="4">
        <v>0</v>
      </c>
      <c r="BA51" s="4">
        <v>0</v>
      </c>
      <c r="BB51" s="4">
        <v>0</v>
      </c>
      <c r="BC51" s="4">
        <v>28002705.489999998</v>
      </c>
      <c r="BD51" s="4">
        <v>158988.41</v>
      </c>
      <c r="BE51" s="4">
        <v>490344.81</v>
      </c>
      <c r="BF51" s="4">
        <v>411081.91000000102</v>
      </c>
      <c r="BG51" s="4">
        <v>247271.299999999</v>
      </c>
      <c r="BH51" s="4">
        <v>1478.46</v>
      </c>
      <c r="BI51" s="4">
        <v>1791905.79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6226856.3599999798</v>
      </c>
      <c r="BP51" s="4">
        <v>3590425.3</v>
      </c>
      <c r="BQ51" s="4">
        <v>2929536.4</v>
      </c>
      <c r="BR51" s="4">
        <v>3948830771.1500702</v>
      </c>
      <c r="BS51" s="4">
        <v>38974488.239999898</v>
      </c>
      <c r="BT51" s="4">
        <v>84833337.459999606</v>
      </c>
      <c r="BU51" s="4">
        <v>723587.2</v>
      </c>
      <c r="BV51" s="4">
        <v>312208.95999999897</v>
      </c>
      <c r="BW51" s="4">
        <v>6296.42</v>
      </c>
      <c r="BX51" s="4">
        <v>4912562030.9204998</v>
      </c>
      <c r="BY51" s="4">
        <v>66505238.7299999</v>
      </c>
      <c r="BZ51" s="4">
        <v>73490955.500000194</v>
      </c>
      <c r="CA51" s="4">
        <v>631447</v>
      </c>
      <c r="CB51" s="2">
        <f t="shared" si="0"/>
        <v>2.1029407322200745E-2</v>
      </c>
    </row>
    <row r="52" spans="1:80" x14ac:dyDescent="0.25">
      <c r="A52">
        <v>201603</v>
      </c>
      <c r="B52" s="4">
        <v>9457712642.8101692</v>
      </c>
      <c r="C52" s="4">
        <v>216932618.68000001</v>
      </c>
      <c r="D52" s="4">
        <v>208866559.800001</v>
      </c>
      <c r="E52" s="4">
        <v>127272942.69</v>
      </c>
      <c r="F52" s="4">
        <v>88735107.530000195</v>
      </c>
      <c r="G52" s="4">
        <v>0</v>
      </c>
      <c r="H52" s="4">
        <v>212758642.26999801</v>
      </c>
      <c r="I52" s="4">
        <v>2368408.84</v>
      </c>
      <c r="J52" s="4">
        <v>0</v>
      </c>
      <c r="K52" s="4">
        <v>27727610.469999898</v>
      </c>
      <c r="L52" s="4">
        <v>490874.02000000101</v>
      </c>
      <c r="M52" s="4">
        <v>1791149.44</v>
      </c>
      <c r="N52" s="4">
        <v>0</v>
      </c>
      <c r="O52" s="4">
        <v>11899296.099999901</v>
      </c>
      <c r="P52" s="4">
        <v>3985427504.7400398</v>
      </c>
      <c r="Q52" s="4">
        <v>965728.65999999898</v>
      </c>
      <c r="R52" s="4">
        <v>5109552503.4404898</v>
      </c>
      <c r="S52" s="4">
        <v>0</v>
      </c>
      <c r="T52" s="4">
        <v>0</v>
      </c>
      <c r="U52" s="4">
        <v>0</v>
      </c>
      <c r="V52" s="4">
        <v>0</v>
      </c>
      <c r="W52" s="4">
        <v>203631.29</v>
      </c>
      <c r="X52" s="4">
        <v>0</v>
      </c>
      <c r="Y52" s="4">
        <v>14604.99</v>
      </c>
      <c r="Z52" s="4">
        <v>0</v>
      </c>
      <c r="AA52" s="4">
        <v>27613.23</v>
      </c>
      <c r="AB52" s="4">
        <v>104603923.68000001</v>
      </c>
      <c r="AC52" s="4">
        <v>14862.59</v>
      </c>
      <c r="AD52" s="4">
        <v>0</v>
      </c>
      <c r="AE52" s="4">
        <v>0</v>
      </c>
      <c r="AF52" s="4">
        <v>5708484</v>
      </c>
      <c r="AG52" s="4">
        <v>3012</v>
      </c>
      <c r="AH52" s="4">
        <v>0</v>
      </c>
      <c r="AI52" s="4">
        <v>4888</v>
      </c>
      <c r="AJ52" s="4">
        <v>13452</v>
      </c>
      <c r="AK52" s="4">
        <v>0</v>
      </c>
      <c r="AL52" s="4">
        <v>0</v>
      </c>
      <c r="AM52" s="4">
        <v>1175735</v>
      </c>
      <c r="AN52" s="4">
        <v>1627313</v>
      </c>
      <c r="AO52" s="4">
        <v>360</v>
      </c>
      <c r="AP52" s="4">
        <v>6632047</v>
      </c>
      <c r="AQ52" s="4">
        <v>0</v>
      </c>
      <c r="AR52" s="4">
        <v>0</v>
      </c>
      <c r="AS52" s="4">
        <v>0</v>
      </c>
      <c r="AT52" s="4">
        <v>190596064.61999801</v>
      </c>
      <c r="AU52" s="4">
        <v>5678815.5999999801</v>
      </c>
      <c r="AV52" s="4">
        <v>16483762.0499999</v>
      </c>
      <c r="AW52" s="4">
        <v>2361951.9099999899</v>
      </c>
      <c r="AX52" s="4">
        <v>0</v>
      </c>
      <c r="AY52" s="4">
        <v>6456.93</v>
      </c>
      <c r="AZ52" s="4">
        <v>0</v>
      </c>
      <c r="BA52" s="4">
        <v>0</v>
      </c>
      <c r="BB52" s="4">
        <v>0</v>
      </c>
      <c r="BC52" s="4">
        <v>27234371.1599999</v>
      </c>
      <c r="BD52" s="4">
        <v>292273.13</v>
      </c>
      <c r="BE52" s="4">
        <v>404597.47</v>
      </c>
      <c r="BF52" s="4">
        <v>313282.73</v>
      </c>
      <c r="BG52" s="4">
        <v>176112.83</v>
      </c>
      <c r="BH52" s="4">
        <v>1478.46</v>
      </c>
      <c r="BI52" s="4">
        <v>1805754.43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5924653.7899999898</v>
      </c>
      <c r="BP52" s="4">
        <v>2754766.7199999802</v>
      </c>
      <c r="BQ52" s="4">
        <v>3247488.82</v>
      </c>
      <c r="BR52" s="4">
        <v>3956438031.4599099</v>
      </c>
      <c r="BS52" s="4">
        <v>45336282.859999903</v>
      </c>
      <c r="BT52" s="4">
        <v>88257114.0999998</v>
      </c>
      <c r="BU52" s="4">
        <v>974294.83</v>
      </c>
      <c r="BV52" s="4">
        <v>0</v>
      </c>
      <c r="BW52" s="4">
        <v>6296.42</v>
      </c>
      <c r="BX52" s="4">
        <v>4957066442.4604902</v>
      </c>
      <c r="BY52" s="4">
        <v>73643431.599999696</v>
      </c>
      <c r="BZ52" s="4">
        <v>78842629.380000293</v>
      </c>
      <c r="CA52" s="4">
        <v>631371</v>
      </c>
      <c r="CB52" s="2">
        <f t="shared" si="0"/>
        <v>2.2084257334545162E-2</v>
      </c>
    </row>
    <row r="53" spans="1:80" x14ac:dyDescent="0.25">
      <c r="A53">
        <v>201604</v>
      </c>
      <c r="B53" s="4">
        <v>9553636076.4605694</v>
      </c>
      <c r="C53" s="4">
        <v>219203521.16</v>
      </c>
      <c r="D53" s="4">
        <v>230525724.67999899</v>
      </c>
      <c r="E53" s="4">
        <v>155455802.37999901</v>
      </c>
      <c r="F53" s="4">
        <v>62802036.170000002</v>
      </c>
      <c r="G53" s="4">
        <v>0</v>
      </c>
      <c r="H53" s="4">
        <v>213997606.74999699</v>
      </c>
      <c r="I53" s="4">
        <v>2390052.48</v>
      </c>
      <c r="J53" s="4">
        <v>0</v>
      </c>
      <c r="K53" s="4">
        <v>26999189.030000001</v>
      </c>
      <c r="L53" s="4">
        <v>618104.81999999995</v>
      </c>
      <c r="M53" s="4">
        <v>1548269.79999999</v>
      </c>
      <c r="N53" s="4">
        <v>0</v>
      </c>
      <c r="O53" s="4">
        <v>10794056.02</v>
      </c>
      <c r="P53" s="4">
        <v>4000282484.0600801</v>
      </c>
      <c r="Q53" s="4">
        <v>934949.679999999</v>
      </c>
      <c r="R53" s="4">
        <v>5190042522.34056</v>
      </c>
      <c r="S53" s="4">
        <v>0</v>
      </c>
      <c r="T53" s="4">
        <v>0</v>
      </c>
      <c r="U53" s="4">
        <v>0</v>
      </c>
      <c r="V53" s="4">
        <v>0</v>
      </c>
      <c r="W53" s="4">
        <v>215872.43999999901</v>
      </c>
      <c r="X53" s="4">
        <v>0</v>
      </c>
      <c r="Y53" s="4">
        <v>10216.41</v>
      </c>
      <c r="Z53" s="4">
        <v>0</v>
      </c>
      <c r="AA53" s="4">
        <v>19040.169999999998</v>
      </c>
      <c r="AB53" s="4">
        <v>105856074.639998</v>
      </c>
      <c r="AC53" s="4">
        <v>13496.77</v>
      </c>
      <c r="AD53" s="4">
        <v>0</v>
      </c>
      <c r="AE53" s="4">
        <v>0</v>
      </c>
      <c r="AF53" s="4">
        <v>5952125</v>
      </c>
      <c r="AG53" s="4">
        <v>3101</v>
      </c>
      <c r="AH53" s="4">
        <v>0</v>
      </c>
      <c r="AI53" s="4">
        <v>5367</v>
      </c>
      <c r="AJ53" s="4">
        <v>15317</v>
      </c>
      <c r="AK53" s="4">
        <v>0</v>
      </c>
      <c r="AL53" s="4">
        <v>0</v>
      </c>
      <c r="AM53" s="4">
        <v>976635</v>
      </c>
      <c r="AN53" s="4">
        <v>1596764</v>
      </c>
      <c r="AO53" s="4">
        <v>1034</v>
      </c>
      <c r="AP53" s="4">
        <v>6570180</v>
      </c>
      <c r="AQ53" s="4">
        <v>0</v>
      </c>
      <c r="AR53" s="4">
        <v>0</v>
      </c>
      <c r="AS53" s="4">
        <v>0</v>
      </c>
      <c r="AT53" s="4">
        <v>190768545.579997</v>
      </c>
      <c r="AU53" s="4">
        <v>6611938.9699999802</v>
      </c>
      <c r="AV53" s="4">
        <v>16617122.199999901</v>
      </c>
      <c r="AW53" s="4">
        <v>2383595.5499999998</v>
      </c>
      <c r="AX53" s="4">
        <v>0</v>
      </c>
      <c r="AY53" s="4">
        <v>6456.93</v>
      </c>
      <c r="AZ53" s="4">
        <v>0</v>
      </c>
      <c r="BA53" s="4">
        <v>0</v>
      </c>
      <c r="BB53" s="4">
        <v>0</v>
      </c>
      <c r="BC53" s="4">
        <v>26457887.5</v>
      </c>
      <c r="BD53" s="4">
        <v>357472.6</v>
      </c>
      <c r="BE53" s="4">
        <v>399701.37</v>
      </c>
      <c r="BF53" s="4">
        <v>448855.31000000099</v>
      </c>
      <c r="BG53" s="4">
        <v>167771.04999999999</v>
      </c>
      <c r="BH53" s="4">
        <v>1478.46</v>
      </c>
      <c r="BI53" s="4">
        <v>1558486.21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5737006.1200000197</v>
      </c>
      <c r="BP53" s="4">
        <v>1301509.6799999899</v>
      </c>
      <c r="BQ53" s="4">
        <v>3774580.39</v>
      </c>
      <c r="BR53" s="4">
        <v>3964943783.3700299</v>
      </c>
      <c r="BS53" s="4">
        <v>50656293.649999999</v>
      </c>
      <c r="BT53" s="4">
        <v>90538481.679999903</v>
      </c>
      <c r="BU53" s="4">
        <v>921033.65</v>
      </c>
      <c r="BV53" s="4">
        <v>0</v>
      </c>
      <c r="BW53" s="4">
        <v>27412.799999999999</v>
      </c>
      <c r="BX53" s="4">
        <v>5012727728.1805696</v>
      </c>
      <c r="BY53" s="4">
        <v>93361683.910000294</v>
      </c>
      <c r="BZ53" s="4">
        <v>83953110.250000805</v>
      </c>
      <c r="CA53" s="4">
        <v>626946</v>
      </c>
      <c r="CB53" s="2">
        <f t="shared" si="0"/>
        <v>2.4129632198152996E-2</v>
      </c>
    </row>
    <row r="54" spans="1:80" x14ac:dyDescent="0.25">
      <c r="A54">
        <v>201605</v>
      </c>
      <c r="B54" s="4">
        <v>10042184248.560801</v>
      </c>
      <c r="C54" s="4">
        <v>204754699.40000001</v>
      </c>
      <c r="D54" s="4">
        <v>237311485.11999899</v>
      </c>
      <c r="E54" s="4">
        <v>131489935.959999</v>
      </c>
      <c r="F54" s="4">
        <v>73078826.609999895</v>
      </c>
      <c r="G54" s="4">
        <v>0</v>
      </c>
      <c r="H54" s="4">
        <v>228334754.21000001</v>
      </c>
      <c r="I54" s="4">
        <v>2140388.59</v>
      </c>
      <c r="J54" s="4">
        <v>0</v>
      </c>
      <c r="K54" s="4">
        <v>26372483.509999901</v>
      </c>
      <c r="L54" s="4">
        <v>520433.00000000198</v>
      </c>
      <c r="M54" s="4">
        <v>1484834.55</v>
      </c>
      <c r="N54" s="4">
        <v>0</v>
      </c>
      <c r="O54" s="4">
        <v>10261581.369999999</v>
      </c>
      <c r="P54" s="4">
        <v>4059324760.26999</v>
      </c>
      <c r="Q54" s="4">
        <v>872512.42</v>
      </c>
      <c r="R54" s="4">
        <v>5605005547.6904802</v>
      </c>
      <c r="S54" s="4">
        <v>0</v>
      </c>
      <c r="T54" s="4">
        <v>0</v>
      </c>
      <c r="U54" s="4">
        <v>0</v>
      </c>
      <c r="V54" s="4">
        <v>0</v>
      </c>
      <c r="W54" s="4">
        <v>200145.739999999</v>
      </c>
      <c r="X54" s="4">
        <v>0</v>
      </c>
      <c r="Y54" s="4">
        <v>10196.85</v>
      </c>
      <c r="Z54" s="4">
        <v>0</v>
      </c>
      <c r="AA54" s="4">
        <v>20099.059999999899</v>
      </c>
      <c r="AB54" s="4">
        <v>107666564.19999801</v>
      </c>
      <c r="AC54" s="4">
        <v>11103.26</v>
      </c>
      <c r="AD54" s="4">
        <v>0</v>
      </c>
      <c r="AE54" s="4">
        <v>0</v>
      </c>
      <c r="AF54" s="4">
        <v>5997471</v>
      </c>
      <c r="AG54" s="4">
        <v>3194</v>
      </c>
      <c r="AH54" s="4">
        <v>0</v>
      </c>
      <c r="AI54" s="4">
        <v>5763</v>
      </c>
      <c r="AJ54" s="4">
        <v>13359</v>
      </c>
      <c r="AK54" s="4">
        <v>0</v>
      </c>
      <c r="AL54" s="4">
        <v>0</v>
      </c>
      <c r="AM54" s="4">
        <v>931988</v>
      </c>
      <c r="AN54" s="4">
        <v>1516363</v>
      </c>
      <c r="AO54" s="4">
        <v>391</v>
      </c>
      <c r="AP54" s="4">
        <v>6346636</v>
      </c>
      <c r="AQ54" s="4">
        <v>0</v>
      </c>
      <c r="AR54" s="4">
        <v>0</v>
      </c>
      <c r="AS54" s="4">
        <v>0</v>
      </c>
      <c r="AT54" s="4">
        <v>205699239.59</v>
      </c>
      <c r="AU54" s="4">
        <v>5647168.0399999898</v>
      </c>
      <c r="AV54" s="4">
        <v>16988346.579999998</v>
      </c>
      <c r="AW54" s="4">
        <v>2133931.66</v>
      </c>
      <c r="AX54" s="4">
        <v>0</v>
      </c>
      <c r="AY54" s="4">
        <v>6456.93</v>
      </c>
      <c r="AZ54" s="4">
        <v>0</v>
      </c>
      <c r="BA54" s="4">
        <v>0</v>
      </c>
      <c r="BB54" s="4">
        <v>0</v>
      </c>
      <c r="BC54" s="4">
        <v>25695833.779999901</v>
      </c>
      <c r="BD54" s="4">
        <v>225717.28999999899</v>
      </c>
      <c r="BE54" s="4">
        <v>651078.18000000005</v>
      </c>
      <c r="BF54" s="4">
        <v>340047.61</v>
      </c>
      <c r="BG54" s="4">
        <v>178906.93</v>
      </c>
      <c r="BH54" s="4">
        <v>1478.46</v>
      </c>
      <c r="BI54" s="4">
        <v>1495031.4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5351392.9399999902</v>
      </c>
      <c r="BP54" s="4">
        <v>1366116.8599999901</v>
      </c>
      <c r="BQ54" s="4">
        <v>3564170.63</v>
      </c>
      <c r="BR54" s="4">
        <v>4015016056.70998</v>
      </c>
      <c r="BS54" s="4">
        <v>56623540.43</v>
      </c>
      <c r="BT54" s="4">
        <v>95351727.329999894</v>
      </c>
      <c r="BU54" s="4">
        <v>877319.26</v>
      </c>
      <c r="BV54" s="4">
        <v>0</v>
      </c>
      <c r="BW54" s="4">
        <v>6296.42</v>
      </c>
      <c r="BX54" s="4">
        <v>5430652834.9004803</v>
      </c>
      <c r="BY54" s="4">
        <v>84233204.200000197</v>
      </c>
      <c r="BZ54" s="4">
        <v>90119508.590000793</v>
      </c>
      <c r="CA54" s="4">
        <v>642057</v>
      </c>
      <c r="CB54" s="2">
        <f t="shared" si="0"/>
        <v>2.3631460969659998E-2</v>
      </c>
    </row>
    <row r="55" spans="1:80" x14ac:dyDescent="0.25">
      <c r="A55">
        <v>201606</v>
      </c>
      <c r="B55" s="4">
        <v>10316017399.9403</v>
      </c>
      <c r="C55" s="4">
        <v>184644056.05999899</v>
      </c>
      <c r="D55" s="4">
        <v>250550537.83000001</v>
      </c>
      <c r="E55" s="4">
        <v>124702914.65000001</v>
      </c>
      <c r="F55" s="4">
        <v>59287988.660000101</v>
      </c>
      <c r="G55" s="4">
        <v>0</v>
      </c>
      <c r="H55" s="4">
        <v>192357286.19999799</v>
      </c>
      <c r="I55" s="4">
        <v>5575451.5199999902</v>
      </c>
      <c r="J55" s="4">
        <v>0</v>
      </c>
      <c r="K55" s="4">
        <v>25622901.559999902</v>
      </c>
      <c r="L55" s="4">
        <v>536948.82999999996</v>
      </c>
      <c r="M55" s="4">
        <v>1632953.59</v>
      </c>
      <c r="N55" s="4">
        <v>0</v>
      </c>
      <c r="O55" s="4">
        <v>10168689.18</v>
      </c>
      <c r="P55" s="4">
        <v>4185476125.4699101</v>
      </c>
      <c r="Q55" s="4">
        <v>827836.83999999904</v>
      </c>
      <c r="R55" s="4">
        <v>5792924842.5004396</v>
      </c>
      <c r="S55" s="4">
        <v>0</v>
      </c>
      <c r="T55" s="4">
        <v>0</v>
      </c>
      <c r="U55" s="4">
        <v>0</v>
      </c>
      <c r="V55" s="4">
        <v>0</v>
      </c>
      <c r="W55" s="4">
        <v>191357.739999999</v>
      </c>
      <c r="X55" s="4">
        <v>0</v>
      </c>
      <c r="Y55" s="4">
        <v>12729.99</v>
      </c>
      <c r="Z55" s="4">
        <v>0</v>
      </c>
      <c r="AA55" s="4">
        <v>17628.699999999899</v>
      </c>
      <c r="AB55" s="4">
        <v>100711139.44999801</v>
      </c>
      <c r="AC55" s="4">
        <v>10533.74</v>
      </c>
      <c r="AD55" s="4">
        <v>0</v>
      </c>
      <c r="AE55" s="4">
        <v>0</v>
      </c>
      <c r="AF55" s="4">
        <v>6193738</v>
      </c>
      <c r="AG55" s="4">
        <v>2382</v>
      </c>
      <c r="AH55" s="4">
        <v>0</v>
      </c>
      <c r="AI55" s="4">
        <v>5553</v>
      </c>
      <c r="AJ55" s="4">
        <v>13949</v>
      </c>
      <c r="AK55" s="4">
        <v>0</v>
      </c>
      <c r="AL55" s="4">
        <v>0</v>
      </c>
      <c r="AM55" s="4">
        <v>922979</v>
      </c>
      <c r="AN55" s="4">
        <v>1458706</v>
      </c>
      <c r="AO55" s="4">
        <v>421</v>
      </c>
      <c r="AP55" s="4">
        <v>6154205</v>
      </c>
      <c r="AQ55" s="4">
        <v>0</v>
      </c>
      <c r="AR55" s="4">
        <v>0</v>
      </c>
      <c r="AS55" s="4">
        <v>0</v>
      </c>
      <c r="AT55" s="4">
        <v>169712165.97999799</v>
      </c>
      <c r="AU55" s="4">
        <v>4873871.2999999896</v>
      </c>
      <c r="AV55" s="4">
        <v>17771248.920000002</v>
      </c>
      <c r="AW55" s="4">
        <v>5571606.0899999896</v>
      </c>
      <c r="AX55" s="4">
        <v>0</v>
      </c>
      <c r="AY55" s="4">
        <v>3845.43</v>
      </c>
      <c r="AZ55" s="4">
        <v>0</v>
      </c>
      <c r="BA55" s="4">
        <v>0</v>
      </c>
      <c r="BB55" s="4">
        <v>0</v>
      </c>
      <c r="BC55" s="4">
        <v>24973008.100000001</v>
      </c>
      <c r="BD55" s="4">
        <v>393125.13999999902</v>
      </c>
      <c r="BE55" s="4">
        <v>448126.06</v>
      </c>
      <c r="BF55" s="4">
        <v>372841.55</v>
      </c>
      <c r="BG55" s="4">
        <v>162628.82</v>
      </c>
      <c r="BH55" s="4">
        <v>1478.46</v>
      </c>
      <c r="BI55" s="4">
        <v>1645683.5799999901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5591104.6900000097</v>
      </c>
      <c r="BP55" s="4">
        <v>1274951.69</v>
      </c>
      <c r="BQ55" s="4">
        <v>3320261.5</v>
      </c>
      <c r="BR55" s="4">
        <v>4126559809.9100499</v>
      </c>
      <c r="BS55" s="4">
        <v>62047791.3699999</v>
      </c>
      <c r="BT55" s="4">
        <v>97579663.640000001</v>
      </c>
      <c r="BU55" s="4">
        <v>832074.16</v>
      </c>
      <c r="BV55" s="4">
        <v>0</v>
      </c>
      <c r="BW55" s="4">
        <v>6296.42</v>
      </c>
      <c r="BX55" s="4">
        <v>5622760911.7704096</v>
      </c>
      <c r="BY55" s="4">
        <v>70997139.920000106</v>
      </c>
      <c r="BZ55" s="4">
        <v>99166790.810001194</v>
      </c>
      <c r="CA55" s="4">
        <v>633700</v>
      </c>
      <c r="CB55" s="2">
        <f t="shared" si="0"/>
        <v>2.4287525710401572E-2</v>
      </c>
    </row>
    <row r="56" spans="1:80" x14ac:dyDescent="0.25">
      <c r="A56">
        <v>201607</v>
      </c>
      <c r="B56" s="4">
        <v>10491145811.940399</v>
      </c>
      <c r="C56" s="4">
        <v>157570649.22999999</v>
      </c>
      <c r="D56" s="4">
        <v>248718167.08999899</v>
      </c>
      <c r="E56" s="4">
        <v>106120669.26000001</v>
      </c>
      <c r="F56" s="4">
        <v>50487679.449999899</v>
      </c>
      <c r="G56" s="4">
        <v>0</v>
      </c>
      <c r="H56" s="4">
        <v>182961390.760003</v>
      </c>
      <c r="I56" s="4">
        <v>3653892.78</v>
      </c>
      <c r="J56" s="4">
        <v>0</v>
      </c>
      <c r="K56" s="4">
        <v>24951579.399999999</v>
      </c>
      <c r="L56" s="4">
        <v>742526.09</v>
      </c>
      <c r="M56" s="4">
        <v>1524121.04</v>
      </c>
      <c r="N56" s="4">
        <v>0</v>
      </c>
      <c r="O56" s="4">
        <v>10156649.210000001</v>
      </c>
      <c r="P56" s="4">
        <v>4406907867.6099997</v>
      </c>
      <c r="Q56" s="4">
        <v>774204.05</v>
      </c>
      <c r="R56" s="4">
        <v>5747030729.2304001</v>
      </c>
      <c r="S56" s="4">
        <v>0</v>
      </c>
      <c r="T56" s="4">
        <v>0</v>
      </c>
      <c r="U56" s="4">
        <v>0</v>
      </c>
      <c r="V56" s="4">
        <v>0</v>
      </c>
      <c r="W56" s="4">
        <v>202492.179999999</v>
      </c>
      <c r="X56" s="4">
        <v>0</v>
      </c>
      <c r="Y56" s="4">
        <v>16127.94</v>
      </c>
      <c r="Z56" s="4">
        <v>0</v>
      </c>
      <c r="AA56" s="4">
        <v>22490.309999999899</v>
      </c>
      <c r="AB56" s="4">
        <v>112253454.549998</v>
      </c>
      <c r="AC56" s="4">
        <v>8340.23</v>
      </c>
      <c r="AD56" s="4">
        <v>0</v>
      </c>
      <c r="AE56" s="4">
        <v>0</v>
      </c>
      <c r="AF56" s="4">
        <v>6561550</v>
      </c>
      <c r="AG56" s="4">
        <v>2442</v>
      </c>
      <c r="AH56" s="4">
        <v>0</v>
      </c>
      <c r="AI56" s="4">
        <v>5836</v>
      </c>
      <c r="AJ56" s="4">
        <v>17073</v>
      </c>
      <c r="AK56" s="4">
        <v>0</v>
      </c>
      <c r="AL56" s="4">
        <v>0</v>
      </c>
      <c r="AM56" s="4">
        <v>912843</v>
      </c>
      <c r="AN56" s="4">
        <v>1444365</v>
      </c>
      <c r="AO56" s="4">
        <v>360</v>
      </c>
      <c r="AP56" s="4">
        <v>6246711</v>
      </c>
      <c r="AQ56" s="4">
        <v>0</v>
      </c>
      <c r="AR56" s="4">
        <v>0</v>
      </c>
      <c r="AS56" s="4">
        <v>0</v>
      </c>
      <c r="AT56" s="4">
        <v>160939449.260001</v>
      </c>
      <c r="AU56" s="4">
        <v>4290932.9199999897</v>
      </c>
      <c r="AV56" s="4">
        <v>17731008.579999998</v>
      </c>
      <c r="AW56" s="4">
        <v>3650047.35</v>
      </c>
      <c r="AX56" s="4">
        <v>0</v>
      </c>
      <c r="AY56" s="4">
        <v>3845.43</v>
      </c>
      <c r="AZ56" s="4">
        <v>0</v>
      </c>
      <c r="BA56" s="4">
        <v>0</v>
      </c>
      <c r="BB56" s="4">
        <v>0</v>
      </c>
      <c r="BC56" s="4">
        <v>24287292.419999901</v>
      </c>
      <c r="BD56" s="4">
        <v>250373.99</v>
      </c>
      <c r="BE56" s="4">
        <v>616405.16999999899</v>
      </c>
      <c r="BF56" s="4">
        <v>492455.87</v>
      </c>
      <c r="BG56" s="4">
        <v>248591.76</v>
      </c>
      <c r="BH56" s="4">
        <v>1478.46</v>
      </c>
      <c r="BI56" s="4">
        <v>1540248.97999999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5582555.6300000204</v>
      </c>
      <c r="BP56" s="4">
        <v>1560433.51999999</v>
      </c>
      <c r="BQ56" s="4">
        <v>3036150.37</v>
      </c>
      <c r="BR56" s="4">
        <v>4365839655.2699499</v>
      </c>
      <c r="BS56" s="4">
        <v>53667659.530000001</v>
      </c>
      <c r="BT56" s="4">
        <v>99654007.360000193</v>
      </c>
      <c r="BU56" s="4">
        <v>781787.50999999896</v>
      </c>
      <c r="BV56" s="4">
        <v>0</v>
      </c>
      <c r="BW56" s="4">
        <v>756.77</v>
      </c>
      <c r="BX56" s="4">
        <v>5586246471.8904305</v>
      </c>
      <c r="BY56" s="4">
        <v>62182317.349999897</v>
      </c>
      <c r="BZ56" s="4">
        <v>98601939.990000203</v>
      </c>
      <c r="CA56" s="4">
        <v>638693</v>
      </c>
      <c r="CB56" s="2">
        <f t="shared" si="0"/>
        <v>2.3707435922482627E-2</v>
      </c>
    </row>
    <row r="57" spans="1:80" x14ac:dyDescent="0.25">
      <c r="A57">
        <v>201608</v>
      </c>
      <c r="B57" s="4">
        <v>11193317265.620899</v>
      </c>
      <c r="C57" s="4">
        <v>152230332.77999899</v>
      </c>
      <c r="D57" s="4">
        <v>243970588.49999899</v>
      </c>
      <c r="E57" s="4">
        <v>106260117.29000001</v>
      </c>
      <c r="F57" s="4">
        <v>37673914.009999998</v>
      </c>
      <c r="G57" s="4">
        <v>0</v>
      </c>
      <c r="H57" s="4">
        <v>226938323.88999701</v>
      </c>
      <c r="I57" s="4">
        <v>3234396.38</v>
      </c>
      <c r="J57" s="4">
        <v>0</v>
      </c>
      <c r="K57" s="4">
        <v>23925050.539999999</v>
      </c>
      <c r="L57" s="4">
        <v>640216.56999999902</v>
      </c>
      <c r="M57" s="4">
        <v>1992253.3699999901</v>
      </c>
      <c r="N57" s="4">
        <v>0</v>
      </c>
      <c r="O57" s="4">
        <v>8930023.6800000202</v>
      </c>
      <c r="P57" s="4">
        <v>4700417213.3999701</v>
      </c>
      <c r="Q57" s="4">
        <v>727339.33</v>
      </c>
      <c r="R57" s="4">
        <v>6109774538.1603699</v>
      </c>
      <c r="S57" s="4">
        <v>0</v>
      </c>
      <c r="T57" s="4">
        <v>0</v>
      </c>
      <c r="U57" s="4">
        <v>0</v>
      </c>
      <c r="V57" s="4">
        <v>0</v>
      </c>
      <c r="W57" s="4">
        <v>178581.06999999899</v>
      </c>
      <c r="X57" s="4">
        <v>0</v>
      </c>
      <c r="Y57" s="4">
        <v>17300.14</v>
      </c>
      <c r="Z57" s="4">
        <v>0</v>
      </c>
      <c r="AA57" s="4">
        <v>14631.76</v>
      </c>
      <c r="AB57" s="4">
        <v>116586681.69999699</v>
      </c>
      <c r="AC57" s="4">
        <v>8617.0999999999894</v>
      </c>
      <c r="AD57" s="4">
        <v>0</v>
      </c>
      <c r="AE57" s="4">
        <v>0</v>
      </c>
      <c r="AF57" s="4">
        <v>5565576</v>
      </c>
      <c r="AG57" s="4">
        <v>1252</v>
      </c>
      <c r="AH57" s="4">
        <v>0</v>
      </c>
      <c r="AI57" s="4">
        <v>5420</v>
      </c>
      <c r="AJ57" s="4">
        <v>15105</v>
      </c>
      <c r="AK57" s="4">
        <v>0</v>
      </c>
      <c r="AL57" s="4">
        <v>0</v>
      </c>
      <c r="AM57" s="4">
        <v>815406</v>
      </c>
      <c r="AN57" s="4">
        <v>1324357</v>
      </c>
      <c r="AO57" s="4">
        <v>0</v>
      </c>
      <c r="AP57" s="4">
        <v>6051535</v>
      </c>
      <c r="AQ57" s="4">
        <v>0</v>
      </c>
      <c r="AR57" s="4">
        <v>0</v>
      </c>
      <c r="AS57" s="4">
        <v>0</v>
      </c>
      <c r="AT57" s="4">
        <v>205698768.14999801</v>
      </c>
      <c r="AU57" s="4">
        <v>3788125.3699999801</v>
      </c>
      <c r="AV57" s="4">
        <v>17451430.370000102</v>
      </c>
      <c r="AW57" s="4">
        <v>3231451.01</v>
      </c>
      <c r="AX57" s="4">
        <v>0</v>
      </c>
      <c r="AY57" s="4">
        <v>2945.37</v>
      </c>
      <c r="AZ57" s="4">
        <v>0</v>
      </c>
      <c r="BA57" s="4">
        <v>0</v>
      </c>
      <c r="BB57" s="4">
        <v>0</v>
      </c>
      <c r="BC57" s="4">
        <v>23324870.460000001</v>
      </c>
      <c r="BD57" s="4">
        <v>210050.24</v>
      </c>
      <c r="BE57" s="4">
        <v>568710.90999999898</v>
      </c>
      <c r="BF57" s="4">
        <v>422230.15</v>
      </c>
      <c r="BG57" s="4">
        <v>211789.5</v>
      </c>
      <c r="BH57" s="4">
        <v>6196.92</v>
      </c>
      <c r="BI57" s="4">
        <v>2009553.51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4678856.6500000097</v>
      </c>
      <c r="BP57" s="4">
        <v>1328450.8899999899</v>
      </c>
      <c r="BQ57" s="4">
        <v>2937347.9</v>
      </c>
      <c r="BR57" s="4">
        <v>4665472654.3999996</v>
      </c>
      <c r="BS57" s="4">
        <v>50228956.449999899</v>
      </c>
      <c r="BT57" s="4">
        <v>101302284.25</v>
      </c>
      <c r="BU57" s="4">
        <v>735956.429999999</v>
      </c>
      <c r="BV57" s="4">
        <v>0</v>
      </c>
      <c r="BW57" s="4">
        <v>0</v>
      </c>
      <c r="BX57" s="4">
        <v>5952757282.7802896</v>
      </c>
      <c r="BY57" s="4">
        <v>59680402.950000003</v>
      </c>
      <c r="BZ57" s="4">
        <v>97336852.429999799</v>
      </c>
      <c r="CA57" s="4">
        <v>658717</v>
      </c>
      <c r="CB57" s="2">
        <f t="shared" si="0"/>
        <v>2.1796093393093491E-2</v>
      </c>
    </row>
    <row r="58" spans="1:80" x14ac:dyDescent="0.25">
      <c r="A58">
        <v>201609</v>
      </c>
      <c r="B58" s="4">
        <v>11578798130.8606</v>
      </c>
      <c r="C58" s="4">
        <v>178616012.00999999</v>
      </c>
      <c r="D58" s="4">
        <v>193373844.16</v>
      </c>
      <c r="E58" s="4">
        <v>130607720.20999999</v>
      </c>
      <c r="F58" s="4">
        <v>46814651.979999997</v>
      </c>
      <c r="G58" s="4">
        <v>0</v>
      </c>
      <c r="H58" s="4">
        <v>254958001.77999699</v>
      </c>
      <c r="I58" s="4">
        <v>1882380.64</v>
      </c>
      <c r="J58" s="4">
        <v>0</v>
      </c>
      <c r="K58" s="4">
        <v>23369076.719999898</v>
      </c>
      <c r="L58" s="4">
        <v>813261.97</v>
      </c>
      <c r="M58" s="4">
        <v>2164279.9900000002</v>
      </c>
      <c r="N58" s="4">
        <v>0</v>
      </c>
      <c r="O58" s="4">
        <v>8318902.4899999797</v>
      </c>
      <c r="P58" s="4">
        <v>5045715955.2899399</v>
      </c>
      <c r="Q58" s="4">
        <v>682567.15</v>
      </c>
      <c r="R58" s="4">
        <v>6120824236.62041</v>
      </c>
      <c r="S58" s="4">
        <v>0</v>
      </c>
      <c r="T58" s="4">
        <v>0</v>
      </c>
      <c r="U58" s="4">
        <v>0</v>
      </c>
      <c r="V58" s="4">
        <v>0</v>
      </c>
      <c r="W58" s="4">
        <v>176906.09</v>
      </c>
      <c r="X58" s="4">
        <v>0</v>
      </c>
      <c r="Y58" s="4">
        <v>17269.080000000002</v>
      </c>
      <c r="Z58" s="4">
        <v>0</v>
      </c>
      <c r="AA58" s="4">
        <v>17341.0799999999</v>
      </c>
      <c r="AB58" s="4">
        <v>119932243.329998</v>
      </c>
      <c r="AC58" s="4">
        <v>7864.98</v>
      </c>
      <c r="AD58" s="4">
        <v>0</v>
      </c>
      <c r="AE58" s="4">
        <v>0</v>
      </c>
      <c r="AF58" s="4">
        <v>5269848</v>
      </c>
      <c r="AG58" s="4">
        <v>1282</v>
      </c>
      <c r="AH58" s="4">
        <v>0</v>
      </c>
      <c r="AI58" s="4">
        <v>6055</v>
      </c>
      <c r="AJ58" s="4">
        <v>15145</v>
      </c>
      <c r="AK58" s="4">
        <v>0</v>
      </c>
      <c r="AL58" s="4">
        <v>0</v>
      </c>
      <c r="AM58" s="4">
        <v>544167</v>
      </c>
      <c r="AN58" s="4">
        <v>894996</v>
      </c>
      <c r="AO58" s="4">
        <v>0</v>
      </c>
      <c r="AP58" s="4">
        <v>5531739</v>
      </c>
      <c r="AQ58" s="4">
        <v>0</v>
      </c>
      <c r="AR58" s="4">
        <v>0</v>
      </c>
      <c r="AS58" s="4">
        <v>0</v>
      </c>
      <c r="AT58" s="4">
        <v>236230636.399997</v>
      </c>
      <c r="AU58" s="4">
        <v>4132195.37</v>
      </c>
      <c r="AV58" s="4">
        <v>14595170.01</v>
      </c>
      <c r="AW58" s="4">
        <v>1879435.27</v>
      </c>
      <c r="AX58" s="4">
        <v>0</v>
      </c>
      <c r="AY58" s="4">
        <v>2945.37</v>
      </c>
      <c r="AZ58" s="4">
        <v>0</v>
      </c>
      <c r="BA58" s="4">
        <v>0</v>
      </c>
      <c r="BB58" s="4">
        <v>0</v>
      </c>
      <c r="BC58" s="4">
        <v>22691818.8699999</v>
      </c>
      <c r="BD58" s="4">
        <v>232636.38</v>
      </c>
      <c r="BE58" s="4">
        <v>621527.56000000006</v>
      </c>
      <c r="BF58" s="4">
        <v>584932.22</v>
      </c>
      <c r="BG58" s="4">
        <v>223611.29</v>
      </c>
      <c r="BH58" s="4">
        <v>4718.46</v>
      </c>
      <c r="BI58" s="4">
        <v>2181549.0699999998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5001588.1499999901</v>
      </c>
      <c r="BP58" s="4">
        <v>1083040.0699999901</v>
      </c>
      <c r="BQ58" s="4">
        <v>2251615.35</v>
      </c>
      <c r="BR58" s="4">
        <v>5036844691.3600197</v>
      </c>
      <c r="BS58" s="4">
        <v>52337083.199999899</v>
      </c>
      <c r="BT58" s="4">
        <v>76466424.060000196</v>
      </c>
      <c r="BU58" s="4">
        <v>690432.13</v>
      </c>
      <c r="BV58" s="4">
        <v>0</v>
      </c>
      <c r="BW58" s="4">
        <v>0</v>
      </c>
      <c r="BX58" s="4">
        <v>5975715232.12043</v>
      </c>
      <c r="BY58" s="4">
        <v>68035236.059999794</v>
      </c>
      <c r="BZ58" s="4">
        <v>77073768.440000206</v>
      </c>
      <c r="CA58" s="4">
        <v>644885</v>
      </c>
      <c r="CB58" s="2">
        <f t="shared" si="0"/>
        <v>1.6700683609346886E-2</v>
      </c>
    </row>
    <row r="59" spans="1:80" x14ac:dyDescent="0.25">
      <c r="A59">
        <v>201610</v>
      </c>
      <c r="B59" s="4">
        <v>12187114774.900801</v>
      </c>
      <c r="C59" s="4">
        <v>233252101.61999899</v>
      </c>
      <c r="D59" s="4">
        <v>200523770.80999899</v>
      </c>
      <c r="E59" s="4">
        <v>167200893.97999901</v>
      </c>
      <c r="F59" s="4">
        <v>65167855.429999799</v>
      </c>
      <c r="G59" s="4">
        <v>0</v>
      </c>
      <c r="H59" s="4">
        <v>290034723.92999297</v>
      </c>
      <c r="I59" s="4">
        <v>1872211.3</v>
      </c>
      <c r="J59" s="4">
        <v>0</v>
      </c>
      <c r="K59" s="4">
        <v>22728593.7099999</v>
      </c>
      <c r="L59" s="4">
        <v>1064875.26</v>
      </c>
      <c r="M59" s="4">
        <v>2102513.11</v>
      </c>
      <c r="N59" s="4">
        <v>0</v>
      </c>
      <c r="O59" s="4">
        <v>8340819.0000000102</v>
      </c>
      <c r="P59" s="4">
        <v>5285022836.9399204</v>
      </c>
      <c r="Q59" s="4">
        <v>631815.37</v>
      </c>
      <c r="R59" s="4">
        <v>6438839508.1806498</v>
      </c>
      <c r="S59" s="4">
        <v>0</v>
      </c>
      <c r="T59" s="4">
        <v>0</v>
      </c>
      <c r="U59" s="4">
        <v>0</v>
      </c>
      <c r="V59" s="4">
        <v>0</v>
      </c>
      <c r="W59" s="4">
        <v>174301.91</v>
      </c>
      <c r="X59" s="4">
        <v>0</v>
      </c>
      <c r="Y59" s="4">
        <v>17478.57</v>
      </c>
      <c r="Z59" s="4">
        <v>0</v>
      </c>
      <c r="AA59" s="4">
        <v>15038.1899999999</v>
      </c>
      <c r="AB59" s="4">
        <v>136280645.50999799</v>
      </c>
      <c r="AC59" s="4">
        <v>8325.53999999999</v>
      </c>
      <c r="AD59" s="4">
        <v>0</v>
      </c>
      <c r="AE59" s="4">
        <v>0</v>
      </c>
      <c r="AF59" s="4">
        <v>5340052</v>
      </c>
      <c r="AG59" s="4">
        <v>1</v>
      </c>
      <c r="AH59" s="4">
        <v>0</v>
      </c>
      <c r="AI59" s="4">
        <v>5784</v>
      </c>
      <c r="AJ59" s="4">
        <v>19111</v>
      </c>
      <c r="AK59" s="4">
        <v>0</v>
      </c>
      <c r="AL59" s="4">
        <v>0</v>
      </c>
      <c r="AM59" s="4">
        <v>567592</v>
      </c>
      <c r="AN59" s="4">
        <v>975505</v>
      </c>
      <c r="AO59" s="4">
        <v>0</v>
      </c>
      <c r="AP59" s="4">
        <v>5964241</v>
      </c>
      <c r="AQ59" s="4">
        <v>0</v>
      </c>
      <c r="AR59" s="4">
        <v>0</v>
      </c>
      <c r="AS59" s="4">
        <v>0</v>
      </c>
      <c r="AT59" s="4">
        <v>270519535.479994</v>
      </c>
      <c r="AU59" s="4">
        <v>5055568.1199999899</v>
      </c>
      <c r="AV59" s="4">
        <v>14459620.33</v>
      </c>
      <c r="AW59" s="4">
        <v>1872211.3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22093676.469999898</v>
      </c>
      <c r="BD59" s="4">
        <v>219009.97999999899</v>
      </c>
      <c r="BE59" s="4">
        <v>590209.16999999899</v>
      </c>
      <c r="BF59" s="4">
        <v>751207.52</v>
      </c>
      <c r="BG59" s="4">
        <v>308949.28000000003</v>
      </c>
      <c r="BH59" s="4">
        <v>4718.46</v>
      </c>
      <c r="BI59" s="4">
        <v>2119991.6800000002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5254904.7499999898</v>
      </c>
      <c r="BP59" s="4">
        <v>1007525.38</v>
      </c>
      <c r="BQ59" s="4">
        <v>2093427.05999999</v>
      </c>
      <c r="BR59" s="4">
        <v>5278757592.0800304</v>
      </c>
      <c r="BS59" s="4">
        <v>64353010.460000001</v>
      </c>
      <c r="BT59" s="4">
        <v>78192879.909999996</v>
      </c>
      <c r="BU59" s="4">
        <v>640140.91</v>
      </c>
      <c r="BV59" s="4">
        <v>0</v>
      </c>
      <c r="BW59" s="4">
        <v>0</v>
      </c>
      <c r="BX59" s="4">
        <v>6262290218.0406799</v>
      </c>
      <c r="BY59" s="4">
        <v>95330795.200000107</v>
      </c>
      <c r="BZ59" s="4">
        <v>81218494.939999804</v>
      </c>
      <c r="CA59" s="4">
        <v>672854</v>
      </c>
      <c r="CB59" s="2">
        <f t="shared" si="0"/>
        <v>1.6453752550437534E-2</v>
      </c>
    </row>
    <row r="60" spans="1:80" x14ac:dyDescent="0.25">
      <c r="A60">
        <v>201611</v>
      </c>
      <c r="B60" s="4">
        <v>12850887214.0306</v>
      </c>
      <c r="C60" s="4">
        <v>218365860.94999999</v>
      </c>
      <c r="D60" s="4">
        <v>218617809</v>
      </c>
      <c r="E60" s="4">
        <v>147830970.21999899</v>
      </c>
      <c r="F60" s="4">
        <v>69833604.040000007</v>
      </c>
      <c r="G60" s="4">
        <v>0</v>
      </c>
      <c r="H60" s="4">
        <v>292901606.40999901</v>
      </c>
      <c r="I60" s="4">
        <v>1880816.68</v>
      </c>
      <c r="J60" s="4">
        <v>0</v>
      </c>
      <c r="K60" s="4">
        <v>22135879.8899999</v>
      </c>
      <c r="L60" s="4">
        <v>869398.38</v>
      </c>
      <c r="M60" s="4">
        <v>2039654.43</v>
      </c>
      <c r="N60" s="4">
        <v>0</v>
      </c>
      <c r="O60" s="4">
        <v>9295332.9899999909</v>
      </c>
      <c r="P60" s="4">
        <v>5669730478.0501404</v>
      </c>
      <c r="Q60" s="4">
        <v>588472.55000000005</v>
      </c>
      <c r="R60" s="4">
        <v>6710066255.0803804</v>
      </c>
      <c r="S60" s="4">
        <v>0</v>
      </c>
      <c r="T60" s="4">
        <v>0</v>
      </c>
      <c r="U60" s="4">
        <v>0</v>
      </c>
      <c r="V60" s="4">
        <v>0</v>
      </c>
      <c r="W60" s="4">
        <v>166511.67999999999</v>
      </c>
      <c r="X60" s="4">
        <v>0</v>
      </c>
      <c r="Y60" s="4">
        <v>16289.3499999999</v>
      </c>
      <c r="Z60" s="4">
        <v>0</v>
      </c>
      <c r="AA60" s="4">
        <v>18570.359999999899</v>
      </c>
      <c r="AB60" s="4">
        <v>141211098.349998</v>
      </c>
      <c r="AC60" s="4">
        <v>7883.95</v>
      </c>
      <c r="AD60" s="4">
        <v>0</v>
      </c>
      <c r="AE60" s="4">
        <v>0</v>
      </c>
      <c r="AF60" s="4">
        <v>5559864</v>
      </c>
      <c r="AG60" s="4">
        <v>2</v>
      </c>
      <c r="AH60" s="4">
        <v>0</v>
      </c>
      <c r="AI60" s="4">
        <v>5755</v>
      </c>
      <c r="AJ60" s="4">
        <v>16094</v>
      </c>
      <c r="AK60" s="4">
        <v>0</v>
      </c>
      <c r="AL60" s="4">
        <v>0</v>
      </c>
      <c r="AM60" s="4">
        <v>601724</v>
      </c>
      <c r="AN60" s="4">
        <v>1014347</v>
      </c>
      <c r="AO60" s="4">
        <v>0</v>
      </c>
      <c r="AP60" s="4">
        <v>5794378</v>
      </c>
      <c r="AQ60" s="4">
        <v>0</v>
      </c>
      <c r="AR60" s="4">
        <v>0</v>
      </c>
      <c r="AS60" s="4">
        <v>0</v>
      </c>
      <c r="AT60" s="4">
        <v>273253899.54000098</v>
      </c>
      <c r="AU60" s="4">
        <v>4459056.5499999896</v>
      </c>
      <c r="AV60" s="4">
        <v>15188650.32</v>
      </c>
      <c r="AW60" s="4">
        <v>1880816.68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21663281.739999998</v>
      </c>
      <c r="BD60" s="4">
        <v>188181.33</v>
      </c>
      <c r="BE60" s="4">
        <v>450928.5</v>
      </c>
      <c r="BF60" s="4">
        <v>567502.92000000004</v>
      </c>
      <c r="BG60" s="4">
        <v>297177</v>
      </c>
      <c r="BH60" s="4">
        <v>4718.46</v>
      </c>
      <c r="BI60" s="4">
        <v>2055943.77999999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5928291.80999998</v>
      </c>
      <c r="BP60" s="4">
        <v>1483830.21999999</v>
      </c>
      <c r="BQ60" s="4">
        <v>1901781.3199999901</v>
      </c>
      <c r="BR60" s="4">
        <v>5652988403.8399296</v>
      </c>
      <c r="BS60" s="4">
        <v>71354095.819999993</v>
      </c>
      <c r="BT60" s="4">
        <v>86599076.740000099</v>
      </c>
      <c r="BU60" s="4">
        <v>596356.5</v>
      </c>
      <c r="BV60" s="4">
        <v>0</v>
      </c>
      <c r="BW60" s="4">
        <v>0</v>
      </c>
      <c r="BX60" s="4">
        <v>6542524858.6403303</v>
      </c>
      <c r="BY60" s="4">
        <v>80376846.920000106</v>
      </c>
      <c r="BZ60" s="4">
        <v>87164549.519999698</v>
      </c>
      <c r="CA60" s="4">
        <v>668057</v>
      </c>
      <c r="CB60" s="2">
        <f t="shared" si="0"/>
        <v>1.7011884499407406E-2</v>
      </c>
    </row>
    <row r="61" spans="1:80" x14ac:dyDescent="0.25">
      <c r="A61">
        <v>201612</v>
      </c>
      <c r="B61" s="4">
        <v>13316775040.050301</v>
      </c>
      <c r="C61" s="4">
        <v>235856365.21000001</v>
      </c>
      <c r="D61" s="4">
        <v>238358901.63</v>
      </c>
      <c r="E61" s="4">
        <v>166691955.03</v>
      </c>
      <c r="F61" s="4">
        <v>68697987.310000002</v>
      </c>
      <c r="G61" s="4">
        <v>792510</v>
      </c>
      <c r="H61" s="4">
        <v>209344011.480005</v>
      </c>
      <c r="I61" s="4">
        <v>2103174.87</v>
      </c>
      <c r="J61" s="4">
        <v>0</v>
      </c>
      <c r="K61" s="4">
        <v>21618868.469999999</v>
      </c>
      <c r="L61" s="4">
        <v>769132.27</v>
      </c>
      <c r="M61" s="4">
        <v>1978618.1299999901</v>
      </c>
      <c r="N61" s="4">
        <v>0</v>
      </c>
      <c r="O61" s="4">
        <v>9447904.4299999904</v>
      </c>
      <c r="P61" s="4">
        <v>5963409913.5399303</v>
      </c>
      <c r="Q61" s="4">
        <v>570495.5</v>
      </c>
      <c r="R61" s="4">
        <v>6926357078.3803196</v>
      </c>
      <c r="S61" s="4">
        <v>635.12</v>
      </c>
      <c r="T61" s="4">
        <v>0</v>
      </c>
      <c r="U61" s="4">
        <v>0</v>
      </c>
      <c r="V61" s="4">
        <v>0</v>
      </c>
      <c r="W61" s="4">
        <v>171643.91999999899</v>
      </c>
      <c r="X61" s="4">
        <v>0</v>
      </c>
      <c r="Y61" s="4">
        <v>16464.689999999999</v>
      </c>
      <c r="Z61" s="4">
        <v>0</v>
      </c>
      <c r="AA61" s="4">
        <v>31121.52</v>
      </c>
      <c r="AB61" s="4">
        <v>172443920.67999801</v>
      </c>
      <c r="AC61" s="4">
        <v>8370.3799999999992</v>
      </c>
      <c r="AD61" s="4">
        <v>0</v>
      </c>
      <c r="AE61" s="4">
        <v>0</v>
      </c>
      <c r="AF61" s="4">
        <v>5880960</v>
      </c>
      <c r="AG61" s="4">
        <v>0</v>
      </c>
      <c r="AH61" s="4">
        <v>0</v>
      </c>
      <c r="AI61" s="4">
        <v>6268</v>
      </c>
      <c r="AJ61" s="4">
        <v>13698</v>
      </c>
      <c r="AK61" s="4">
        <v>0</v>
      </c>
      <c r="AL61" s="4">
        <v>0</v>
      </c>
      <c r="AM61" s="4">
        <v>639412</v>
      </c>
      <c r="AN61" s="4">
        <v>1344599</v>
      </c>
      <c r="AO61" s="4">
        <v>0</v>
      </c>
      <c r="AP61" s="4">
        <v>6145294</v>
      </c>
      <c r="AQ61" s="4">
        <v>793145.12</v>
      </c>
      <c r="AR61" s="4">
        <v>0</v>
      </c>
      <c r="AS61" s="4">
        <v>0</v>
      </c>
      <c r="AT61" s="4">
        <v>189481837.31000301</v>
      </c>
      <c r="AU61" s="4">
        <v>4269771.6200000104</v>
      </c>
      <c r="AV61" s="4">
        <v>15592402.550000001</v>
      </c>
      <c r="AW61" s="4">
        <v>2103174.87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21094395.329999901</v>
      </c>
      <c r="BD61" s="4">
        <v>220146.96999999901</v>
      </c>
      <c r="BE61" s="4">
        <v>475970.09</v>
      </c>
      <c r="BF61" s="4">
        <v>522679.81</v>
      </c>
      <c r="BG61" s="4">
        <v>238884</v>
      </c>
      <c r="BH61" s="4">
        <v>7568.46</v>
      </c>
      <c r="BI61" s="4">
        <v>1995082.82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6212654.6799999997</v>
      </c>
      <c r="BP61" s="4">
        <v>1302902.69</v>
      </c>
      <c r="BQ61" s="4">
        <v>1963468.5799999901</v>
      </c>
      <c r="BR61" s="4">
        <v>5952864042.3000097</v>
      </c>
      <c r="BS61" s="4">
        <v>87332899.419999793</v>
      </c>
      <c r="BT61" s="4">
        <v>95656892.500000104</v>
      </c>
      <c r="BU61" s="4">
        <v>578865.88</v>
      </c>
      <c r="BV61" s="4">
        <v>0</v>
      </c>
      <c r="BW61" s="4">
        <v>0</v>
      </c>
      <c r="BX61" s="4">
        <v>6753593079.0703297</v>
      </c>
      <c r="BY61" s="4">
        <v>76218247.109999999</v>
      </c>
      <c r="BZ61" s="4">
        <v>96545752.200000003</v>
      </c>
      <c r="CA61" s="4">
        <v>665220</v>
      </c>
      <c r="CB61" s="2">
        <f t="shared" si="0"/>
        <v>1.7899146070511351E-2</v>
      </c>
    </row>
    <row r="62" spans="1:80" x14ac:dyDescent="0.25">
      <c r="A62">
        <v>201701</v>
      </c>
      <c r="B62" s="4">
        <v>14145540431.700199</v>
      </c>
      <c r="C62" s="4">
        <v>254850184.33999899</v>
      </c>
      <c r="D62" s="4">
        <v>252913883.24999899</v>
      </c>
      <c r="E62" s="4">
        <v>183151771.28999901</v>
      </c>
      <c r="F62" s="4">
        <v>71059901.169999793</v>
      </c>
      <c r="G62" s="4">
        <v>795585</v>
      </c>
      <c r="H62" s="4">
        <v>274893027.43999797</v>
      </c>
      <c r="I62" s="4">
        <v>1649275.17</v>
      </c>
      <c r="J62" s="4">
        <v>0</v>
      </c>
      <c r="K62" s="4">
        <v>21007354.8699999</v>
      </c>
      <c r="L62" s="4">
        <v>1035579.13</v>
      </c>
      <c r="M62" s="4">
        <v>1924557.77</v>
      </c>
      <c r="N62" s="4">
        <v>0</v>
      </c>
      <c r="O62" s="4">
        <v>9110363.8100000191</v>
      </c>
      <c r="P62" s="4">
        <v>6279667123.1800299</v>
      </c>
      <c r="Q62" s="4">
        <v>549172.9</v>
      </c>
      <c r="R62" s="4">
        <v>7376417410.6205702</v>
      </c>
      <c r="S62" s="4">
        <v>2157.94</v>
      </c>
      <c r="T62" s="4">
        <v>0</v>
      </c>
      <c r="U62" s="4">
        <v>0</v>
      </c>
      <c r="V62" s="4">
        <v>0</v>
      </c>
      <c r="W62" s="4">
        <v>156123.95000000001</v>
      </c>
      <c r="X62" s="4">
        <v>0</v>
      </c>
      <c r="Y62" s="4">
        <v>16440.82</v>
      </c>
      <c r="Z62" s="4">
        <v>0</v>
      </c>
      <c r="AA62" s="4">
        <v>19228.05</v>
      </c>
      <c r="AB62" s="4">
        <v>170069114.67999801</v>
      </c>
      <c r="AC62" s="4">
        <v>6642.05</v>
      </c>
      <c r="AD62" s="4">
        <v>0</v>
      </c>
      <c r="AE62" s="4">
        <v>0</v>
      </c>
      <c r="AF62" s="4">
        <v>6140317</v>
      </c>
      <c r="AG62" s="4">
        <v>0</v>
      </c>
      <c r="AH62" s="4">
        <v>0</v>
      </c>
      <c r="AI62" s="4">
        <v>5793</v>
      </c>
      <c r="AJ62" s="4">
        <v>13866</v>
      </c>
      <c r="AK62" s="4">
        <v>7</v>
      </c>
      <c r="AL62" s="4">
        <v>0</v>
      </c>
      <c r="AM62" s="4">
        <v>683681</v>
      </c>
      <c r="AN62" s="4">
        <v>1179304</v>
      </c>
      <c r="AO62" s="4">
        <v>0</v>
      </c>
      <c r="AP62" s="4">
        <v>6397747</v>
      </c>
      <c r="AQ62" s="4">
        <v>797742.94</v>
      </c>
      <c r="AR62" s="4">
        <v>0</v>
      </c>
      <c r="AS62" s="4">
        <v>0</v>
      </c>
      <c r="AT62" s="4">
        <v>253701018.13999701</v>
      </c>
      <c r="AU62" s="4">
        <v>5175117.2699999902</v>
      </c>
      <c r="AV62" s="4">
        <v>16016892.029999999</v>
      </c>
      <c r="AW62" s="4">
        <v>1649275.17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20424134.009999901</v>
      </c>
      <c r="BD62" s="4">
        <v>292374.5</v>
      </c>
      <c r="BE62" s="4">
        <v>446970.31</v>
      </c>
      <c r="BF62" s="4">
        <v>829881.13</v>
      </c>
      <c r="BG62" s="4">
        <v>202848</v>
      </c>
      <c r="BH62" s="4">
        <v>2850</v>
      </c>
      <c r="BI62" s="4">
        <v>1940998.59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5600686.8199999901</v>
      </c>
      <c r="BP62" s="4">
        <v>1535207.4</v>
      </c>
      <c r="BQ62" s="4">
        <v>1993697.6399999899</v>
      </c>
      <c r="BR62" s="4">
        <v>6254951036.7901001</v>
      </c>
      <c r="BS62" s="4">
        <v>90420698.510000095</v>
      </c>
      <c r="BT62" s="4">
        <v>104364502.56</v>
      </c>
      <c r="BU62" s="4">
        <v>555814.94999999995</v>
      </c>
      <c r="BV62" s="4">
        <v>0</v>
      </c>
      <c r="BW62" s="4">
        <v>0</v>
      </c>
      <c r="BX62" s="4">
        <v>7190789865.1104898</v>
      </c>
      <c r="BY62" s="4">
        <v>84174806.970000103</v>
      </c>
      <c r="BZ62" s="4">
        <v>101452738.53999899</v>
      </c>
      <c r="CA62" s="4">
        <v>688222</v>
      </c>
      <c r="CB62" s="2">
        <f t="shared" si="0"/>
        <v>1.787940761055818E-2</v>
      </c>
    </row>
    <row r="63" spans="1:80" x14ac:dyDescent="0.25">
      <c r="A63">
        <v>201702</v>
      </c>
      <c r="B63" s="4">
        <v>14256623579.9501</v>
      </c>
      <c r="C63" s="4">
        <v>251413662.72</v>
      </c>
      <c r="D63" s="4">
        <v>267546227.239999</v>
      </c>
      <c r="E63" s="4">
        <v>156493872.579999</v>
      </c>
      <c r="F63" s="4">
        <v>93995985.510000005</v>
      </c>
      <c r="G63" s="4">
        <v>772750</v>
      </c>
      <c r="H63" s="4">
        <v>251457381.510001</v>
      </c>
      <c r="I63" s="4">
        <v>511360.57</v>
      </c>
      <c r="J63" s="4">
        <v>0</v>
      </c>
      <c r="K63" s="4">
        <v>20525738.809999999</v>
      </c>
      <c r="L63" s="4">
        <v>1326933.24999999</v>
      </c>
      <c r="M63" s="4">
        <v>2309845.08</v>
      </c>
      <c r="N63" s="4">
        <v>0</v>
      </c>
      <c r="O63" s="4">
        <v>10450349.8400001</v>
      </c>
      <c r="P63" s="4">
        <v>6516833120.3199301</v>
      </c>
      <c r="Q63" s="4">
        <v>530841.48</v>
      </c>
      <c r="R63" s="4">
        <v>7273059805.9903698</v>
      </c>
      <c r="S63" s="4">
        <v>3429.77</v>
      </c>
      <c r="T63" s="4">
        <v>0</v>
      </c>
      <c r="U63" s="4">
        <v>0</v>
      </c>
      <c r="V63" s="4">
        <v>0</v>
      </c>
      <c r="W63" s="4">
        <v>193020.33999999901</v>
      </c>
      <c r="X63" s="4">
        <v>0</v>
      </c>
      <c r="Y63" s="4">
        <v>27623.37</v>
      </c>
      <c r="Z63" s="4">
        <v>0</v>
      </c>
      <c r="AA63" s="4">
        <v>37181.360000000001</v>
      </c>
      <c r="AB63" s="4">
        <v>166072176.77999699</v>
      </c>
      <c r="AC63" s="4">
        <v>5835.5099999999902</v>
      </c>
      <c r="AD63" s="4">
        <v>0</v>
      </c>
      <c r="AE63" s="4">
        <v>0</v>
      </c>
      <c r="AF63" s="4">
        <v>6410558</v>
      </c>
      <c r="AG63" s="4">
        <v>0</v>
      </c>
      <c r="AH63" s="4">
        <v>0</v>
      </c>
      <c r="AI63" s="4">
        <v>6183</v>
      </c>
      <c r="AJ63" s="4">
        <v>16700</v>
      </c>
      <c r="AK63" s="4">
        <v>0</v>
      </c>
      <c r="AL63" s="4">
        <v>0</v>
      </c>
      <c r="AM63" s="4">
        <v>1288555</v>
      </c>
      <c r="AN63" s="4">
        <v>1260253</v>
      </c>
      <c r="AO63" s="4">
        <v>0</v>
      </c>
      <c r="AP63" s="4">
        <v>6356513</v>
      </c>
      <c r="AQ63" s="4">
        <v>776179.77</v>
      </c>
      <c r="AR63" s="4">
        <v>0</v>
      </c>
      <c r="AS63" s="4">
        <v>0</v>
      </c>
      <c r="AT63" s="4">
        <v>232592782.09000099</v>
      </c>
      <c r="AU63" s="4">
        <v>2744084.44</v>
      </c>
      <c r="AV63" s="4">
        <v>16120514.98</v>
      </c>
      <c r="AW63" s="4">
        <v>511360.57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20001586.929999899</v>
      </c>
      <c r="BD63" s="4">
        <v>260692.12</v>
      </c>
      <c r="BE63" s="4">
        <v>456480.1</v>
      </c>
      <c r="BF63" s="4">
        <v>979323.24999999895</v>
      </c>
      <c r="BG63" s="4">
        <v>344760</v>
      </c>
      <c r="BH63" s="4">
        <v>2850</v>
      </c>
      <c r="BI63" s="4">
        <v>2337468.4499999899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7211842.7200000398</v>
      </c>
      <c r="BP63" s="4">
        <v>1391167.04999999</v>
      </c>
      <c r="BQ63" s="4">
        <v>1884521.4299999899</v>
      </c>
      <c r="BR63" s="4">
        <v>6463627836.5600204</v>
      </c>
      <c r="BS63" s="4">
        <v>103603910.34</v>
      </c>
      <c r="BT63" s="4">
        <v>115673550.2</v>
      </c>
      <c r="BU63" s="4">
        <v>536676.99</v>
      </c>
      <c r="BV63" s="4">
        <v>0</v>
      </c>
      <c r="BW63" s="4">
        <v>0</v>
      </c>
      <c r="BX63" s="4">
        <v>7078970108.5503302</v>
      </c>
      <c r="BY63" s="4">
        <v>89542899.699999899</v>
      </c>
      <c r="BZ63" s="4">
        <v>104546797.73999999</v>
      </c>
      <c r="CA63" s="4">
        <v>669672</v>
      </c>
      <c r="CB63" s="2">
        <f t="shared" si="0"/>
        <v>1.8766450958013964E-2</v>
      </c>
    </row>
    <row r="64" spans="1:80" x14ac:dyDescent="0.25">
      <c r="A64">
        <v>201703</v>
      </c>
      <c r="B64" s="4">
        <v>14632560981.1605</v>
      </c>
      <c r="C64" s="4">
        <v>279508750.91000003</v>
      </c>
      <c r="D64" s="4">
        <v>297925161.35000098</v>
      </c>
      <c r="E64" s="4">
        <v>197886218.31</v>
      </c>
      <c r="F64" s="4">
        <v>71894104.499999896</v>
      </c>
      <c r="G64" s="4">
        <v>769090</v>
      </c>
      <c r="H64" s="4">
        <v>309905937.67999601</v>
      </c>
      <c r="I64" s="4">
        <v>675163.28</v>
      </c>
      <c r="J64" s="4">
        <v>0</v>
      </c>
      <c r="K64" s="4">
        <v>19730382.6399999</v>
      </c>
      <c r="L64" s="4">
        <v>1587527.8199999901</v>
      </c>
      <c r="M64" s="4">
        <v>2644596.91</v>
      </c>
      <c r="N64" s="4">
        <v>0</v>
      </c>
      <c r="O64" s="4">
        <v>10079045.689999999</v>
      </c>
      <c r="P64" s="4">
        <v>6839568588.7600098</v>
      </c>
      <c r="Q64" s="4">
        <v>779880.78</v>
      </c>
      <c r="R64" s="4">
        <v>7246349166.0001802</v>
      </c>
      <c r="S64" s="4">
        <v>4883.26</v>
      </c>
      <c r="T64" s="4">
        <v>0</v>
      </c>
      <c r="U64" s="4">
        <v>0</v>
      </c>
      <c r="V64" s="4">
        <v>0</v>
      </c>
      <c r="W64" s="4">
        <v>146770.18999999901</v>
      </c>
      <c r="X64" s="4">
        <v>0</v>
      </c>
      <c r="Y64" s="4">
        <v>30893.3999999999</v>
      </c>
      <c r="Z64" s="4">
        <v>0</v>
      </c>
      <c r="AA64" s="4">
        <v>23952.04</v>
      </c>
      <c r="AB64" s="4">
        <v>184738080.38999799</v>
      </c>
      <c r="AC64" s="4">
        <v>8531.9499999999898</v>
      </c>
      <c r="AD64" s="4">
        <v>0</v>
      </c>
      <c r="AE64" s="4">
        <v>0</v>
      </c>
      <c r="AF64" s="4">
        <v>6724782</v>
      </c>
      <c r="AG64" s="4">
        <v>1</v>
      </c>
      <c r="AH64" s="4">
        <v>0</v>
      </c>
      <c r="AI64" s="4">
        <v>6413</v>
      </c>
      <c r="AJ64" s="4">
        <v>15230</v>
      </c>
      <c r="AK64" s="4">
        <v>7</v>
      </c>
      <c r="AL64" s="4">
        <v>0</v>
      </c>
      <c r="AM64" s="4">
        <v>1150423</v>
      </c>
      <c r="AN64" s="4">
        <v>1301481</v>
      </c>
      <c r="AO64" s="4">
        <v>0</v>
      </c>
      <c r="AP64" s="4">
        <v>6711439</v>
      </c>
      <c r="AQ64" s="4">
        <v>773973.26</v>
      </c>
      <c r="AR64" s="4">
        <v>0</v>
      </c>
      <c r="AS64" s="4">
        <v>0</v>
      </c>
      <c r="AT64" s="4">
        <v>287536715.38000202</v>
      </c>
      <c r="AU64" s="4">
        <v>5567048.9200000102</v>
      </c>
      <c r="AV64" s="4">
        <v>16802173.379999999</v>
      </c>
      <c r="AW64" s="4">
        <v>675163.28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19101502.550000001</v>
      </c>
      <c r="BD64" s="4">
        <v>322069.03000000003</v>
      </c>
      <c r="BE64" s="4">
        <v>453581.25</v>
      </c>
      <c r="BF64" s="4">
        <v>1304786.8199999901</v>
      </c>
      <c r="BG64" s="4">
        <v>279891</v>
      </c>
      <c r="BH64" s="4">
        <v>2850</v>
      </c>
      <c r="BI64" s="4">
        <v>2675490.31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6543953.8899999596</v>
      </c>
      <c r="BP64" s="4">
        <v>1427661.95999999</v>
      </c>
      <c r="BQ64" s="4">
        <v>2131381.88</v>
      </c>
      <c r="BR64" s="4">
        <v>6787805310.35993</v>
      </c>
      <c r="BS64" s="4">
        <v>105351851.549999</v>
      </c>
      <c r="BT64" s="4">
        <v>131149507.23999999</v>
      </c>
      <c r="BU64" s="4">
        <v>788412.73</v>
      </c>
      <c r="BV64" s="4">
        <v>0</v>
      </c>
      <c r="BW64" s="4">
        <v>0</v>
      </c>
      <c r="BX64" s="4">
        <v>7046284886.5401802</v>
      </c>
      <c r="BY64" s="4">
        <v>85631773.620000303</v>
      </c>
      <c r="BZ64" s="4">
        <v>114432505.83999901</v>
      </c>
      <c r="CA64" s="4">
        <v>686608</v>
      </c>
      <c r="CB64" s="2">
        <f t="shared" si="0"/>
        <v>2.0360425063909265E-2</v>
      </c>
    </row>
    <row r="65" spans="1:80" x14ac:dyDescent="0.25">
      <c r="A65">
        <v>201704</v>
      </c>
      <c r="B65" s="4">
        <v>14807411783.6807</v>
      </c>
      <c r="C65" s="4">
        <v>484495546.25999999</v>
      </c>
      <c r="D65" s="4">
        <v>310753700.24000001</v>
      </c>
      <c r="E65" s="4">
        <v>377485964.75999898</v>
      </c>
      <c r="F65" s="4">
        <v>96759330.099999502</v>
      </c>
      <c r="G65" s="4">
        <v>771340</v>
      </c>
      <c r="H65" s="4">
        <v>301917553.200001</v>
      </c>
      <c r="I65" s="4">
        <v>814604.62999999896</v>
      </c>
      <c r="J65" s="4">
        <v>0</v>
      </c>
      <c r="K65" s="4">
        <v>19256122.489999998</v>
      </c>
      <c r="L65" s="4">
        <v>2476052.96</v>
      </c>
      <c r="M65" s="4">
        <v>2965924.58</v>
      </c>
      <c r="N65" s="4">
        <v>0</v>
      </c>
      <c r="O65" s="4">
        <v>10374628.8999999</v>
      </c>
      <c r="P65" s="4">
        <v>7030413632.7500401</v>
      </c>
      <c r="Q65" s="4">
        <v>751568.78</v>
      </c>
      <c r="R65" s="4">
        <v>7227687321.0800695</v>
      </c>
      <c r="S65" s="4">
        <v>6323.91</v>
      </c>
      <c r="T65" s="4">
        <v>0</v>
      </c>
      <c r="U65" s="4">
        <v>0</v>
      </c>
      <c r="V65" s="4">
        <v>0</v>
      </c>
      <c r="W65" s="4">
        <v>162535.51999999999</v>
      </c>
      <c r="X65" s="4">
        <v>0</v>
      </c>
      <c r="Y65" s="4">
        <v>38621.199999999997</v>
      </c>
      <c r="Z65" s="4">
        <v>0</v>
      </c>
      <c r="AA65" s="4">
        <v>31397.6499999999</v>
      </c>
      <c r="AB65" s="4">
        <v>189822148.730001</v>
      </c>
      <c r="AC65" s="4">
        <v>8103.92</v>
      </c>
      <c r="AD65" s="4">
        <v>0</v>
      </c>
      <c r="AE65" s="4">
        <v>0</v>
      </c>
      <c r="AF65" s="4">
        <v>6774722</v>
      </c>
      <c r="AG65" s="4">
        <v>0</v>
      </c>
      <c r="AH65" s="4">
        <v>0</v>
      </c>
      <c r="AI65" s="4">
        <v>5883</v>
      </c>
      <c r="AJ65" s="4">
        <v>20422</v>
      </c>
      <c r="AK65" s="4">
        <v>6</v>
      </c>
      <c r="AL65" s="4">
        <v>0</v>
      </c>
      <c r="AM65" s="4">
        <v>853393</v>
      </c>
      <c r="AN65" s="4">
        <v>1420402</v>
      </c>
      <c r="AO65" s="4">
        <v>0</v>
      </c>
      <c r="AP65" s="4">
        <v>7131942</v>
      </c>
      <c r="AQ65" s="4">
        <v>777663.91</v>
      </c>
      <c r="AR65" s="4">
        <v>0</v>
      </c>
      <c r="AS65" s="4">
        <v>0</v>
      </c>
      <c r="AT65" s="4">
        <v>277261071.86999601</v>
      </c>
      <c r="AU65" s="4">
        <v>8585816.5600000005</v>
      </c>
      <c r="AV65" s="4">
        <v>16070664.77</v>
      </c>
      <c r="AW65" s="4">
        <v>814604.62999999896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18680036.48</v>
      </c>
      <c r="BD65" s="4">
        <v>311278.08000000002</v>
      </c>
      <c r="BE65" s="4">
        <v>427343.45</v>
      </c>
      <c r="BF65" s="4">
        <v>2096939.36</v>
      </c>
      <c r="BG65" s="4">
        <v>376263.6</v>
      </c>
      <c r="BH65" s="4">
        <v>2850</v>
      </c>
      <c r="BI65" s="4">
        <v>3004545.78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6187074.35999995</v>
      </c>
      <c r="BP65" s="4">
        <v>1877585.48</v>
      </c>
      <c r="BQ65" s="4">
        <v>2341366.71</v>
      </c>
      <c r="BR65" s="4">
        <v>6961144468.4401302</v>
      </c>
      <c r="BS65" s="4">
        <v>115304906.37</v>
      </c>
      <c r="BT65" s="4">
        <v>143786406.66999999</v>
      </c>
      <c r="BU65" s="4">
        <v>759672.7</v>
      </c>
      <c r="BV65" s="4">
        <v>0</v>
      </c>
      <c r="BW65" s="4">
        <v>0</v>
      </c>
      <c r="BX65" s="4">
        <v>6921068771.3700504</v>
      </c>
      <c r="BY65" s="4">
        <v>187044644.50999999</v>
      </c>
      <c r="BZ65" s="4">
        <v>119573905.199999</v>
      </c>
      <c r="CA65" s="4">
        <v>682886</v>
      </c>
      <c r="CB65" s="2">
        <f t="shared" si="0"/>
        <v>2.0986361747735195E-2</v>
      </c>
    </row>
    <row r="66" spans="1:80" x14ac:dyDescent="0.25">
      <c r="A66">
        <v>201705</v>
      </c>
      <c r="B66" s="4">
        <v>15502197638.7302</v>
      </c>
      <c r="C66" s="4">
        <v>428056701.18000001</v>
      </c>
      <c r="D66" s="4">
        <v>338658530.14999902</v>
      </c>
      <c r="E66" s="4">
        <v>255356219.14999899</v>
      </c>
      <c r="F66" s="4">
        <v>168528305.25</v>
      </c>
      <c r="G66" s="4">
        <v>807100</v>
      </c>
      <c r="H66" s="4">
        <v>312351411.23000401</v>
      </c>
      <c r="I66" s="4">
        <v>1580690.75</v>
      </c>
      <c r="J66" s="4">
        <v>0</v>
      </c>
      <c r="K66" s="4">
        <v>18519356.039999999</v>
      </c>
      <c r="L66" s="4">
        <v>2748346.04</v>
      </c>
      <c r="M66" s="4">
        <v>2875426.18</v>
      </c>
      <c r="N66" s="4">
        <v>0</v>
      </c>
      <c r="O66" s="4">
        <v>10543274.429999899</v>
      </c>
      <c r="P66" s="4">
        <v>7270454712.6098604</v>
      </c>
      <c r="Q66" s="4">
        <v>2244453.79</v>
      </c>
      <c r="R66" s="4">
        <v>7651439114.6702805</v>
      </c>
      <c r="S66" s="4">
        <v>8159.46</v>
      </c>
      <c r="T66" s="4">
        <v>0</v>
      </c>
      <c r="U66" s="4">
        <v>0</v>
      </c>
      <c r="V66" s="4">
        <v>0</v>
      </c>
      <c r="W66" s="4">
        <v>141135.41999999899</v>
      </c>
      <c r="X66" s="4">
        <v>0</v>
      </c>
      <c r="Y66" s="4">
        <v>35081.71</v>
      </c>
      <c r="Z66" s="4">
        <v>0</v>
      </c>
      <c r="AA66" s="4">
        <v>25492.49</v>
      </c>
      <c r="AB66" s="4">
        <v>203988962.03000101</v>
      </c>
      <c r="AC66" s="4">
        <v>12447.9</v>
      </c>
      <c r="AD66" s="4">
        <v>0</v>
      </c>
      <c r="AE66" s="4">
        <v>0</v>
      </c>
      <c r="AF66" s="4">
        <v>6970604</v>
      </c>
      <c r="AG66" s="4">
        <v>0</v>
      </c>
      <c r="AH66" s="4">
        <v>0</v>
      </c>
      <c r="AI66" s="4">
        <v>5939</v>
      </c>
      <c r="AJ66" s="4">
        <v>18869</v>
      </c>
      <c r="AK66" s="4">
        <v>7</v>
      </c>
      <c r="AL66" s="4">
        <v>0</v>
      </c>
      <c r="AM66" s="4">
        <v>893063</v>
      </c>
      <c r="AN66" s="4">
        <v>1506027</v>
      </c>
      <c r="AO66" s="4">
        <v>0</v>
      </c>
      <c r="AP66" s="4">
        <v>7276167</v>
      </c>
      <c r="AQ66" s="4">
        <v>815259.46</v>
      </c>
      <c r="AR66" s="4">
        <v>0</v>
      </c>
      <c r="AS66" s="4">
        <v>0</v>
      </c>
      <c r="AT66" s="4">
        <v>287672635.469998</v>
      </c>
      <c r="AU66" s="4">
        <v>6518620.4999999898</v>
      </c>
      <c r="AV66" s="4">
        <v>18160155.259999901</v>
      </c>
      <c r="AW66" s="4">
        <v>1580690.75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17860202.899999999</v>
      </c>
      <c r="BD66" s="4">
        <v>390880.17</v>
      </c>
      <c r="BE66" s="4">
        <v>409408.39</v>
      </c>
      <c r="BF66" s="4">
        <v>2254369.34</v>
      </c>
      <c r="BG66" s="4">
        <v>491126.7</v>
      </c>
      <c r="BH66" s="4">
        <v>2850</v>
      </c>
      <c r="BI66" s="4">
        <v>2910507.89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6500512.2799999397</v>
      </c>
      <c r="BP66" s="4">
        <v>1221655.52</v>
      </c>
      <c r="BQ66" s="4">
        <v>2846599.12</v>
      </c>
      <c r="BR66" s="4">
        <v>7192981201.8599997</v>
      </c>
      <c r="BS66" s="4">
        <v>124667146.079999</v>
      </c>
      <c r="BT66" s="4">
        <v>156795326.69999999</v>
      </c>
      <c r="BU66" s="4">
        <v>2256901.69</v>
      </c>
      <c r="BV66" s="4">
        <v>0</v>
      </c>
      <c r="BW66" s="4">
        <v>0</v>
      </c>
      <c r="BX66" s="4">
        <v>7368666119.6303301</v>
      </c>
      <c r="BY66" s="4">
        <v>157337423.709999</v>
      </c>
      <c r="BZ66" s="4">
        <v>125435571.33</v>
      </c>
      <c r="CA66" s="4">
        <v>707439</v>
      </c>
      <c r="CB66" s="2">
        <f t="shared" ref="CB66:CB74" si="1">D66/B66</f>
        <v>2.1845840057148107E-2</v>
      </c>
    </row>
    <row r="67" spans="1:80" x14ac:dyDescent="0.25">
      <c r="A67">
        <v>201706</v>
      </c>
      <c r="B67" s="4">
        <v>15644070229.4909</v>
      </c>
      <c r="C67" s="4">
        <v>363440225.88999897</v>
      </c>
      <c r="D67" s="4">
        <v>385849837.30000103</v>
      </c>
      <c r="E67" s="4">
        <v>242364348.13</v>
      </c>
      <c r="F67" s="4">
        <v>120051804.2</v>
      </c>
      <c r="G67" s="4">
        <v>829925</v>
      </c>
      <c r="H67" s="4">
        <v>251127990.02000099</v>
      </c>
      <c r="I67" s="4">
        <v>1682012.86</v>
      </c>
      <c r="J67" s="4">
        <v>0</v>
      </c>
      <c r="K67" s="4">
        <v>18011904.620000001</v>
      </c>
      <c r="L67" s="4">
        <v>3137144.6099999901</v>
      </c>
      <c r="M67" s="4">
        <v>2798680.1199999899</v>
      </c>
      <c r="N67" s="4">
        <v>0</v>
      </c>
      <c r="O67" s="4">
        <v>10709483.8199999</v>
      </c>
      <c r="P67" s="4">
        <v>7392427456.1401396</v>
      </c>
      <c r="Q67" s="4">
        <v>2219531.27</v>
      </c>
      <c r="R67" s="4">
        <v>7728776413.0602798</v>
      </c>
      <c r="S67" s="4">
        <v>8952.9</v>
      </c>
      <c r="T67" s="4">
        <v>0</v>
      </c>
      <c r="U67" s="4">
        <v>0</v>
      </c>
      <c r="V67" s="4">
        <v>0</v>
      </c>
      <c r="W67" s="4">
        <v>139186.899999999</v>
      </c>
      <c r="X67" s="4">
        <v>0</v>
      </c>
      <c r="Y67" s="4">
        <v>33516.47</v>
      </c>
      <c r="Z67" s="4">
        <v>0</v>
      </c>
      <c r="AA67" s="4">
        <v>39871.56</v>
      </c>
      <c r="AB67" s="4">
        <v>197815046.45999399</v>
      </c>
      <c r="AC67" s="4">
        <v>33482.81</v>
      </c>
      <c r="AD67" s="4">
        <v>0</v>
      </c>
      <c r="AE67" s="4">
        <v>19</v>
      </c>
      <c r="AF67" s="4">
        <v>7181028</v>
      </c>
      <c r="AG67" s="4">
        <v>0</v>
      </c>
      <c r="AH67" s="4">
        <v>0</v>
      </c>
      <c r="AI67" s="4">
        <v>5802</v>
      </c>
      <c r="AJ67" s="4">
        <v>14085</v>
      </c>
      <c r="AK67" s="4">
        <v>0</v>
      </c>
      <c r="AL67" s="4">
        <v>0</v>
      </c>
      <c r="AM67" s="4">
        <v>919043</v>
      </c>
      <c r="AN67" s="4">
        <v>1553041</v>
      </c>
      <c r="AO67" s="4">
        <v>0</v>
      </c>
      <c r="AP67" s="4">
        <v>7436476</v>
      </c>
      <c r="AQ67" s="4">
        <v>838877.9</v>
      </c>
      <c r="AR67" s="4">
        <v>0</v>
      </c>
      <c r="AS67" s="4">
        <v>0</v>
      </c>
      <c r="AT67" s="4">
        <v>224850313.37999901</v>
      </c>
      <c r="AU67" s="4">
        <v>7486441.00999997</v>
      </c>
      <c r="AV67" s="4">
        <v>18791235.629999999</v>
      </c>
      <c r="AW67" s="4">
        <v>1682012.86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17289861.649999999</v>
      </c>
      <c r="BD67" s="4">
        <v>443341.09</v>
      </c>
      <c r="BE67" s="4">
        <v>417888.78</v>
      </c>
      <c r="BF67" s="4">
        <v>2880652.4099999899</v>
      </c>
      <c r="BG67" s="4">
        <v>253642.2</v>
      </c>
      <c r="BH67" s="4">
        <v>2850</v>
      </c>
      <c r="BI67" s="4">
        <v>2832196.59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6230961.7499999497</v>
      </c>
      <c r="BP67" s="4">
        <v>1341975.94</v>
      </c>
      <c r="BQ67" s="4">
        <v>3176417.6899999902</v>
      </c>
      <c r="BR67" s="4">
        <v>7294120688.1602201</v>
      </c>
      <c r="BS67" s="4">
        <v>124903525.139999</v>
      </c>
      <c r="BT67" s="4">
        <v>171218289.30000001</v>
      </c>
      <c r="BU67" s="4">
        <v>2253014.08</v>
      </c>
      <c r="BV67" s="4">
        <v>0</v>
      </c>
      <c r="BW67" s="4">
        <v>0</v>
      </c>
      <c r="BX67" s="4">
        <v>7472416000.6603098</v>
      </c>
      <c r="BY67" s="4">
        <v>112030272.81999999</v>
      </c>
      <c r="BZ67" s="4">
        <v>144330139.579999</v>
      </c>
      <c r="CA67" s="4">
        <v>700509</v>
      </c>
      <c r="CB67" s="2">
        <f t="shared" si="1"/>
        <v>2.4664286956001324E-2</v>
      </c>
    </row>
    <row r="68" spans="1:80" x14ac:dyDescent="0.25">
      <c r="A68">
        <v>201707</v>
      </c>
      <c r="B68" s="4">
        <v>16051192135.020201</v>
      </c>
      <c r="C68" s="4">
        <v>350325581.14999998</v>
      </c>
      <c r="D68" s="4">
        <v>387579915.22000402</v>
      </c>
      <c r="E68" s="4">
        <v>248790909.11000001</v>
      </c>
      <c r="F68" s="4">
        <v>95740931.740000099</v>
      </c>
      <c r="G68" s="4">
        <v>0</v>
      </c>
      <c r="H68" s="4">
        <v>275935040.75</v>
      </c>
      <c r="I68" s="4">
        <v>1221335.3799999999</v>
      </c>
      <c r="J68" s="4">
        <v>0</v>
      </c>
      <c r="K68" s="4">
        <v>17496291.039999899</v>
      </c>
      <c r="L68" s="4">
        <v>4102468.8799999901</v>
      </c>
      <c r="M68" s="4">
        <v>2732375.47</v>
      </c>
      <c r="N68" s="4">
        <v>0</v>
      </c>
      <c r="O68" s="4">
        <v>10775453.099999901</v>
      </c>
      <c r="P68" s="4">
        <v>7506551834.1301298</v>
      </c>
      <c r="Q68" s="4">
        <v>2190336.9</v>
      </c>
      <c r="R68" s="4">
        <v>7971365455.3903303</v>
      </c>
      <c r="S68" s="4">
        <v>0</v>
      </c>
      <c r="T68" s="4">
        <v>0</v>
      </c>
      <c r="U68" s="4">
        <v>0</v>
      </c>
      <c r="V68" s="4">
        <v>0</v>
      </c>
      <c r="W68" s="4">
        <v>126487.72</v>
      </c>
      <c r="X68" s="4">
        <v>0</v>
      </c>
      <c r="Y68" s="4">
        <v>33619.049999999901</v>
      </c>
      <c r="Z68" s="4">
        <v>0</v>
      </c>
      <c r="AA68" s="4">
        <v>43609.109999999899</v>
      </c>
      <c r="AB68" s="4">
        <v>218733809.43000001</v>
      </c>
      <c r="AC68" s="4">
        <v>54837.6499999999</v>
      </c>
      <c r="AD68" s="4">
        <v>0</v>
      </c>
      <c r="AE68" s="4">
        <v>0</v>
      </c>
      <c r="AF68" s="4">
        <v>6268288</v>
      </c>
      <c r="AG68" s="4">
        <v>1</v>
      </c>
      <c r="AH68" s="4">
        <v>0</v>
      </c>
      <c r="AI68" s="4">
        <v>4673</v>
      </c>
      <c r="AJ68" s="4">
        <v>18228</v>
      </c>
      <c r="AK68" s="4">
        <v>0</v>
      </c>
      <c r="AL68" s="4">
        <v>0</v>
      </c>
      <c r="AM68" s="4">
        <v>803876</v>
      </c>
      <c r="AN68" s="4">
        <v>1543560</v>
      </c>
      <c r="AO68" s="4">
        <v>0</v>
      </c>
      <c r="AP68" s="4">
        <v>7456165</v>
      </c>
      <c r="AQ68" s="4">
        <v>0</v>
      </c>
      <c r="AR68" s="4">
        <v>0</v>
      </c>
      <c r="AS68" s="4">
        <v>0</v>
      </c>
      <c r="AT68" s="4">
        <v>250328798.55999801</v>
      </c>
      <c r="AU68" s="4">
        <v>7142967.7199999699</v>
      </c>
      <c r="AV68" s="4">
        <v>18463274.469999999</v>
      </c>
      <c r="AW68" s="4">
        <v>1221335.3799999999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17325521.84</v>
      </c>
      <c r="BD68" s="4">
        <v>261857.32</v>
      </c>
      <c r="BE68" s="4">
        <v>35399.599999999999</v>
      </c>
      <c r="BF68" s="4">
        <v>3772583.4799999902</v>
      </c>
      <c r="BG68" s="4">
        <v>327035.40000000002</v>
      </c>
      <c r="BH68" s="4">
        <v>2850</v>
      </c>
      <c r="BI68" s="4">
        <v>2765994.52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6591514.5499999896</v>
      </c>
      <c r="BP68" s="4">
        <v>1029204.3299999899</v>
      </c>
      <c r="BQ68" s="4">
        <v>3198343.3299999898</v>
      </c>
      <c r="BR68" s="4">
        <v>7431201301.1501503</v>
      </c>
      <c r="BS68" s="4">
        <v>113276208.89</v>
      </c>
      <c r="BT68" s="4">
        <v>180808133.52000001</v>
      </c>
      <c r="BU68" s="4">
        <v>2245174.5499999998</v>
      </c>
      <c r="BV68" s="4">
        <v>0</v>
      </c>
      <c r="BW68" s="4">
        <v>0</v>
      </c>
      <c r="BX68" s="4">
        <v>7711839675.7402401</v>
      </c>
      <c r="BY68" s="4">
        <v>116107175.23</v>
      </c>
      <c r="BZ68" s="4">
        <v>143418604.419999</v>
      </c>
      <c r="CA68" s="4">
        <v>720821</v>
      </c>
      <c r="CB68" s="2">
        <f t="shared" si="1"/>
        <v>2.4146487809736522E-2</v>
      </c>
    </row>
    <row r="69" spans="1:80" x14ac:dyDescent="0.25">
      <c r="A69">
        <v>201708</v>
      </c>
      <c r="B69" s="4">
        <v>16817916118.8694</v>
      </c>
      <c r="C69" s="4">
        <v>317824128.25999898</v>
      </c>
      <c r="D69" s="4">
        <v>392430251.16000098</v>
      </c>
      <c r="E69" s="4">
        <v>215757027.829999</v>
      </c>
      <c r="F69" s="4">
        <v>101769591.56999999</v>
      </c>
      <c r="G69" s="4">
        <v>0</v>
      </c>
      <c r="H69" s="4">
        <v>310070937.79000503</v>
      </c>
      <c r="I69" s="4">
        <v>1236739.17</v>
      </c>
      <c r="J69" s="4">
        <v>0</v>
      </c>
      <c r="K69" s="4">
        <v>16592102.3899999</v>
      </c>
      <c r="L69" s="4">
        <v>4666583.07</v>
      </c>
      <c r="M69" s="4">
        <v>2466188.63</v>
      </c>
      <c r="N69" s="4">
        <v>0</v>
      </c>
      <c r="O69" s="4">
        <v>10807220.499999899</v>
      </c>
      <c r="P69" s="4">
        <v>7765734871.4201698</v>
      </c>
      <c r="Q69" s="4">
        <v>2164542.84</v>
      </c>
      <c r="R69" s="4">
        <v>8427008962.4002399</v>
      </c>
      <c r="S69" s="4">
        <v>0</v>
      </c>
      <c r="T69" s="4">
        <v>0</v>
      </c>
      <c r="U69" s="4">
        <v>0</v>
      </c>
      <c r="V69" s="4">
        <v>0</v>
      </c>
      <c r="W69" s="4">
        <v>127561.33</v>
      </c>
      <c r="X69" s="4">
        <v>0</v>
      </c>
      <c r="Y69" s="4">
        <v>28079.74</v>
      </c>
      <c r="Z69" s="4">
        <v>0</v>
      </c>
      <c r="AA69" s="4">
        <v>70334.77</v>
      </c>
      <c r="AB69" s="4">
        <v>219968367.32999399</v>
      </c>
      <c r="AC69" s="4">
        <v>77121.14</v>
      </c>
      <c r="AD69" s="4">
        <v>0</v>
      </c>
      <c r="AE69" s="4">
        <v>0</v>
      </c>
      <c r="AF69" s="4">
        <v>6550685</v>
      </c>
      <c r="AG69" s="4">
        <v>0</v>
      </c>
      <c r="AH69" s="4">
        <v>0</v>
      </c>
      <c r="AI69" s="4">
        <v>5012</v>
      </c>
      <c r="AJ69" s="4">
        <v>16733</v>
      </c>
      <c r="AK69" s="4">
        <v>0</v>
      </c>
      <c r="AL69" s="4">
        <v>0</v>
      </c>
      <c r="AM69" s="4">
        <v>775548</v>
      </c>
      <c r="AN69" s="4">
        <v>1600881</v>
      </c>
      <c r="AO69" s="4">
        <v>0</v>
      </c>
      <c r="AP69" s="4">
        <v>7559663</v>
      </c>
      <c r="AQ69" s="4">
        <v>0</v>
      </c>
      <c r="AR69" s="4">
        <v>0</v>
      </c>
      <c r="AS69" s="4">
        <v>0</v>
      </c>
      <c r="AT69" s="4">
        <v>283645705.02000499</v>
      </c>
      <c r="AU69" s="4">
        <v>7279893.2999999896</v>
      </c>
      <c r="AV69" s="4">
        <v>19145339.469999999</v>
      </c>
      <c r="AW69" s="4">
        <v>1236739.17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16400644.07</v>
      </c>
      <c r="BD69" s="4">
        <v>254740.62</v>
      </c>
      <c r="BE69" s="4">
        <v>64279.03</v>
      </c>
      <c r="BF69" s="4">
        <v>4229750.07</v>
      </c>
      <c r="BG69" s="4">
        <v>433983</v>
      </c>
      <c r="BH69" s="4">
        <v>2850</v>
      </c>
      <c r="BI69" s="4">
        <v>2494268.37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6400927.1499999799</v>
      </c>
      <c r="BP69" s="4">
        <v>1087851.48</v>
      </c>
      <c r="BQ69" s="4">
        <v>3388776.6399999899</v>
      </c>
      <c r="BR69" s="4">
        <v>7679564987.7498198</v>
      </c>
      <c r="BS69" s="4">
        <v>115372011.109999</v>
      </c>
      <c r="BT69" s="4">
        <v>190766239.88999999</v>
      </c>
      <c r="BU69" s="4">
        <v>2241663.98</v>
      </c>
      <c r="BV69" s="4">
        <v>0</v>
      </c>
      <c r="BW69" s="4">
        <v>0</v>
      </c>
      <c r="BX69" s="4">
        <v>8193947177.5003004</v>
      </c>
      <c r="BY69" s="4">
        <v>92670370.730000302</v>
      </c>
      <c r="BZ69" s="4">
        <v>140391414.169999</v>
      </c>
      <c r="CA69" s="4">
        <v>748241</v>
      </c>
      <c r="CB69" s="2">
        <f t="shared" si="1"/>
        <v>2.3334059248856717E-2</v>
      </c>
    </row>
    <row r="70" spans="1:80" x14ac:dyDescent="0.25">
      <c r="A70">
        <v>201709</v>
      </c>
      <c r="B70" s="4">
        <v>17318651914.5993</v>
      </c>
      <c r="C70" s="4">
        <v>405676433.56999803</v>
      </c>
      <c r="D70" s="4">
        <v>404112533.72999901</v>
      </c>
      <c r="E70" s="4">
        <v>310890875.12999898</v>
      </c>
      <c r="F70" s="4">
        <v>93710308.3699999</v>
      </c>
      <c r="G70" s="4">
        <v>6580954</v>
      </c>
      <c r="H70" s="4">
        <v>303640519.35000002</v>
      </c>
      <c r="I70" s="4">
        <v>2016318.97</v>
      </c>
      <c r="J70" s="4">
        <v>0</v>
      </c>
      <c r="K70" s="4">
        <v>16202598.8799999</v>
      </c>
      <c r="L70" s="4">
        <v>5617041.7499999898</v>
      </c>
      <c r="M70" s="4">
        <v>2798157.87</v>
      </c>
      <c r="N70" s="4">
        <v>0</v>
      </c>
      <c r="O70" s="4">
        <v>10613974.76</v>
      </c>
      <c r="P70" s="4">
        <v>8071826199.93999</v>
      </c>
      <c r="Q70" s="4">
        <v>2138414.0699999998</v>
      </c>
      <c r="R70" s="4">
        <v>8604498197.35989</v>
      </c>
      <c r="S70" s="4">
        <v>7302.09</v>
      </c>
      <c r="T70" s="4">
        <v>0</v>
      </c>
      <c r="U70" s="4">
        <v>0</v>
      </c>
      <c r="V70" s="4">
        <v>0</v>
      </c>
      <c r="W70" s="4">
        <v>128762.66</v>
      </c>
      <c r="X70" s="4">
        <v>0</v>
      </c>
      <c r="Y70" s="4">
        <v>27828.94</v>
      </c>
      <c r="Z70" s="4">
        <v>0</v>
      </c>
      <c r="AA70" s="4">
        <v>82186.129999999903</v>
      </c>
      <c r="AB70" s="4">
        <v>218456106.549997</v>
      </c>
      <c r="AC70" s="4">
        <v>98269.04</v>
      </c>
      <c r="AD70" s="4">
        <v>0</v>
      </c>
      <c r="AE70" s="4">
        <v>0</v>
      </c>
      <c r="AF70" s="4">
        <v>6636735</v>
      </c>
      <c r="AG70" s="4">
        <v>0</v>
      </c>
      <c r="AH70" s="4">
        <v>0</v>
      </c>
      <c r="AI70" s="4">
        <v>4872</v>
      </c>
      <c r="AJ70" s="4">
        <v>15754</v>
      </c>
      <c r="AK70" s="4">
        <v>0</v>
      </c>
      <c r="AL70" s="4">
        <v>0</v>
      </c>
      <c r="AM70" s="4">
        <v>762341</v>
      </c>
      <c r="AN70" s="4">
        <v>1624620</v>
      </c>
      <c r="AO70" s="4">
        <v>0</v>
      </c>
      <c r="AP70" s="4">
        <v>7746388</v>
      </c>
      <c r="AQ70" s="4">
        <v>6588256.0899999999</v>
      </c>
      <c r="AR70" s="4">
        <v>0</v>
      </c>
      <c r="AS70" s="4">
        <v>0</v>
      </c>
      <c r="AT70" s="4">
        <v>277947000.32999599</v>
      </c>
      <c r="AU70" s="4">
        <v>6924725.7800000003</v>
      </c>
      <c r="AV70" s="4">
        <v>18768793.239999998</v>
      </c>
      <c r="AW70" s="4">
        <v>2016318.97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15943746.1399999</v>
      </c>
      <c r="BD70" s="4">
        <v>322200.07999999903</v>
      </c>
      <c r="BE70" s="4">
        <v>65415.32</v>
      </c>
      <c r="BF70" s="4">
        <v>5220768.7499999898</v>
      </c>
      <c r="BG70" s="4">
        <v>396273</v>
      </c>
      <c r="BH70" s="4">
        <v>0</v>
      </c>
      <c r="BI70" s="4">
        <v>2825986.81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6116102.6499999901</v>
      </c>
      <c r="BP70" s="4">
        <v>1193059.5699999901</v>
      </c>
      <c r="BQ70" s="4">
        <v>3386998.67</v>
      </c>
      <c r="BR70" s="4">
        <v>7961219894.3099403</v>
      </c>
      <c r="BS70" s="4">
        <v>127767647.809999</v>
      </c>
      <c r="BT70" s="4">
        <v>201294764.37</v>
      </c>
      <c r="BU70" s="4">
        <v>2236683.11</v>
      </c>
      <c r="BV70" s="4">
        <v>0</v>
      </c>
      <c r="BW70" s="4">
        <v>0</v>
      </c>
      <c r="BX70" s="4">
        <v>8339580432.8598404</v>
      </c>
      <c r="BY70" s="4">
        <v>121231944.23</v>
      </c>
      <c r="BZ70" s="4">
        <v>143685820.269999</v>
      </c>
      <c r="CA70" s="4">
        <v>752545</v>
      </c>
      <c r="CB70" s="2">
        <f t="shared" si="1"/>
        <v>2.333394860770541E-2</v>
      </c>
    </row>
    <row r="71" spans="1:80" x14ac:dyDescent="0.25">
      <c r="A71">
        <v>201710</v>
      </c>
      <c r="B71" s="4">
        <v>18193462356.328701</v>
      </c>
      <c r="C71" s="4">
        <v>444715095.72999698</v>
      </c>
      <c r="D71" s="4">
        <v>415391347.75999802</v>
      </c>
      <c r="E71" s="4">
        <v>317044453.279998</v>
      </c>
      <c r="F71" s="4">
        <v>127125090.529999</v>
      </c>
      <c r="G71" s="4">
        <v>6715094</v>
      </c>
      <c r="H71" s="4">
        <v>317792955.83999503</v>
      </c>
      <c r="I71" s="4">
        <v>1920642.20999999</v>
      </c>
      <c r="J71" s="4">
        <v>0</v>
      </c>
      <c r="K71" s="4">
        <v>15809898.3799999</v>
      </c>
      <c r="L71" s="4">
        <v>7211399.6399999997</v>
      </c>
      <c r="M71" s="4">
        <v>2728342.76</v>
      </c>
      <c r="N71" s="4">
        <v>0</v>
      </c>
      <c r="O71" s="4">
        <v>10807958.859999999</v>
      </c>
      <c r="P71" s="4">
        <v>8321920426.6900597</v>
      </c>
      <c r="Q71" s="4">
        <v>2111562.8199999998</v>
      </c>
      <c r="R71" s="4">
        <v>9187007027.9502907</v>
      </c>
      <c r="S71" s="4">
        <v>45947.85</v>
      </c>
      <c r="T71" s="4">
        <v>0</v>
      </c>
      <c r="U71" s="4">
        <v>0</v>
      </c>
      <c r="V71" s="4">
        <v>0</v>
      </c>
      <c r="W71" s="4">
        <v>118506.31</v>
      </c>
      <c r="X71" s="4">
        <v>0</v>
      </c>
      <c r="Y71" s="4">
        <v>32625.979999999901</v>
      </c>
      <c r="Z71" s="4">
        <v>0</v>
      </c>
      <c r="AA71" s="4">
        <v>57932.43</v>
      </c>
      <c r="AB71" s="4">
        <v>234543555.06999201</v>
      </c>
      <c r="AC71" s="4">
        <v>121164.609999999</v>
      </c>
      <c r="AD71" s="4">
        <v>0</v>
      </c>
      <c r="AE71" s="4">
        <v>0</v>
      </c>
      <c r="AF71" s="4">
        <v>6544358</v>
      </c>
      <c r="AG71" s="4">
        <v>1</v>
      </c>
      <c r="AH71" s="4">
        <v>0</v>
      </c>
      <c r="AI71" s="4">
        <v>5072</v>
      </c>
      <c r="AJ71" s="4">
        <v>16520</v>
      </c>
      <c r="AK71" s="4">
        <v>0</v>
      </c>
      <c r="AL71" s="4">
        <v>0</v>
      </c>
      <c r="AM71" s="4">
        <v>743635</v>
      </c>
      <c r="AN71" s="4">
        <v>1695910</v>
      </c>
      <c r="AO71" s="4">
        <v>0</v>
      </c>
      <c r="AP71" s="4">
        <v>7945131</v>
      </c>
      <c r="AQ71" s="4">
        <v>6761041.8499999996</v>
      </c>
      <c r="AR71" s="4">
        <v>0</v>
      </c>
      <c r="AS71" s="4">
        <v>0</v>
      </c>
      <c r="AT71" s="4">
        <v>292133900.43999702</v>
      </c>
      <c r="AU71" s="4">
        <v>6731373.1399999699</v>
      </c>
      <c r="AV71" s="4">
        <v>18927682.260000002</v>
      </c>
      <c r="AW71" s="4">
        <v>1920642.20999999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15578179.9599999</v>
      </c>
      <c r="BD71" s="4">
        <v>322575.42</v>
      </c>
      <c r="BE71" s="4">
        <v>27649.31</v>
      </c>
      <c r="BF71" s="4">
        <v>6842137.1399999997</v>
      </c>
      <c r="BG71" s="4">
        <v>369262.5</v>
      </c>
      <c r="BH71" s="4">
        <v>0</v>
      </c>
      <c r="BI71" s="4">
        <v>2760968.74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6046442.46</v>
      </c>
      <c r="BP71" s="4">
        <v>1190717.79</v>
      </c>
      <c r="BQ71" s="4">
        <v>3628731.0399999898</v>
      </c>
      <c r="BR71" s="4">
        <v>8223073277.2899904</v>
      </c>
      <c r="BS71" s="4">
        <v>123967296.08999901</v>
      </c>
      <c r="BT71" s="4">
        <v>209423408.37999901</v>
      </c>
      <c r="BU71" s="4">
        <v>2232727.4299999899</v>
      </c>
      <c r="BV71" s="4">
        <v>0</v>
      </c>
      <c r="BW71" s="4">
        <v>0</v>
      </c>
      <c r="BX71" s="4">
        <v>8878454910.1302299</v>
      </c>
      <c r="BY71" s="4">
        <v>163909549.92999899</v>
      </c>
      <c r="BZ71" s="4">
        <v>144642567.88999999</v>
      </c>
      <c r="CA71" s="4">
        <v>770666</v>
      </c>
      <c r="CB71" s="2">
        <f t="shared" si="1"/>
        <v>2.2831901901042038E-2</v>
      </c>
    </row>
    <row r="72" spans="1:80" x14ac:dyDescent="0.25">
      <c r="A72">
        <v>201711</v>
      </c>
      <c r="B72" s="4">
        <v>18869410001.809299</v>
      </c>
      <c r="C72" s="4">
        <v>388690090.44999802</v>
      </c>
      <c r="D72" s="4">
        <v>431675948.75</v>
      </c>
      <c r="E72" s="4">
        <v>268188457.75999901</v>
      </c>
      <c r="F72" s="4">
        <v>119689096.42999899</v>
      </c>
      <c r="G72" s="4">
        <v>6606110</v>
      </c>
      <c r="H72" s="4">
        <v>316849332.43000501</v>
      </c>
      <c r="I72" s="4">
        <v>1937689.81</v>
      </c>
      <c r="J72" s="4">
        <v>0</v>
      </c>
      <c r="K72" s="4">
        <v>15306201.5399999</v>
      </c>
      <c r="L72" s="4">
        <v>8506732.8599999994</v>
      </c>
      <c r="M72" s="4">
        <v>2952727.6</v>
      </c>
      <c r="N72" s="4">
        <v>0</v>
      </c>
      <c r="O72" s="4">
        <v>11074191.800000001</v>
      </c>
      <c r="P72" s="4">
        <v>8552496156.7200003</v>
      </c>
      <c r="Q72" s="4">
        <v>1880260.93</v>
      </c>
      <c r="R72" s="4">
        <v>9612833595.0105</v>
      </c>
      <c r="S72" s="4">
        <v>81852.479999999996</v>
      </c>
      <c r="T72" s="4">
        <v>0</v>
      </c>
      <c r="U72" s="4">
        <v>0</v>
      </c>
      <c r="V72" s="4">
        <v>0</v>
      </c>
      <c r="W72" s="4">
        <v>118253.86</v>
      </c>
      <c r="X72" s="4">
        <v>0</v>
      </c>
      <c r="Y72" s="4">
        <v>31949.279999999999</v>
      </c>
      <c r="Z72" s="4">
        <v>0</v>
      </c>
      <c r="AA72" s="4">
        <v>85582.609999999899</v>
      </c>
      <c r="AB72" s="4">
        <v>235069223.05999899</v>
      </c>
      <c r="AC72" s="4">
        <v>9575.57</v>
      </c>
      <c r="AD72" s="4">
        <v>0</v>
      </c>
      <c r="AE72" s="4">
        <v>0</v>
      </c>
      <c r="AF72" s="4">
        <v>6509631</v>
      </c>
      <c r="AG72" s="4">
        <v>0</v>
      </c>
      <c r="AH72" s="4">
        <v>0</v>
      </c>
      <c r="AI72" s="4">
        <v>4828</v>
      </c>
      <c r="AJ72" s="4">
        <v>13419</v>
      </c>
      <c r="AK72" s="4">
        <v>0</v>
      </c>
      <c r="AL72" s="4">
        <v>0</v>
      </c>
      <c r="AM72" s="4">
        <v>715482</v>
      </c>
      <c r="AN72" s="4">
        <v>1733600</v>
      </c>
      <c r="AO72" s="4">
        <v>28</v>
      </c>
      <c r="AP72" s="4">
        <v>7997686</v>
      </c>
      <c r="AQ72" s="4">
        <v>6687962.4800000004</v>
      </c>
      <c r="AR72" s="4">
        <v>0</v>
      </c>
      <c r="AS72" s="4">
        <v>0</v>
      </c>
      <c r="AT72" s="4">
        <v>289562570.25000399</v>
      </c>
      <c r="AU72" s="4">
        <v>8158344.02999999</v>
      </c>
      <c r="AV72" s="4">
        <v>19128418.149999999</v>
      </c>
      <c r="AW72" s="4">
        <v>1937689.81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14969267.929999899</v>
      </c>
      <c r="BD72" s="4">
        <v>380790.22</v>
      </c>
      <c r="BE72" s="4">
        <v>74397.25</v>
      </c>
      <c r="BF72" s="4">
        <v>8150023.8600000003</v>
      </c>
      <c r="BG72" s="4">
        <v>356709</v>
      </c>
      <c r="BH72" s="4">
        <v>0</v>
      </c>
      <c r="BI72" s="4">
        <v>2984676.88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6335900.6699999897</v>
      </c>
      <c r="BP72" s="4">
        <v>1208054.3899999999</v>
      </c>
      <c r="BQ72" s="4">
        <v>3615819.3499999898</v>
      </c>
      <c r="BR72" s="4">
        <v>8433083786.6098204</v>
      </c>
      <c r="BS72" s="4">
        <v>133604364.299999</v>
      </c>
      <c r="BT72" s="4">
        <v>220877228.87</v>
      </c>
      <c r="BU72" s="4">
        <v>1889836.5</v>
      </c>
      <c r="BV72" s="4">
        <v>0</v>
      </c>
      <c r="BW72" s="4">
        <v>0</v>
      </c>
      <c r="BX72" s="4">
        <v>9334570697.6205006</v>
      </c>
      <c r="BY72" s="4">
        <v>129286818.879999</v>
      </c>
      <c r="BZ72" s="4">
        <v>148976078.50999799</v>
      </c>
      <c r="CA72" s="4">
        <v>779694</v>
      </c>
      <c r="CB72" s="2">
        <f t="shared" si="1"/>
        <v>2.2877024173443082E-2</v>
      </c>
    </row>
    <row r="73" spans="1:80" x14ac:dyDescent="0.25">
      <c r="A73">
        <v>201712</v>
      </c>
      <c r="B73" s="4">
        <v>19448858755.579899</v>
      </c>
      <c r="C73" s="4">
        <v>364112399.56999803</v>
      </c>
      <c r="D73" s="4">
        <v>451092117.70999998</v>
      </c>
      <c r="E73" s="4">
        <v>253575150.81999901</v>
      </c>
      <c r="F73" s="4">
        <v>108992537.26000001</v>
      </c>
      <c r="G73" s="4">
        <v>7134196</v>
      </c>
      <c r="H73" s="4">
        <v>206640450.699999</v>
      </c>
      <c r="I73" s="4">
        <v>1961306.57</v>
      </c>
      <c r="J73" s="4">
        <v>0</v>
      </c>
      <c r="K73" s="4">
        <v>14872650.4799999</v>
      </c>
      <c r="L73" s="4">
        <v>1082832.72</v>
      </c>
      <c r="M73" s="4">
        <v>3457131.96</v>
      </c>
      <c r="N73" s="4">
        <v>0</v>
      </c>
      <c r="O73" s="4">
        <v>12001406.449999999</v>
      </c>
      <c r="P73" s="4">
        <v>8695399684.3601894</v>
      </c>
      <c r="Q73" s="4">
        <v>1849149.73</v>
      </c>
      <c r="R73" s="4">
        <v>10137123818.6402</v>
      </c>
      <c r="S73" s="4">
        <v>129295.1</v>
      </c>
      <c r="T73" s="4">
        <v>0</v>
      </c>
      <c r="U73" s="4">
        <v>0</v>
      </c>
      <c r="V73" s="4">
        <v>0</v>
      </c>
      <c r="W73" s="4">
        <v>118996.91999999899</v>
      </c>
      <c r="X73" s="4">
        <v>0</v>
      </c>
      <c r="Y73" s="4">
        <v>46977.299999999901</v>
      </c>
      <c r="Z73" s="4">
        <v>0</v>
      </c>
      <c r="AA73" s="4">
        <v>30312.58</v>
      </c>
      <c r="AB73" s="4">
        <v>255061222.64999899</v>
      </c>
      <c r="AC73" s="4">
        <v>27857.18</v>
      </c>
      <c r="AD73" s="4">
        <v>0</v>
      </c>
      <c r="AE73" s="4">
        <v>0</v>
      </c>
      <c r="AF73" s="4">
        <v>6481773</v>
      </c>
      <c r="AG73" s="4">
        <v>0</v>
      </c>
      <c r="AH73" s="4">
        <v>0</v>
      </c>
      <c r="AI73" s="4">
        <v>4272</v>
      </c>
      <c r="AJ73" s="4">
        <v>13045</v>
      </c>
      <c r="AK73" s="4">
        <v>5</v>
      </c>
      <c r="AL73" s="4">
        <v>0</v>
      </c>
      <c r="AM73" s="4">
        <v>709596</v>
      </c>
      <c r="AN73" s="4">
        <v>1821948</v>
      </c>
      <c r="AO73" s="4">
        <v>0</v>
      </c>
      <c r="AP73" s="4">
        <v>8230657</v>
      </c>
      <c r="AQ73" s="4">
        <v>7263491.0999999996</v>
      </c>
      <c r="AR73" s="4">
        <v>0</v>
      </c>
      <c r="AS73" s="4">
        <v>0</v>
      </c>
      <c r="AT73" s="4">
        <v>181426722.99999899</v>
      </c>
      <c r="AU73" s="4">
        <v>5788679.2700000098</v>
      </c>
      <c r="AV73" s="4">
        <v>19425048.4300001</v>
      </c>
      <c r="AW73" s="4">
        <v>1961306.57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14579759.419999899</v>
      </c>
      <c r="BD73" s="4">
        <v>237535.62</v>
      </c>
      <c r="BE73" s="4">
        <v>174352.36</v>
      </c>
      <c r="BF73" s="4">
        <v>831084.72</v>
      </c>
      <c r="BG73" s="4">
        <v>251748</v>
      </c>
      <c r="BH73" s="4">
        <v>0</v>
      </c>
      <c r="BI73" s="4">
        <v>3504109.26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7247239.8499999996</v>
      </c>
      <c r="BP73" s="4">
        <v>1231358.04999999</v>
      </c>
      <c r="BQ73" s="4">
        <v>3553121.1299999901</v>
      </c>
      <c r="BR73" s="4">
        <v>8568573070.5203104</v>
      </c>
      <c r="BS73" s="4">
        <v>151542164.519999</v>
      </c>
      <c r="BT73" s="4">
        <v>230345671.97</v>
      </c>
      <c r="BU73" s="4">
        <v>1877006.91</v>
      </c>
      <c r="BV73" s="4">
        <v>0</v>
      </c>
      <c r="BW73" s="4">
        <v>0</v>
      </c>
      <c r="BX73" s="4">
        <v>9853633438.8201694</v>
      </c>
      <c r="BY73" s="4">
        <v>123367812.36999901</v>
      </c>
      <c r="BZ73" s="4">
        <v>160122567.449999</v>
      </c>
      <c r="CA73" s="4">
        <v>763961</v>
      </c>
      <c r="CB73" s="2">
        <f t="shared" si="1"/>
        <v>2.319375770984923E-2</v>
      </c>
    </row>
    <row r="74" spans="1:80" x14ac:dyDescent="0.25">
      <c r="A74">
        <v>201801</v>
      </c>
      <c r="B74" s="4">
        <v>20074129234.129002</v>
      </c>
      <c r="C74" s="4">
        <v>424265617.38999897</v>
      </c>
      <c r="D74" s="4">
        <v>482715493.16999799</v>
      </c>
      <c r="E74" s="4">
        <v>307138959.82999903</v>
      </c>
      <c r="F74" s="4">
        <v>88597236.0400002</v>
      </c>
      <c r="G74" s="4">
        <v>7467949.9900000002</v>
      </c>
      <c r="H74" s="4">
        <v>287069728.28999901</v>
      </c>
      <c r="I74" s="4">
        <v>2078362.6</v>
      </c>
      <c r="J74" s="4">
        <v>0</v>
      </c>
      <c r="K74" s="4">
        <v>14561019.380000001</v>
      </c>
      <c r="L74" s="4">
        <v>14141279.720000001</v>
      </c>
      <c r="M74" s="4">
        <v>3369031.6699999901</v>
      </c>
      <c r="N74" s="4">
        <v>0</v>
      </c>
      <c r="O74" s="4">
        <v>12391738.34</v>
      </c>
      <c r="P74" s="4">
        <v>8970755238.08988</v>
      </c>
      <c r="Q74" s="4">
        <v>1821212.38</v>
      </c>
      <c r="R74" s="4">
        <v>10325810337.1502</v>
      </c>
      <c r="S74" s="4">
        <v>178156.59</v>
      </c>
      <c r="T74" s="4">
        <v>0</v>
      </c>
      <c r="U74" s="4">
        <v>0</v>
      </c>
      <c r="V74" s="4">
        <v>0</v>
      </c>
      <c r="W74" s="4">
        <v>116187.31</v>
      </c>
      <c r="X74" s="4">
        <v>0</v>
      </c>
      <c r="Y74" s="4">
        <v>45964.7</v>
      </c>
      <c r="Z74" s="4">
        <v>0</v>
      </c>
      <c r="AA74" s="4">
        <v>108791.67</v>
      </c>
      <c r="AB74" s="4">
        <v>258384262.96000201</v>
      </c>
      <c r="AC74" s="4">
        <v>30034.61</v>
      </c>
      <c r="AD74" s="4">
        <v>0</v>
      </c>
      <c r="AE74" s="4">
        <v>0</v>
      </c>
      <c r="AF74" s="4">
        <v>6103608</v>
      </c>
      <c r="AG74" s="4">
        <v>0</v>
      </c>
      <c r="AH74" s="4">
        <v>0</v>
      </c>
      <c r="AI74" s="4">
        <v>4408</v>
      </c>
      <c r="AJ74" s="4">
        <v>13152</v>
      </c>
      <c r="AK74" s="4">
        <v>5</v>
      </c>
      <c r="AL74" s="4">
        <v>0</v>
      </c>
      <c r="AM74" s="4">
        <v>715726</v>
      </c>
      <c r="AN74" s="4">
        <v>1911320</v>
      </c>
      <c r="AO74" s="4">
        <v>29</v>
      </c>
      <c r="AP74" s="4">
        <v>8451665</v>
      </c>
      <c r="AQ74" s="4">
        <v>7646106.5800000001</v>
      </c>
      <c r="AR74" s="4">
        <v>0</v>
      </c>
      <c r="AS74" s="4">
        <v>0</v>
      </c>
      <c r="AT74" s="4">
        <v>260111508.15999299</v>
      </c>
      <c r="AU74" s="4">
        <v>6870034.3399999999</v>
      </c>
      <c r="AV74" s="4">
        <v>20088185.7900001</v>
      </c>
      <c r="AW74" s="4">
        <v>2078362.6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14334603.039999999</v>
      </c>
      <c r="BD74" s="4">
        <v>282203.02999999898</v>
      </c>
      <c r="BE74" s="4">
        <v>60400.619999999901</v>
      </c>
      <c r="BF74" s="4">
        <v>13828954.199999999</v>
      </c>
      <c r="BG74" s="4">
        <v>312325.52</v>
      </c>
      <c r="BH74" s="4">
        <v>0</v>
      </c>
      <c r="BI74" s="4">
        <v>3414996.37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7308784.6799999801</v>
      </c>
      <c r="BP74" s="4">
        <v>1411443.26999999</v>
      </c>
      <c r="BQ74" s="4">
        <v>3780302.0599999898</v>
      </c>
      <c r="BR74" s="4">
        <v>8818951885.7199993</v>
      </c>
      <c r="BS74" s="4">
        <v>159493854.90999901</v>
      </c>
      <c r="BT74" s="4">
        <v>250693760.41999999</v>
      </c>
      <c r="BU74" s="4">
        <v>1851246.99</v>
      </c>
      <c r="BV74" s="4">
        <v>0</v>
      </c>
      <c r="BW74" s="4">
        <v>0</v>
      </c>
      <c r="BX74" s="4">
        <v>10007875609.9002</v>
      </c>
      <c r="BY74" s="4">
        <v>147593155.74999899</v>
      </c>
      <c r="BZ74" s="4">
        <v>170341571.49999899</v>
      </c>
      <c r="CA74" s="4">
        <v>793812</v>
      </c>
      <c r="CB74" s="2">
        <f t="shared" si="1"/>
        <v>2.4046646683399345E-2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4"/>
  <sheetViews>
    <sheetView tabSelected="1" topLeftCell="BM1" workbookViewId="0">
      <selection activeCell="D71" sqref="D71"/>
    </sheetView>
  </sheetViews>
  <sheetFormatPr baseColWidth="10" defaultRowHeight="15" x14ac:dyDescent="0.25"/>
  <cols>
    <col min="2" max="2" width="11.42578125" style="3"/>
    <col min="3" max="3" width="12" bestFit="1" customWidth="1"/>
    <col min="5" max="5" width="17.42578125" bestFit="1" customWidth="1"/>
  </cols>
  <sheetData>
    <row r="1" spans="1:80" x14ac:dyDescent="0.25">
      <c r="A1" t="str">
        <f>'ingreso datos'!A1</f>
        <v>Mes_Id</v>
      </c>
      <c r="B1" s="3" t="s">
        <v>79</v>
      </c>
      <c r="C1" t="str">
        <f>'ingreso datos'!B1</f>
        <v>Suma_Sum</v>
      </c>
      <c r="D1" t="str">
        <f>'ingreso datos'!C1</f>
        <v>SUma_3090_Sum</v>
      </c>
      <c r="E1" t="str">
        <f>'ingreso datos'!D1</f>
        <v>Suma_mas90_Sum</v>
      </c>
      <c r="F1" t="str">
        <f>'ingreso datos'!E1</f>
        <v>SUma_3060_Sum</v>
      </c>
      <c r="G1" t="str">
        <f>'ingreso datos'!F1</f>
        <v>SUma_6090_Sum</v>
      </c>
      <c r="H1" t="str">
        <f>'ingreso datos'!G1</f>
        <v>IDC_COMEX_Sum</v>
      </c>
      <c r="I1" t="str">
        <f>'ingreso datos'!H1</f>
        <v>IDC_CTS_Sum</v>
      </c>
      <c r="J1" t="str">
        <f>'ingreso datos'!I1</f>
        <v>IDC_DTO_DOC_Sum</v>
      </c>
      <c r="K1" t="str">
        <f>'ingreso datos'!J1</f>
        <v>IDC_FZA_Sum</v>
      </c>
      <c r="L1" t="str">
        <f>'ingreso datos'!K1</f>
        <v>IDC_HIPO_Sum</v>
      </c>
      <c r="M1" t="str">
        <f>'ingreso datos'!L1</f>
        <v>IDC_INTYCOM_Sum</v>
      </c>
      <c r="N1" t="str">
        <f>'ingreso datos'!M1</f>
        <v>IDC_LSG_Sum</v>
      </c>
      <c r="O1" t="str">
        <f>'ingreso datos'!N1</f>
        <v>IDC_ON_Sum</v>
      </c>
      <c r="P1" t="str">
        <f>'ingreso datos'!O1</f>
        <v>IDC_OTROS_PMOS_Sum</v>
      </c>
      <c r="Q1" t="str">
        <f>'ingreso datos'!P1</f>
        <v>IDC_PMOS_PERS_Sum</v>
      </c>
      <c r="R1" t="str">
        <f>'ingreso datos'!Q1</f>
        <v>IDC_PMOS_COMER_Sum</v>
      </c>
      <c r="S1" t="str">
        <f>'ingreso datos'!R1</f>
        <v>IDC_TC_Sum</v>
      </c>
      <c r="T1" t="str">
        <f>'ingreso datos'!S1</f>
        <v>IDI_COMEX_Sum</v>
      </c>
      <c r="U1" t="str">
        <f>'ingreso datos'!T1</f>
        <v>IDI_CTS_Sum</v>
      </c>
      <c r="V1" t="str">
        <f>'ingreso datos'!U1</f>
        <v>IDI_DTO_DOC_Sum</v>
      </c>
      <c r="W1" t="str">
        <f>'ingreso datos'!V1</f>
        <v>IDI_FZA_Sum</v>
      </c>
      <c r="X1" t="str">
        <f>'ingreso datos'!W1</f>
        <v>IDI_HIPO_Sum</v>
      </c>
      <c r="Y1" t="str">
        <f>'ingreso datos'!X1</f>
        <v>IDI_INTYCOM_Sum</v>
      </c>
      <c r="Z1" t="str">
        <f>'ingreso datos'!Y1</f>
        <v>IDI_LSG_Sum</v>
      </c>
      <c r="AA1" t="str">
        <f>'ingreso datos'!Z1</f>
        <v>IDI_ON_Sum</v>
      </c>
      <c r="AB1" t="str">
        <f>'ingreso datos'!AA1</f>
        <v>IDI_OTROS_PMOS_Sum</v>
      </c>
      <c r="AC1" t="str">
        <f>'ingreso datos'!AB1</f>
        <v>IDI_PMOS_PERS_Sum</v>
      </c>
      <c r="AD1" t="str">
        <f>'ingreso datos'!AC1</f>
        <v>IDI_PMOS_COMER_Sum</v>
      </c>
      <c r="AE1" t="str">
        <f>'ingreso datos'!AD1</f>
        <v>IDI_TC_Sum</v>
      </c>
      <c r="AF1" t="str">
        <f>'ingreso datos'!AE1</f>
        <v>DAUDM_COMEX_Sum</v>
      </c>
      <c r="AG1" t="str">
        <f>'ingreso datos'!AF1</f>
        <v>DAUDM_CTS_Sum</v>
      </c>
      <c r="AH1" t="str">
        <f>'ingreso datos'!AG1</f>
        <v>DAUDM_DTO_DOC_Sum</v>
      </c>
      <c r="AI1" t="str">
        <f>'ingreso datos'!AH1</f>
        <v>DAUDM_FZA_Sum</v>
      </c>
      <c r="AJ1" t="str">
        <f>'ingreso datos'!AI1</f>
        <v>DAUDM_HIPO_Sum</v>
      </c>
      <c r="AK1" t="str">
        <f>'ingreso datos'!AJ1</f>
        <v>DAUDM_INTYCOM_Sum</v>
      </c>
      <c r="AL1" t="str">
        <f>'ingreso datos'!AK1</f>
        <v>DAUDM_LSG_Sum</v>
      </c>
      <c r="AM1" t="str">
        <f>'ingreso datos'!AL1</f>
        <v>DAUDM_ON_Sum</v>
      </c>
      <c r="AN1" t="str">
        <f>'ingreso datos'!AM1</f>
        <v>DAUDM_OTROS_PMOS_Sum</v>
      </c>
      <c r="AO1" t="str">
        <f>'ingreso datos'!AN1</f>
        <v>DAUDM_PMOS_PERS_Sum</v>
      </c>
      <c r="AP1" t="str">
        <f>'ingreso datos'!AO1</f>
        <v>DAUDM_PMOS_COMER_Sum</v>
      </c>
      <c r="AQ1" t="str">
        <f>'ingreso datos'!AP1</f>
        <v>DAUDM_TC_Sum</v>
      </c>
      <c r="AR1" t="str">
        <f>'ingreso datos'!AQ1</f>
        <v>DEUDA_1_COMEX_Sum</v>
      </c>
      <c r="AS1" t="str">
        <f>'ingreso datos'!AR1</f>
        <v>DEUDA_2_COMEX_Sum</v>
      </c>
      <c r="AT1" t="str">
        <f>'ingreso datos'!AS1</f>
        <v>DEUDA_3_COMEX_Sum</v>
      </c>
      <c r="AU1" t="str">
        <f>'ingreso datos'!AT1</f>
        <v>DEUDA_1_CTS_Sum</v>
      </c>
      <c r="AV1" t="str">
        <f>'ingreso datos'!AU1</f>
        <v>DEUDA_2_CTS_Sum</v>
      </c>
      <c r="AW1" t="str">
        <f>'ingreso datos'!AV1</f>
        <v>DEUDA_3_CTS_Sum</v>
      </c>
      <c r="AX1" t="str">
        <f>'ingreso datos'!AW1</f>
        <v>DEUDA_1_DTO_DOC_Sum</v>
      </c>
      <c r="AY1" t="str">
        <f>'ingreso datos'!AX1</f>
        <v>DEUDA_2_DTO_DOC_Sum</v>
      </c>
      <c r="AZ1" t="str">
        <f>'ingreso datos'!AY1</f>
        <v>DEUDA_3_DTO_DOC_Sum</v>
      </c>
      <c r="BA1" t="str">
        <f>'ingreso datos'!AZ1</f>
        <v>DEUDA_1_FZA_Sum</v>
      </c>
      <c r="BB1" t="str">
        <f>'ingreso datos'!BA1</f>
        <v>DEUDA_2_FZA_Sum</v>
      </c>
      <c r="BC1" t="str">
        <f>'ingreso datos'!BB1</f>
        <v>DEUDA_3_FZA_Sum</v>
      </c>
      <c r="BD1" t="str">
        <f>'ingreso datos'!BC1</f>
        <v>DEUDA_1_HIPO_Sum</v>
      </c>
      <c r="BE1" t="str">
        <f>'ingreso datos'!BD1</f>
        <v>DEUDA_2_HIPO_Sum</v>
      </c>
      <c r="BF1" t="str">
        <f>'ingreso datos'!BE1</f>
        <v>DEUDA_3_HIPO_Sum</v>
      </c>
      <c r="BG1" t="str">
        <f>'ingreso datos'!BF1</f>
        <v>DEUDA_1_INTYCOM_Sum</v>
      </c>
      <c r="BH1" t="str">
        <f>'ingreso datos'!BG1</f>
        <v>DEUDA_2_INTYCOM_Sum</v>
      </c>
      <c r="BI1" t="str">
        <f>'ingreso datos'!BH1</f>
        <v>DEUDA_3_INTYCOM_Sum</v>
      </c>
      <c r="BJ1" t="str">
        <f>'ingreso datos'!BI1</f>
        <v>DEUDA_1_LSG_Sum</v>
      </c>
      <c r="BK1" t="str">
        <f>'ingreso datos'!BJ1</f>
        <v>DEUDA_2_LSG_Sum</v>
      </c>
      <c r="BL1" t="str">
        <f>'ingreso datos'!BK1</f>
        <v>DEUDA_3_LSG_Sum</v>
      </c>
      <c r="BM1" t="str">
        <f>'ingreso datos'!BL1</f>
        <v>DEUDA_1_ON_Sum</v>
      </c>
      <c r="BN1" t="str">
        <f>'ingreso datos'!BM1</f>
        <v>DEUDA_2_ON_Sum</v>
      </c>
      <c r="BO1" t="str">
        <f>'ingreso datos'!BN1</f>
        <v>DEUDA_3_ON_Sum</v>
      </c>
      <c r="BP1" t="str">
        <f>'ingreso datos'!BO1</f>
        <v>DEUDA_1_OTROS_PMOS_Sum</v>
      </c>
      <c r="BQ1" t="str">
        <f>'ingreso datos'!BP1</f>
        <v>DEUDA_2_OTROS_PMOS_Sum</v>
      </c>
      <c r="BR1" t="str">
        <f>'ingreso datos'!BQ1</f>
        <v>DEUDA_3_OTROS_PMOS_Sum</v>
      </c>
      <c r="BS1" t="str">
        <f>'ingreso datos'!BR1</f>
        <v>DEUDA_1_PMOS_PERS_Sum</v>
      </c>
      <c r="BT1" t="str">
        <f>'ingreso datos'!BS1</f>
        <v>DEUDA_2_PMOS_PERS_Sum</v>
      </c>
      <c r="BU1" t="str">
        <f>'ingreso datos'!BT1</f>
        <v>DEUDA_3_PMOS_PERS_Sum</v>
      </c>
      <c r="BV1" t="str">
        <f>'ingreso datos'!BU1</f>
        <v>DEUDA_1_PMOS_COMER_Sum</v>
      </c>
      <c r="BW1" t="str">
        <f>'ingreso datos'!BV1</f>
        <v>DEUDA_2_PMOS_COMER_Sum</v>
      </c>
      <c r="BX1" t="str">
        <f>'ingreso datos'!BW1</f>
        <v>DEUDA_3_PMOS_COMER_Sum</v>
      </c>
      <c r="BY1" t="str">
        <f>'ingreso datos'!BX1</f>
        <v>DEUDA_1_TC_Sum</v>
      </c>
      <c r="BZ1" t="str">
        <f>'ingreso datos'!BY1</f>
        <v>DEUDA_2_TC_Sum</v>
      </c>
      <c r="CA1" t="str">
        <f>'ingreso datos'!BZ1</f>
        <v>DEUDA_3_TC_Sum</v>
      </c>
      <c r="CB1" t="str">
        <f>'ingreso datos'!CA1</f>
        <v>Recuento_registros</v>
      </c>
    </row>
    <row r="2" spans="1:80" x14ac:dyDescent="0.25">
      <c r="A2">
        <f>'ingreso datos'!A3</f>
        <v>201202</v>
      </c>
      <c r="B2" s="3">
        <f>'ingreso datos'!CB3*100</f>
        <v>1.4477289514718097</v>
      </c>
      <c r="C2">
        <f>'ingreso datos'!B2</f>
        <v>3731714078.2902699</v>
      </c>
      <c r="D2">
        <f>'ingreso datos'!C2</f>
        <v>87404501.239999995</v>
      </c>
      <c r="E2">
        <f>'ingreso datos'!D2</f>
        <v>51826503.850000001</v>
      </c>
      <c r="F2">
        <f>'ingreso datos'!E2</f>
        <v>65943817.350000001</v>
      </c>
      <c r="G2">
        <f>'ingreso datos'!F2</f>
        <v>21221685.02</v>
      </c>
      <c r="H2">
        <f>'ingreso datos'!G2</f>
        <v>0</v>
      </c>
      <c r="I2">
        <f>'ingreso datos'!H2</f>
        <v>220457589.089995</v>
      </c>
      <c r="J2">
        <f>'ingreso datos'!I2</f>
        <v>3287049.11</v>
      </c>
      <c r="K2">
        <f>'ingreso datos'!J2</f>
        <v>0</v>
      </c>
      <c r="L2">
        <f>'ingreso datos'!K2</f>
        <v>68068539.699999899</v>
      </c>
      <c r="M2">
        <f>'ingreso datos'!L2</f>
        <v>271851.94000000699</v>
      </c>
      <c r="N2">
        <f>'ingreso datos'!M2</f>
        <v>6267101.2599999905</v>
      </c>
      <c r="O2">
        <f>'ingreso datos'!N2</f>
        <v>0</v>
      </c>
      <c r="P2">
        <f>'ingreso datos'!O2</f>
        <v>41666913.7500019</v>
      </c>
      <c r="Q2">
        <f>'ingreso datos'!P2</f>
        <v>2033346958.72996</v>
      </c>
      <c r="R2">
        <f>'ingreso datos'!Q2</f>
        <v>1184606.95</v>
      </c>
      <c r="S2">
        <f>'ingreso datos'!R2</f>
        <v>1305886809.7399399</v>
      </c>
      <c r="T2">
        <f>'ingreso datos'!S2</f>
        <v>0</v>
      </c>
      <c r="U2">
        <f>'ingreso datos'!T2</f>
        <v>0</v>
      </c>
      <c r="V2">
        <f>'ingreso datos'!U2</f>
        <v>0</v>
      </c>
      <c r="W2">
        <f>'ingreso datos'!V2</f>
        <v>0</v>
      </c>
      <c r="X2">
        <f>'ingreso datos'!W2</f>
        <v>389105.53999999899</v>
      </c>
      <c r="Y2">
        <f>'ingreso datos'!X2</f>
        <v>0</v>
      </c>
      <c r="Z2">
        <f>'ingreso datos'!Y2</f>
        <v>52039.82</v>
      </c>
      <c r="AA2">
        <f>'ingreso datos'!Z2</f>
        <v>0</v>
      </c>
      <c r="AB2">
        <f>'ingreso datos'!AA2</f>
        <v>515675.68</v>
      </c>
      <c r="AC2">
        <f>'ingreso datos'!AB2</f>
        <v>44040289.050000601</v>
      </c>
      <c r="AD2">
        <f>'ingreso datos'!AC2</f>
        <v>50959.339999999902</v>
      </c>
      <c r="AE2">
        <f>'ingreso datos'!AD2</f>
        <v>0</v>
      </c>
      <c r="AF2">
        <f>'ingreso datos'!AE2</f>
        <v>0</v>
      </c>
      <c r="AG2">
        <f>'ingreso datos'!AF2</f>
        <v>4202144</v>
      </c>
      <c r="AH2">
        <f>'ingreso datos'!AG2</f>
        <v>9</v>
      </c>
      <c r="AI2">
        <f>'ingreso datos'!AH2</f>
        <v>0</v>
      </c>
      <c r="AJ2">
        <f>'ingreso datos'!AI2</f>
        <v>7465</v>
      </c>
      <c r="AK2">
        <f>'ingreso datos'!AJ2</f>
        <v>0</v>
      </c>
      <c r="AL2">
        <f>'ingreso datos'!AK2</f>
        <v>1639</v>
      </c>
      <c r="AM2">
        <f>'ingreso datos'!AL2</f>
        <v>0</v>
      </c>
      <c r="AN2">
        <f>'ingreso datos'!AM2</f>
        <v>33853</v>
      </c>
      <c r="AO2">
        <f>'ingreso datos'!AN2</f>
        <v>995834</v>
      </c>
      <c r="AP2">
        <f>'ingreso datos'!AO2</f>
        <v>21463</v>
      </c>
      <c r="AQ2">
        <f>'ingreso datos'!AP2</f>
        <v>3558070</v>
      </c>
      <c r="AR2">
        <f>'ingreso datos'!AQ2</f>
        <v>0</v>
      </c>
      <c r="AS2">
        <f>'ingreso datos'!AR2</f>
        <v>0</v>
      </c>
      <c r="AT2">
        <f>'ingreso datos'!AS2</f>
        <v>0</v>
      </c>
      <c r="AU2">
        <f>'ingreso datos'!AT2</f>
        <v>205322534.369995</v>
      </c>
      <c r="AV2">
        <f>'ingreso datos'!AU2</f>
        <v>4633472.0499999896</v>
      </c>
      <c r="AW2">
        <f>'ingreso datos'!AV2</f>
        <v>10501582.67</v>
      </c>
      <c r="AX2">
        <f>'ingreso datos'!AW2</f>
        <v>3287049.11</v>
      </c>
      <c r="AY2">
        <f>'ingreso datos'!AX2</f>
        <v>0</v>
      </c>
      <c r="AZ2">
        <f>'ingreso datos'!AY2</f>
        <v>0</v>
      </c>
      <c r="BA2">
        <f>'ingreso datos'!AZ2</f>
        <v>0</v>
      </c>
      <c r="BB2">
        <f>'ingreso datos'!BA2</f>
        <v>0</v>
      </c>
      <c r="BC2">
        <f>'ingreso datos'!BB2</f>
        <v>0</v>
      </c>
      <c r="BD2">
        <f>'ingreso datos'!BC2</f>
        <v>67490887.549999997</v>
      </c>
      <c r="BE2">
        <f>'ingreso datos'!BD2</f>
        <v>807854.36999999895</v>
      </c>
      <c r="BF2">
        <f>'ingreso datos'!BE2</f>
        <v>158903.32</v>
      </c>
      <c r="BG2">
        <f>'ingreso datos'!BF2</f>
        <v>271851.94000000699</v>
      </c>
      <c r="BH2">
        <f>'ingreso datos'!BG2</f>
        <v>0</v>
      </c>
      <c r="BI2">
        <f>'ingreso datos'!BH2</f>
        <v>0</v>
      </c>
      <c r="BJ2">
        <f>'ingreso datos'!BI2</f>
        <v>6103966.6199999899</v>
      </c>
      <c r="BK2">
        <f>'ingreso datos'!BJ2</f>
        <v>48005.47</v>
      </c>
      <c r="BL2">
        <f>'ingreso datos'!BK2</f>
        <v>167168.99</v>
      </c>
      <c r="BM2">
        <f>'ingreso datos'!BL2</f>
        <v>0</v>
      </c>
      <c r="BN2">
        <f>'ingreso datos'!BM2</f>
        <v>0</v>
      </c>
      <c r="BO2">
        <f>'ingreso datos'!BN2</f>
        <v>0</v>
      </c>
      <c r="BP2">
        <f>'ingreso datos'!BO2</f>
        <v>40512292.080002099</v>
      </c>
      <c r="BQ2">
        <f>'ingreso datos'!BP2</f>
        <v>796653.7</v>
      </c>
      <c r="BR2">
        <f>'ingreso datos'!BQ2</f>
        <v>873643.64999999898</v>
      </c>
      <c r="BS2">
        <f>'ingreso datos'!BR2</f>
        <v>2051658235.4100399</v>
      </c>
      <c r="BT2">
        <f>'ingreso datos'!BS2</f>
        <v>7688368.71</v>
      </c>
      <c r="BU2">
        <f>'ingreso datos'!BT2</f>
        <v>18040643.6599999</v>
      </c>
      <c r="BV2">
        <f>'ingreso datos'!BU2</f>
        <v>163627.32999999999</v>
      </c>
      <c r="BW2">
        <f>'ingreso datos'!BV2</f>
        <v>69192.149999999994</v>
      </c>
      <c r="BX2">
        <f>'ingreso datos'!BW2</f>
        <v>1002746.81</v>
      </c>
      <c r="BY2">
        <f>'ingreso datos'!BX2</f>
        <v>1270777091.92995</v>
      </c>
      <c r="BZ2">
        <f>'ingreso datos'!BY2</f>
        <v>23185784.009999901</v>
      </c>
      <c r="CA2">
        <f>'ingreso datos'!BZ2</f>
        <v>11923933.7999999</v>
      </c>
      <c r="CB2">
        <f>'ingreso datos'!CA2</f>
        <v>533384</v>
      </c>
    </row>
    <row r="3" spans="1:80" x14ac:dyDescent="0.25">
      <c r="A3">
        <f>'ingreso datos'!A4</f>
        <v>201203</v>
      </c>
      <c r="B3" s="3">
        <f>'ingreso datos'!CB4*100</f>
        <v>1.5859513424327232</v>
      </c>
      <c r="C3">
        <f>'ingreso datos'!B3</f>
        <v>3828918022.5100498</v>
      </c>
      <c r="D3">
        <f>'ingreso datos'!C3</f>
        <v>85549929.149999395</v>
      </c>
      <c r="E3">
        <f>'ingreso datos'!D3</f>
        <v>55432354.739999898</v>
      </c>
      <c r="F3">
        <f>'ingreso datos'!E3</f>
        <v>58013381.729999997</v>
      </c>
      <c r="G3">
        <f>'ingreso datos'!F3</f>
        <v>27221639.949999899</v>
      </c>
      <c r="H3">
        <f>'ingreso datos'!G3</f>
        <v>0</v>
      </c>
      <c r="I3">
        <f>'ingreso datos'!H3</f>
        <v>238611741.260003</v>
      </c>
      <c r="J3">
        <f>'ingreso datos'!I3</f>
        <v>3156038.2699999898</v>
      </c>
      <c r="K3">
        <f>'ingreso datos'!J3</f>
        <v>0</v>
      </c>
      <c r="L3">
        <f>'ingreso datos'!K3</f>
        <v>67321435.090000004</v>
      </c>
      <c r="M3">
        <f>'ingreso datos'!L3</f>
        <v>269192.070000006</v>
      </c>
      <c r="N3">
        <f>'ingreso datos'!M3</f>
        <v>6189971.23999999</v>
      </c>
      <c r="O3">
        <f>'ingreso datos'!N3</f>
        <v>0</v>
      </c>
      <c r="P3">
        <f>'ingreso datos'!O3</f>
        <v>38720426.390001997</v>
      </c>
      <c r="Q3">
        <f>'ingreso datos'!P3</f>
        <v>2102959035.4000001</v>
      </c>
      <c r="R3">
        <f>'ingreso datos'!Q3</f>
        <v>1175867.71</v>
      </c>
      <c r="S3">
        <f>'ingreso datos'!R3</f>
        <v>1323948008.3199301</v>
      </c>
      <c r="T3">
        <f>'ingreso datos'!S3</f>
        <v>0</v>
      </c>
      <c r="U3">
        <f>'ingreso datos'!T3</f>
        <v>0</v>
      </c>
      <c r="V3">
        <f>'ingreso datos'!U3</f>
        <v>0</v>
      </c>
      <c r="W3">
        <f>'ingreso datos'!V3</f>
        <v>0</v>
      </c>
      <c r="X3">
        <f>'ingreso datos'!W3</f>
        <v>396736.15999999898</v>
      </c>
      <c r="Y3">
        <f>'ingreso datos'!X3</f>
        <v>0</v>
      </c>
      <c r="Z3">
        <f>'ingreso datos'!Y3</f>
        <v>50717.45</v>
      </c>
      <c r="AA3">
        <f>'ingreso datos'!Z3</f>
        <v>0</v>
      </c>
      <c r="AB3">
        <f>'ingreso datos'!AA3</f>
        <v>438792.72</v>
      </c>
      <c r="AC3">
        <f>'ingreso datos'!AB3</f>
        <v>39990152.699999698</v>
      </c>
      <c r="AD3">
        <f>'ingreso datos'!AC3</f>
        <v>50751.569999999898</v>
      </c>
      <c r="AE3">
        <f>'ingreso datos'!AD3</f>
        <v>0</v>
      </c>
      <c r="AF3">
        <f>'ingreso datos'!AE3</f>
        <v>0</v>
      </c>
      <c r="AG3">
        <f>'ingreso datos'!AF3</f>
        <v>4714075</v>
      </c>
      <c r="AH3">
        <f>'ingreso datos'!AG3</f>
        <v>8</v>
      </c>
      <c r="AI3">
        <f>'ingreso datos'!AH3</f>
        <v>0</v>
      </c>
      <c r="AJ3">
        <f>'ingreso datos'!AI3</f>
        <v>7471</v>
      </c>
      <c r="AK3">
        <f>'ingreso datos'!AJ3</f>
        <v>0</v>
      </c>
      <c r="AL3">
        <f>'ingreso datos'!AK3</f>
        <v>1665</v>
      </c>
      <c r="AM3">
        <f>'ingreso datos'!AL3</f>
        <v>0</v>
      </c>
      <c r="AN3">
        <f>'ingreso datos'!AM3</f>
        <v>34146</v>
      </c>
      <c r="AO3">
        <f>'ingreso datos'!AN3</f>
        <v>1046810</v>
      </c>
      <c r="AP3">
        <f>'ingreso datos'!AO3</f>
        <v>23544</v>
      </c>
      <c r="AQ3">
        <f>'ingreso datos'!AP3</f>
        <v>2690049</v>
      </c>
      <c r="AR3">
        <f>'ingreso datos'!AQ3</f>
        <v>0</v>
      </c>
      <c r="AS3">
        <f>'ingreso datos'!AR3</f>
        <v>0</v>
      </c>
      <c r="AT3">
        <f>'ingreso datos'!AS3</f>
        <v>0</v>
      </c>
      <c r="AU3">
        <f>'ingreso datos'!AT3</f>
        <v>224188564.94000199</v>
      </c>
      <c r="AV3">
        <f>'ingreso datos'!AU3</f>
        <v>3783122.6599999801</v>
      </c>
      <c r="AW3">
        <f>'ingreso datos'!AV3</f>
        <v>10640053.66</v>
      </c>
      <c r="AX3">
        <f>'ingreso datos'!AW3</f>
        <v>3156038.2699999898</v>
      </c>
      <c r="AY3">
        <f>'ingreso datos'!AX3</f>
        <v>0</v>
      </c>
      <c r="AZ3">
        <f>'ingreso datos'!AY3</f>
        <v>0</v>
      </c>
      <c r="BA3">
        <f>'ingreso datos'!AZ3</f>
        <v>0</v>
      </c>
      <c r="BB3">
        <f>'ingreso datos'!BA3</f>
        <v>0</v>
      </c>
      <c r="BC3">
        <f>'ingreso datos'!BB3</f>
        <v>0</v>
      </c>
      <c r="BD3">
        <f>'ingreso datos'!BC3</f>
        <v>66514109.3699999</v>
      </c>
      <c r="BE3">
        <f>'ingreso datos'!BD3</f>
        <v>1032913.9</v>
      </c>
      <c r="BF3">
        <f>'ingreso datos'!BE3</f>
        <v>171147.98</v>
      </c>
      <c r="BG3">
        <f>'ingreso datos'!BF3</f>
        <v>269192.070000006</v>
      </c>
      <c r="BH3">
        <f>'ingreso datos'!BG3</f>
        <v>0</v>
      </c>
      <c r="BI3">
        <f>'ingreso datos'!BH3</f>
        <v>0</v>
      </c>
      <c r="BJ3">
        <f>'ingreso datos'!BI3</f>
        <v>6031535.4299999997</v>
      </c>
      <c r="BK3">
        <f>'ingreso datos'!BJ3</f>
        <v>45142.05</v>
      </c>
      <c r="BL3">
        <f>'ingreso datos'!BK3</f>
        <v>164011.21</v>
      </c>
      <c r="BM3">
        <f>'ingreso datos'!BL3</f>
        <v>0</v>
      </c>
      <c r="BN3">
        <f>'ingreso datos'!BM3</f>
        <v>0</v>
      </c>
      <c r="BO3">
        <f>'ingreso datos'!BN3</f>
        <v>0</v>
      </c>
      <c r="BP3">
        <f>'ingreso datos'!BO3</f>
        <v>37018968.940002099</v>
      </c>
      <c r="BQ3">
        <f>'ingreso datos'!BP3</f>
        <v>1134534.28999999</v>
      </c>
      <c r="BR3">
        <f>'ingreso datos'!BQ3</f>
        <v>1005715.88</v>
      </c>
      <c r="BS3">
        <f>'ingreso datos'!BR3</f>
        <v>2115041474.3800499</v>
      </c>
      <c r="BT3">
        <f>'ingreso datos'!BS3</f>
        <v>8964915.0199999902</v>
      </c>
      <c r="BU3">
        <f>'ingreso datos'!BT3</f>
        <v>18942798.699999999</v>
      </c>
      <c r="BV3">
        <f>'ingreso datos'!BU3</f>
        <v>157043.59</v>
      </c>
      <c r="BW3">
        <f>'ingreso datos'!BV3</f>
        <v>17608.150000000001</v>
      </c>
      <c r="BX3">
        <f>'ingreso datos'!BW3</f>
        <v>1051967.54</v>
      </c>
      <c r="BY3">
        <f>'ingreso datos'!BX3</f>
        <v>1285605423.13993</v>
      </c>
      <c r="BZ3">
        <f>'ingreso datos'!BY3</f>
        <v>25342843.789999899</v>
      </c>
      <c r="CA3">
        <f>'ingreso datos'!BZ3</f>
        <v>12999741.390000001</v>
      </c>
      <c r="CB3">
        <f>'ingreso datos'!CA3</f>
        <v>545694</v>
      </c>
    </row>
    <row r="4" spans="1:80" x14ac:dyDescent="0.25">
      <c r="A4">
        <f>'ingreso datos'!A5</f>
        <v>201204</v>
      </c>
      <c r="B4" s="3">
        <f>'ingreso datos'!CB5*100</f>
        <v>1.8275441009482887</v>
      </c>
      <c r="C4">
        <f>'ingreso datos'!B4</f>
        <v>3909417018.7399702</v>
      </c>
      <c r="D4">
        <f>'ingreso datos'!C4</f>
        <v>117452860.319998</v>
      </c>
      <c r="E4">
        <f>'ingreso datos'!D4</f>
        <v>62001451.689999901</v>
      </c>
      <c r="F4">
        <f>'ingreso datos'!E4</f>
        <v>82473159.189999998</v>
      </c>
      <c r="G4">
        <f>'ingreso datos'!F4</f>
        <v>34537653.079999797</v>
      </c>
      <c r="H4">
        <f>'ingreso datos'!G4</f>
        <v>0</v>
      </c>
      <c r="I4">
        <f>'ingreso datos'!H4</f>
        <v>254527224.67999601</v>
      </c>
      <c r="J4">
        <f>'ingreso datos'!I4</f>
        <v>3163910.76</v>
      </c>
      <c r="K4">
        <f>'ingreso datos'!J4</f>
        <v>0</v>
      </c>
      <c r="L4">
        <f>'ingreso datos'!K4</f>
        <v>66597503.600000001</v>
      </c>
      <c r="M4">
        <f>'ingreso datos'!L4</f>
        <v>257034.08000001</v>
      </c>
      <c r="N4">
        <f>'ingreso datos'!M4</f>
        <v>5872524.6799999904</v>
      </c>
      <c r="O4">
        <f>'ingreso datos'!N4</f>
        <v>0</v>
      </c>
      <c r="P4">
        <f>'ingreso datos'!O4</f>
        <v>36374324.450001799</v>
      </c>
      <c r="Q4">
        <f>'ingreso datos'!P4</f>
        <v>2192626272.4899902</v>
      </c>
      <c r="R4">
        <f>'ingreso datos'!Q4</f>
        <v>1250599.92</v>
      </c>
      <c r="S4">
        <f>'ingreso datos'!R4</f>
        <v>1298451642.3199899</v>
      </c>
      <c r="T4">
        <f>'ingreso datos'!S4</f>
        <v>0</v>
      </c>
      <c r="U4">
        <f>'ingreso datos'!T4</f>
        <v>0</v>
      </c>
      <c r="V4">
        <f>'ingreso datos'!U4</f>
        <v>0</v>
      </c>
      <c r="W4">
        <f>'ingreso datos'!V4</f>
        <v>0</v>
      </c>
      <c r="X4">
        <f>'ingreso datos'!W4</f>
        <v>404525.20999999897</v>
      </c>
      <c r="Y4">
        <f>'ingreso datos'!X4</f>
        <v>0</v>
      </c>
      <c r="Z4">
        <f>'ingreso datos'!Y4</f>
        <v>49289.52</v>
      </c>
      <c r="AA4">
        <f>'ingreso datos'!Z4</f>
        <v>0</v>
      </c>
      <c r="AB4">
        <f>'ingreso datos'!AA4</f>
        <v>402314.13</v>
      </c>
      <c r="AC4">
        <f>'ingreso datos'!AB4</f>
        <v>45220934.200001098</v>
      </c>
      <c r="AD4">
        <f>'ingreso datos'!AC4</f>
        <v>52038.229999999901</v>
      </c>
      <c r="AE4">
        <f>'ingreso datos'!AD4</f>
        <v>0</v>
      </c>
      <c r="AF4">
        <f>'ingreso datos'!AE4</f>
        <v>0</v>
      </c>
      <c r="AG4">
        <f>'ingreso datos'!AF4</f>
        <v>5608794</v>
      </c>
      <c r="AH4">
        <f>'ingreso datos'!AG4</f>
        <v>5</v>
      </c>
      <c r="AI4">
        <f>'ingreso datos'!AH4</f>
        <v>0</v>
      </c>
      <c r="AJ4">
        <f>'ingreso datos'!AI4</f>
        <v>7569</v>
      </c>
      <c r="AK4">
        <f>'ingreso datos'!AJ4</f>
        <v>0</v>
      </c>
      <c r="AL4">
        <f>'ingreso datos'!AK4</f>
        <v>1798</v>
      </c>
      <c r="AM4">
        <f>'ingreso datos'!AL4</f>
        <v>0</v>
      </c>
      <c r="AN4">
        <f>'ingreso datos'!AM4</f>
        <v>32447</v>
      </c>
      <c r="AO4">
        <f>'ingreso datos'!AN4</f>
        <v>1045155</v>
      </c>
      <c r="AP4">
        <f>'ingreso datos'!AO4</f>
        <v>25992</v>
      </c>
      <c r="AQ4">
        <f>'ingreso datos'!AP4</f>
        <v>3351077</v>
      </c>
      <c r="AR4">
        <f>'ingreso datos'!AQ4</f>
        <v>0</v>
      </c>
      <c r="AS4">
        <f>'ingreso datos'!AR4</f>
        <v>0</v>
      </c>
      <c r="AT4">
        <f>'ingreso datos'!AS4</f>
        <v>0</v>
      </c>
      <c r="AU4">
        <f>'ingreso datos'!AT4</f>
        <v>236583042.91000101</v>
      </c>
      <c r="AV4">
        <f>'ingreso datos'!AU4</f>
        <v>6371025.0299998196</v>
      </c>
      <c r="AW4">
        <f>'ingreso datos'!AV4</f>
        <v>11573156.74</v>
      </c>
      <c r="AX4">
        <f>'ingreso datos'!AW4</f>
        <v>3163910.76</v>
      </c>
      <c r="AY4">
        <f>'ingreso datos'!AX4</f>
        <v>0</v>
      </c>
      <c r="AZ4">
        <f>'ingreso datos'!AY4</f>
        <v>0</v>
      </c>
      <c r="BA4">
        <f>'ingreso datos'!AZ4</f>
        <v>0</v>
      </c>
      <c r="BB4">
        <f>'ingreso datos'!BA4</f>
        <v>0</v>
      </c>
      <c r="BC4">
        <f>'ingreso datos'!BB4</f>
        <v>0</v>
      </c>
      <c r="BD4">
        <f>'ingreso datos'!BC4</f>
        <v>66019547.319999903</v>
      </c>
      <c r="BE4">
        <f>'ingreso datos'!BD4</f>
        <v>791881.93999999901</v>
      </c>
      <c r="BF4">
        <f>'ingreso datos'!BE4</f>
        <v>190599.549999999</v>
      </c>
      <c r="BG4">
        <f>'ingreso datos'!BF4</f>
        <v>257034.08000001</v>
      </c>
      <c r="BH4">
        <f>'ingreso datos'!BG4</f>
        <v>0</v>
      </c>
      <c r="BI4">
        <f>'ingreso datos'!BH4</f>
        <v>0</v>
      </c>
      <c r="BJ4">
        <f>'ingreso datos'!BI4</f>
        <v>5815103.25</v>
      </c>
      <c r="BK4">
        <f>'ingreso datos'!BJ4</f>
        <v>0</v>
      </c>
      <c r="BL4">
        <f>'ingreso datos'!BK4</f>
        <v>106710.95</v>
      </c>
      <c r="BM4">
        <f>'ingreso datos'!BL4</f>
        <v>0</v>
      </c>
      <c r="BN4">
        <f>'ingreso datos'!BM4</f>
        <v>0</v>
      </c>
      <c r="BO4">
        <f>'ingreso datos'!BN4</f>
        <v>0</v>
      </c>
      <c r="BP4">
        <f>'ingreso datos'!BO4</f>
        <v>34796336.960001796</v>
      </c>
      <c r="BQ4">
        <f>'ingreso datos'!BP4</f>
        <v>1002276.11999999</v>
      </c>
      <c r="BR4">
        <f>'ingreso datos'!BQ4</f>
        <v>978025.5</v>
      </c>
      <c r="BS4">
        <f>'ingreso datos'!BR4</f>
        <v>2206773783.4600301</v>
      </c>
      <c r="BT4">
        <f>'ingreso datos'!BS4</f>
        <v>11301729.859999901</v>
      </c>
      <c r="BU4">
        <f>'ingreso datos'!BT4</f>
        <v>19771693.370000001</v>
      </c>
      <c r="BV4">
        <f>'ingreso datos'!BU4</f>
        <v>142887.53</v>
      </c>
      <c r="BW4">
        <f>'ingreso datos'!BV4</f>
        <v>73168.649999999994</v>
      </c>
      <c r="BX4">
        <f>'ingreso datos'!BW4</f>
        <v>1086581.97</v>
      </c>
      <c r="BY4">
        <f>'ingreso datos'!BX4</f>
        <v>1252370561.9199901</v>
      </c>
      <c r="BZ4">
        <f>'ingreso datos'!BY4</f>
        <v>30511892.02</v>
      </c>
      <c r="CA4">
        <f>'ingreso datos'!BZ4</f>
        <v>15569188.3799999</v>
      </c>
      <c r="CB4">
        <f>'ingreso datos'!CA4</f>
        <v>548818</v>
      </c>
    </row>
    <row r="5" spans="1:80" x14ac:dyDescent="0.25">
      <c r="A5">
        <f>'ingreso datos'!A6</f>
        <v>201205</v>
      </c>
      <c r="B5" s="3">
        <f>'ingreso datos'!CB6*100</f>
        <v>1.8991708177882518</v>
      </c>
      <c r="C5">
        <f>'ingreso datos'!B5</f>
        <v>3980638058.05023</v>
      </c>
      <c r="D5">
        <f>'ingreso datos'!C5</f>
        <v>140900108.27000001</v>
      </c>
      <c r="E5">
        <f>'ingreso datos'!D5</f>
        <v>72747916.009999499</v>
      </c>
      <c r="F5">
        <f>'ingreso datos'!E5</f>
        <v>102704491.939999</v>
      </c>
      <c r="G5">
        <f>'ingreso datos'!F5</f>
        <v>36994616.889999896</v>
      </c>
      <c r="H5">
        <f>'ingreso datos'!G5</f>
        <v>0</v>
      </c>
      <c r="I5">
        <f>'ingreso datos'!H5</f>
        <v>251136636.32999399</v>
      </c>
      <c r="J5">
        <f>'ingreso datos'!I5</f>
        <v>3121295.22</v>
      </c>
      <c r="K5">
        <f>'ingreso datos'!J5</f>
        <v>0</v>
      </c>
      <c r="L5">
        <f>'ingreso datos'!K5</f>
        <v>66133482.549999803</v>
      </c>
      <c r="M5">
        <f>'ingreso datos'!L5</f>
        <v>454122.36999999499</v>
      </c>
      <c r="N5">
        <f>'ingreso datos'!M5</f>
        <v>5673894.46</v>
      </c>
      <c r="O5">
        <f>'ingreso datos'!N5</f>
        <v>0</v>
      </c>
      <c r="P5">
        <f>'ingreso datos'!O5</f>
        <v>34554957.060001701</v>
      </c>
      <c r="Q5">
        <f>'ingreso datos'!P5</f>
        <v>2231492509.2800002</v>
      </c>
      <c r="R5">
        <f>'ingreso datos'!Q5</f>
        <v>1360543.66</v>
      </c>
      <c r="S5">
        <f>'ingreso datos'!R5</f>
        <v>1334762308.65993</v>
      </c>
      <c r="T5">
        <f>'ingreso datos'!S5</f>
        <v>0</v>
      </c>
      <c r="U5">
        <f>'ingreso datos'!T5</f>
        <v>0</v>
      </c>
      <c r="V5">
        <f>'ingreso datos'!U5</f>
        <v>0</v>
      </c>
      <c r="W5">
        <f>'ingreso datos'!V5</f>
        <v>0</v>
      </c>
      <c r="X5">
        <f>'ingreso datos'!W5</f>
        <v>457049.37999999902</v>
      </c>
      <c r="Y5">
        <f>'ingreso datos'!X5</f>
        <v>0</v>
      </c>
      <c r="Z5">
        <f>'ingreso datos'!Y5</f>
        <v>45351.679999999898</v>
      </c>
      <c r="AA5">
        <f>'ingreso datos'!Z5</f>
        <v>0</v>
      </c>
      <c r="AB5">
        <f>'ingreso datos'!AA5</f>
        <v>408410.61</v>
      </c>
      <c r="AC5">
        <f>'ingreso datos'!AB5</f>
        <v>47321061.130001798</v>
      </c>
      <c r="AD5">
        <f>'ingreso datos'!AC5</f>
        <v>56753.419999999896</v>
      </c>
      <c r="AE5">
        <f>'ingreso datos'!AD5</f>
        <v>0</v>
      </c>
      <c r="AF5">
        <f>'ingreso datos'!AE5</f>
        <v>0</v>
      </c>
      <c r="AG5">
        <f>'ingreso datos'!AF5</f>
        <v>4265615</v>
      </c>
      <c r="AH5">
        <f>'ingreso datos'!AG5</f>
        <v>4</v>
      </c>
      <c r="AI5">
        <f>'ingreso datos'!AH5</f>
        <v>0</v>
      </c>
      <c r="AJ5">
        <f>'ingreso datos'!AI5</f>
        <v>8178</v>
      </c>
      <c r="AK5">
        <f>'ingreso datos'!AJ5</f>
        <v>0</v>
      </c>
      <c r="AL5">
        <f>'ingreso datos'!AK5</f>
        <v>1915</v>
      </c>
      <c r="AM5">
        <f>'ingreso datos'!AL5</f>
        <v>0</v>
      </c>
      <c r="AN5">
        <f>'ingreso datos'!AM5</f>
        <v>32471</v>
      </c>
      <c r="AO5">
        <f>'ingreso datos'!AN5</f>
        <v>1095835</v>
      </c>
      <c r="AP5">
        <f>'ingreso datos'!AO5</f>
        <v>28999</v>
      </c>
      <c r="AQ5">
        <f>'ingreso datos'!AP5</f>
        <v>3789799</v>
      </c>
      <c r="AR5">
        <f>'ingreso datos'!AQ5</f>
        <v>0</v>
      </c>
      <c r="AS5">
        <f>'ingreso datos'!AR5</f>
        <v>0</v>
      </c>
      <c r="AT5">
        <f>'ingreso datos'!AS5</f>
        <v>0</v>
      </c>
      <c r="AU5">
        <f>'ingreso datos'!AT5</f>
        <v>230286393.18999299</v>
      </c>
      <c r="AV5">
        <f>'ingreso datos'!AU5</f>
        <v>8189230.7600000398</v>
      </c>
      <c r="AW5">
        <f>'ingreso datos'!AV5</f>
        <v>12661012.3799999</v>
      </c>
      <c r="AX5">
        <f>'ingreso datos'!AW5</f>
        <v>3121295.22</v>
      </c>
      <c r="AY5">
        <f>'ingreso datos'!AX5</f>
        <v>0</v>
      </c>
      <c r="AZ5">
        <f>'ingreso datos'!AY5</f>
        <v>0</v>
      </c>
      <c r="BA5">
        <f>'ingreso datos'!AZ5</f>
        <v>0</v>
      </c>
      <c r="BB5">
        <f>'ingreso datos'!BA5</f>
        <v>0</v>
      </c>
      <c r="BC5">
        <f>'ingreso datos'!BB5</f>
        <v>0</v>
      </c>
      <c r="BD5">
        <f>'ingreso datos'!BC5</f>
        <v>65602868.009999998</v>
      </c>
      <c r="BE5">
        <f>'ingreso datos'!BD5</f>
        <v>797007.85</v>
      </c>
      <c r="BF5">
        <f>'ingreso datos'!BE5</f>
        <v>190656.07</v>
      </c>
      <c r="BG5">
        <f>'ingreso datos'!BF5</f>
        <v>454122.36999999499</v>
      </c>
      <c r="BH5">
        <f>'ingreso datos'!BG5</f>
        <v>0</v>
      </c>
      <c r="BI5">
        <f>'ingreso datos'!BH5</f>
        <v>0</v>
      </c>
      <c r="BJ5">
        <f>'ingreso datos'!BI5</f>
        <v>5612037.2599999905</v>
      </c>
      <c r="BK5">
        <f>'ingreso datos'!BJ5</f>
        <v>0</v>
      </c>
      <c r="BL5">
        <f>'ingreso datos'!BK5</f>
        <v>107208.88</v>
      </c>
      <c r="BM5">
        <f>'ingreso datos'!BL5</f>
        <v>0</v>
      </c>
      <c r="BN5">
        <f>'ingreso datos'!BM5</f>
        <v>0</v>
      </c>
      <c r="BO5">
        <f>'ingreso datos'!BN5</f>
        <v>0</v>
      </c>
      <c r="BP5">
        <f>'ingreso datos'!BO5</f>
        <v>33189097.140002102</v>
      </c>
      <c r="BQ5">
        <f>'ingreso datos'!BP5</f>
        <v>825714.24999999895</v>
      </c>
      <c r="BR5">
        <f>'ingreso datos'!BQ5</f>
        <v>948556.28</v>
      </c>
      <c r="BS5">
        <f>'ingreso datos'!BR5</f>
        <v>2244200559.1800799</v>
      </c>
      <c r="BT5">
        <f>'ingreso datos'!BS5</f>
        <v>13351360.710000001</v>
      </c>
      <c r="BU5">
        <f>'ingreso datos'!BT5</f>
        <v>21261650.519999899</v>
      </c>
      <c r="BV5">
        <f>'ingreso datos'!BU5</f>
        <v>143395.37999999899</v>
      </c>
      <c r="BW5">
        <f>'ingreso datos'!BV5</f>
        <v>93067.909999999902</v>
      </c>
      <c r="BX5">
        <f>'ingreso datos'!BW5</f>
        <v>1180833.79</v>
      </c>
      <c r="BY5">
        <f>'ingreso datos'!BX5</f>
        <v>1278021366.43995</v>
      </c>
      <c r="BZ5">
        <f>'ingreso datos'!BY5</f>
        <v>37835951.529999897</v>
      </c>
      <c r="CA5">
        <f>'ingreso datos'!BZ5</f>
        <v>18904990.689999901</v>
      </c>
      <c r="CB5">
        <f>'ingreso datos'!CA5</f>
        <v>531009</v>
      </c>
    </row>
    <row r="6" spans="1:80" x14ac:dyDescent="0.25">
      <c r="A6">
        <f>'ingreso datos'!A7</f>
        <v>201206</v>
      </c>
      <c r="B6" s="3">
        <f>'ingreso datos'!CB7*100</f>
        <v>2.0724497373758712</v>
      </c>
      <c r="C6">
        <f>'ingreso datos'!B6</f>
        <v>4145491007.5802202</v>
      </c>
      <c r="D6">
        <f>'ingreso datos'!C6</f>
        <v>123748714.439999</v>
      </c>
      <c r="E6">
        <f>'ingreso datos'!D6</f>
        <v>78729955.469999701</v>
      </c>
      <c r="F6">
        <f>'ingreso datos'!E6</f>
        <v>80969327.829999894</v>
      </c>
      <c r="G6">
        <f>'ingreso datos'!F6</f>
        <v>42681424.629999898</v>
      </c>
      <c r="H6">
        <f>'ingreso datos'!G6</f>
        <v>0</v>
      </c>
      <c r="I6">
        <f>'ingreso datos'!H6</f>
        <v>274390762.10999697</v>
      </c>
      <c r="J6">
        <f>'ingreso datos'!I6</f>
        <v>2985614.6999999899</v>
      </c>
      <c r="K6">
        <f>'ingreso datos'!J6</f>
        <v>0</v>
      </c>
      <c r="L6">
        <f>'ingreso datos'!K6</f>
        <v>65267662.689999998</v>
      </c>
      <c r="M6">
        <f>'ingreso datos'!L6</f>
        <v>319374.83999999799</v>
      </c>
      <c r="N6">
        <f>'ingreso datos'!M6</f>
        <v>5430146.6999999899</v>
      </c>
      <c r="O6">
        <f>'ingreso datos'!N6</f>
        <v>0</v>
      </c>
      <c r="P6">
        <f>'ingreso datos'!O6</f>
        <v>32518241.3800021</v>
      </c>
      <c r="Q6">
        <f>'ingreso datos'!P6</f>
        <v>2270815045.7200499</v>
      </c>
      <c r="R6">
        <f>'ingreso datos'!Q6</f>
        <v>1184263.3600000001</v>
      </c>
      <c r="S6">
        <f>'ingreso datos'!R6</f>
        <v>1434235115.16994</v>
      </c>
      <c r="T6">
        <f>'ingreso datos'!S6</f>
        <v>0</v>
      </c>
      <c r="U6">
        <f>'ingreso datos'!T6</f>
        <v>0</v>
      </c>
      <c r="V6">
        <f>'ingreso datos'!U6</f>
        <v>0</v>
      </c>
      <c r="W6">
        <f>'ingreso datos'!V6</f>
        <v>0</v>
      </c>
      <c r="X6">
        <f>'ingreso datos'!W6</f>
        <v>394954.91</v>
      </c>
      <c r="Y6">
        <f>'ingreso datos'!X6</f>
        <v>0</v>
      </c>
      <c r="Z6">
        <f>'ingreso datos'!Y6</f>
        <v>48087.69</v>
      </c>
      <c r="AA6">
        <f>'ingreso datos'!Z6</f>
        <v>0</v>
      </c>
      <c r="AB6">
        <f>'ingreso datos'!AA6</f>
        <v>332207.84000000003</v>
      </c>
      <c r="AC6">
        <f>'ingreso datos'!AB6</f>
        <v>54340973.220001303</v>
      </c>
      <c r="AD6">
        <f>'ingreso datos'!AC6</f>
        <v>51010.049999999901</v>
      </c>
      <c r="AE6">
        <f>'ingreso datos'!AD6</f>
        <v>0</v>
      </c>
      <c r="AF6">
        <f>'ingreso datos'!AE6</f>
        <v>0</v>
      </c>
      <c r="AG6">
        <f>'ingreso datos'!AF6</f>
        <v>3977477</v>
      </c>
      <c r="AH6">
        <f>'ingreso datos'!AG6</f>
        <v>2</v>
      </c>
      <c r="AI6">
        <f>'ingreso datos'!AH6</f>
        <v>0</v>
      </c>
      <c r="AJ6">
        <f>'ingreso datos'!AI6</f>
        <v>8845</v>
      </c>
      <c r="AK6">
        <f>'ingreso datos'!AJ6</f>
        <v>0</v>
      </c>
      <c r="AL6">
        <f>'ingreso datos'!AK6</f>
        <v>2005</v>
      </c>
      <c r="AM6">
        <f>'ingreso datos'!AL6</f>
        <v>0</v>
      </c>
      <c r="AN6">
        <f>'ingreso datos'!AM6</f>
        <v>28999</v>
      </c>
      <c r="AO6">
        <f>'ingreso datos'!AN6</f>
        <v>1083804</v>
      </c>
      <c r="AP6">
        <f>'ingreso datos'!AO6</f>
        <v>23617</v>
      </c>
      <c r="AQ6">
        <f>'ingreso datos'!AP6</f>
        <v>3277224</v>
      </c>
      <c r="AR6">
        <f>'ingreso datos'!AQ6</f>
        <v>0</v>
      </c>
      <c r="AS6">
        <f>'ingreso datos'!AR6</f>
        <v>0</v>
      </c>
      <c r="AT6">
        <f>'ingreso datos'!AS6</f>
        <v>0</v>
      </c>
      <c r="AU6">
        <f>'ingreso datos'!AT6</f>
        <v>254422484.03000399</v>
      </c>
      <c r="AV6">
        <f>'ingreso datos'!AU6</f>
        <v>6984141.2899999497</v>
      </c>
      <c r="AW6">
        <f>'ingreso datos'!AV6</f>
        <v>12984136.789999999</v>
      </c>
      <c r="AX6">
        <f>'ingreso datos'!AW6</f>
        <v>2985614.6999999899</v>
      </c>
      <c r="AY6">
        <f>'ingreso datos'!AX6</f>
        <v>0</v>
      </c>
      <c r="AZ6">
        <f>'ingreso datos'!AY6</f>
        <v>0</v>
      </c>
      <c r="BA6">
        <f>'ingreso datos'!AZ6</f>
        <v>0</v>
      </c>
      <c r="BB6">
        <f>'ingreso datos'!BA6</f>
        <v>0</v>
      </c>
      <c r="BC6">
        <f>'ingreso datos'!BB6</f>
        <v>0</v>
      </c>
      <c r="BD6">
        <f>'ingreso datos'!BC6</f>
        <v>64546885.780000001</v>
      </c>
      <c r="BE6">
        <f>'ingreso datos'!BD6</f>
        <v>893552.72</v>
      </c>
      <c r="BF6">
        <f>'ingreso datos'!BE6</f>
        <v>222179.1</v>
      </c>
      <c r="BG6">
        <f>'ingreso datos'!BF6</f>
        <v>319374.83999999799</v>
      </c>
      <c r="BH6">
        <f>'ingreso datos'!BG6</f>
        <v>0</v>
      </c>
      <c r="BI6">
        <f>'ingreso datos'!BH6</f>
        <v>0</v>
      </c>
      <c r="BJ6">
        <f>'ingreso datos'!BI6</f>
        <v>5360099.5699999901</v>
      </c>
      <c r="BK6">
        <f>'ingreso datos'!BJ6</f>
        <v>15652.72</v>
      </c>
      <c r="BL6">
        <f>'ingreso datos'!BK6</f>
        <v>102482.1</v>
      </c>
      <c r="BM6">
        <f>'ingreso datos'!BL6</f>
        <v>0</v>
      </c>
      <c r="BN6">
        <f>'ingreso datos'!BM6</f>
        <v>0</v>
      </c>
      <c r="BO6">
        <f>'ingreso datos'!BN6</f>
        <v>0</v>
      </c>
      <c r="BP6">
        <f>'ingreso datos'!BO6</f>
        <v>31053824.270002</v>
      </c>
      <c r="BQ6">
        <f>'ingreso datos'!BP6</f>
        <v>961929.25999999896</v>
      </c>
      <c r="BR6">
        <f>'ingreso datos'!BQ6</f>
        <v>834695.69</v>
      </c>
      <c r="BS6">
        <f>'ingreso datos'!BR6</f>
        <v>2286295550.8499799</v>
      </c>
      <c r="BT6">
        <f>'ingreso datos'!BS6</f>
        <v>15598288.65</v>
      </c>
      <c r="BU6">
        <f>'ingreso datos'!BT6</f>
        <v>23262179.439999901</v>
      </c>
      <c r="BV6">
        <f>'ingreso datos'!BU6</f>
        <v>161435.54999999999</v>
      </c>
      <c r="BW6">
        <f>'ingreso datos'!BV6</f>
        <v>51030.27</v>
      </c>
      <c r="BX6">
        <f>'ingreso datos'!BW6</f>
        <v>1022807.59</v>
      </c>
      <c r="BY6">
        <f>'ingreso datos'!BX6</f>
        <v>1381507674.2299299</v>
      </c>
      <c r="BZ6">
        <f>'ingreso datos'!BY6</f>
        <v>31647554.420000002</v>
      </c>
      <c r="CA6">
        <f>'ingreso datos'!BZ6</f>
        <v>21079886.519999798</v>
      </c>
      <c r="CB6">
        <f>'ingreso datos'!CA6</f>
        <v>546669</v>
      </c>
    </row>
    <row r="7" spans="1:80" x14ac:dyDescent="0.25">
      <c r="A7">
        <f>'ingreso datos'!A8</f>
        <v>201207</v>
      </c>
      <c r="B7" s="3">
        <f>'ingreso datos'!CB8*100</f>
        <v>1.9381219965592642</v>
      </c>
      <c r="C7">
        <f>'ingreso datos'!B7</f>
        <v>4186268336.7102199</v>
      </c>
      <c r="D7">
        <f>'ingreso datos'!C7</f>
        <v>119252227.15000001</v>
      </c>
      <c r="E7">
        <f>'ingreso datos'!D7</f>
        <v>86758307.1500002</v>
      </c>
      <c r="F7">
        <f>'ingreso datos'!E7</f>
        <v>84787908.090000197</v>
      </c>
      <c r="G7">
        <f>'ingreso datos'!F7</f>
        <v>33740731.769999899</v>
      </c>
      <c r="H7">
        <f>'ingreso datos'!G7</f>
        <v>0</v>
      </c>
      <c r="I7">
        <f>'ingreso datos'!H7</f>
        <v>267634635.540001</v>
      </c>
      <c r="J7">
        <f>'ingreso datos'!I7</f>
        <v>2973762.65</v>
      </c>
      <c r="K7">
        <f>'ingreso datos'!J7</f>
        <v>0</v>
      </c>
      <c r="L7">
        <f>'ingreso datos'!K7</f>
        <v>64706552.920000002</v>
      </c>
      <c r="M7">
        <f>'ingreso datos'!L7</f>
        <v>313178.04999999801</v>
      </c>
      <c r="N7">
        <f>'ingreso datos'!M7</f>
        <v>5282135.5999999903</v>
      </c>
      <c r="O7">
        <f>'ingreso datos'!N7</f>
        <v>0</v>
      </c>
      <c r="P7">
        <f>'ingreso datos'!O7</f>
        <v>28492527.5700018</v>
      </c>
      <c r="Q7">
        <f>'ingreso datos'!P7</f>
        <v>2307047081.73001</v>
      </c>
      <c r="R7">
        <f>'ingreso datos'!Q7</f>
        <v>1123598.43</v>
      </c>
      <c r="S7">
        <f>'ingreso datos'!R7</f>
        <v>1454244737.5499499</v>
      </c>
      <c r="T7">
        <f>'ingreso datos'!S7</f>
        <v>0</v>
      </c>
      <c r="U7">
        <f>'ingreso datos'!T7</f>
        <v>0</v>
      </c>
      <c r="V7">
        <f>'ingreso datos'!U7</f>
        <v>0</v>
      </c>
      <c r="W7">
        <f>'ingreso datos'!V7</f>
        <v>0</v>
      </c>
      <c r="X7">
        <f>'ingreso datos'!W7</f>
        <v>417028.41999999899</v>
      </c>
      <c r="Y7">
        <f>'ingreso datos'!X7</f>
        <v>0</v>
      </c>
      <c r="Z7">
        <f>'ingreso datos'!Y7</f>
        <v>43850.659999999902</v>
      </c>
      <c r="AA7">
        <f>'ingreso datos'!Z7</f>
        <v>0</v>
      </c>
      <c r="AB7">
        <f>'ingreso datos'!AA7</f>
        <v>336811.18999999901</v>
      </c>
      <c r="AC7">
        <f>'ingreso datos'!AB7</f>
        <v>50606977.690001197</v>
      </c>
      <c r="AD7">
        <f>'ingreso datos'!AC7</f>
        <v>42352.5799999999</v>
      </c>
      <c r="AE7">
        <f>'ingreso datos'!AD7</f>
        <v>0</v>
      </c>
      <c r="AF7">
        <f>'ingreso datos'!AE7</f>
        <v>0</v>
      </c>
      <c r="AG7">
        <f>'ingreso datos'!AF7</f>
        <v>4237789</v>
      </c>
      <c r="AH7">
        <f>'ingreso datos'!AG7</f>
        <v>10</v>
      </c>
      <c r="AI7">
        <f>'ingreso datos'!AH7</f>
        <v>0</v>
      </c>
      <c r="AJ7">
        <f>'ingreso datos'!AI7</f>
        <v>8610</v>
      </c>
      <c r="AK7">
        <f>'ingreso datos'!AJ7</f>
        <v>0</v>
      </c>
      <c r="AL7">
        <f>'ingreso datos'!AK7</f>
        <v>2115</v>
      </c>
      <c r="AM7">
        <f>'ingreso datos'!AL7</f>
        <v>0</v>
      </c>
      <c r="AN7">
        <f>'ingreso datos'!AM7</f>
        <v>29186</v>
      </c>
      <c r="AO7">
        <f>'ingreso datos'!AN7</f>
        <v>1124698</v>
      </c>
      <c r="AP7">
        <f>'ingreso datos'!AO7</f>
        <v>24747</v>
      </c>
      <c r="AQ7">
        <f>'ingreso datos'!AP7</f>
        <v>3523833</v>
      </c>
      <c r="AR7">
        <f>'ingreso datos'!AQ7</f>
        <v>0</v>
      </c>
      <c r="AS7">
        <f>'ingreso datos'!AR7</f>
        <v>0</v>
      </c>
      <c r="AT7">
        <f>'ingreso datos'!AS7</f>
        <v>0</v>
      </c>
      <c r="AU7">
        <f>'ingreso datos'!AT7</f>
        <v>245313664.16000199</v>
      </c>
      <c r="AV7">
        <f>'ingreso datos'!AU7</f>
        <v>8066307.9500000495</v>
      </c>
      <c r="AW7">
        <f>'ingreso datos'!AV7</f>
        <v>14254663.43</v>
      </c>
      <c r="AX7">
        <f>'ingreso datos'!AW7</f>
        <v>2973762.65</v>
      </c>
      <c r="AY7">
        <f>'ingreso datos'!AX7</f>
        <v>0</v>
      </c>
      <c r="AZ7">
        <f>'ingreso datos'!AY7</f>
        <v>0</v>
      </c>
      <c r="BA7">
        <f>'ingreso datos'!AZ7</f>
        <v>0</v>
      </c>
      <c r="BB7">
        <f>'ingreso datos'!BA7</f>
        <v>0</v>
      </c>
      <c r="BC7">
        <f>'ingreso datos'!BB7</f>
        <v>0</v>
      </c>
      <c r="BD7">
        <f>'ingreso datos'!BC7</f>
        <v>63872320.130000003</v>
      </c>
      <c r="BE7">
        <f>'ingreso datos'!BD7</f>
        <v>1021148.15</v>
      </c>
      <c r="BF7">
        <f>'ingreso datos'!BE7</f>
        <v>230113.06</v>
      </c>
      <c r="BG7">
        <f>'ingreso datos'!BF7</f>
        <v>313178.04999999801</v>
      </c>
      <c r="BH7">
        <f>'ingreso datos'!BG7</f>
        <v>0</v>
      </c>
      <c r="BI7">
        <f>'ingreso datos'!BH7</f>
        <v>0</v>
      </c>
      <c r="BJ7">
        <f>'ingreso datos'!BI7</f>
        <v>5211158.2599999905</v>
      </c>
      <c r="BK7">
        <f>'ingreso datos'!BJ7</f>
        <v>14544.05</v>
      </c>
      <c r="BL7">
        <f>'ingreso datos'!BK7</f>
        <v>100283.95</v>
      </c>
      <c r="BM7">
        <f>'ingreso datos'!BL7</f>
        <v>0</v>
      </c>
      <c r="BN7">
        <f>'ingreso datos'!BM7</f>
        <v>0</v>
      </c>
      <c r="BO7">
        <f>'ingreso datos'!BN7</f>
        <v>0</v>
      </c>
      <c r="BP7">
        <f>'ingreso datos'!BO7</f>
        <v>27205003.650001802</v>
      </c>
      <c r="BQ7">
        <f>'ingreso datos'!BP7</f>
        <v>792615.57</v>
      </c>
      <c r="BR7">
        <f>'ingreso datos'!BQ7</f>
        <v>831719.53999999899</v>
      </c>
      <c r="BS7">
        <f>'ingreso datos'!BR7</f>
        <v>2316842864.0998902</v>
      </c>
      <c r="BT7">
        <f>'ingreso datos'!BS7</f>
        <v>15437579.2299999</v>
      </c>
      <c r="BU7">
        <f>'ingreso datos'!BT7</f>
        <v>25373616.09</v>
      </c>
      <c r="BV7">
        <f>'ingreso datos'!BU7</f>
        <v>133507.85999999999</v>
      </c>
      <c r="BW7">
        <f>'ingreso datos'!BV7</f>
        <v>50288.969999999899</v>
      </c>
      <c r="BX7">
        <f>'ingreso datos'!BW7</f>
        <v>982154.18</v>
      </c>
      <c r="BY7">
        <f>'ingreso datos'!BX7</f>
        <v>1404385679.92996</v>
      </c>
      <c r="BZ7">
        <f>'ingreso datos'!BY7</f>
        <v>26701902.859999899</v>
      </c>
      <c r="CA7">
        <f>'ingreso datos'!BZ7</f>
        <v>23157154.759999901</v>
      </c>
      <c r="CB7">
        <f>'ingreso datos'!CA7</f>
        <v>550962</v>
      </c>
    </row>
    <row r="8" spans="1:80" x14ac:dyDescent="0.25">
      <c r="A8">
        <f>'ingreso datos'!A9</f>
        <v>201208</v>
      </c>
      <c r="B8" s="3">
        <f>'ingreso datos'!CB9*100</f>
        <v>1.9763161872228534</v>
      </c>
      <c r="C8">
        <f>'ingreso datos'!B8</f>
        <v>4370438624.1100998</v>
      </c>
      <c r="D8">
        <f>'ingreso datos'!C8</f>
        <v>96605488.909999907</v>
      </c>
      <c r="E8">
        <f>'ingreso datos'!D8</f>
        <v>84704432.319999903</v>
      </c>
      <c r="F8">
        <f>'ingreso datos'!E8</f>
        <v>65223793.269999802</v>
      </c>
      <c r="G8">
        <f>'ingreso datos'!F8</f>
        <v>30863080.420000002</v>
      </c>
      <c r="H8">
        <f>'ingreso datos'!G8</f>
        <v>0</v>
      </c>
      <c r="I8">
        <f>'ingreso datos'!H8</f>
        <v>245040522.60000399</v>
      </c>
      <c r="J8">
        <f>'ingreso datos'!I8</f>
        <v>2353924.86</v>
      </c>
      <c r="K8">
        <f>'ingreso datos'!J8</f>
        <v>0</v>
      </c>
      <c r="L8">
        <f>'ingreso datos'!K8</f>
        <v>63624259.020000003</v>
      </c>
      <c r="M8">
        <f>'ingreso datos'!L8</f>
        <v>370025.57999999699</v>
      </c>
      <c r="N8">
        <f>'ingreso datos'!M8</f>
        <v>5052178.0599999903</v>
      </c>
      <c r="O8">
        <f>'ingreso datos'!N8</f>
        <v>0</v>
      </c>
      <c r="P8">
        <f>'ingreso datos'!O8</f>
        <v>27160009.930001799</v>
      </c>
      <c r="Q8">
        <f>'ingreso datos'!P8</f>
        <v>2362390188.2599502</v>
      </c>
      <c r="R8">
        <f>'ingreso datos'!Q8</f>
        <v>1098634.17</v>
      </c>
      <c r="S8">
        <f>'ingreso datos'!R8</f>
        <v>1608308153.8099501</v>
      </c>
      <c r="T8">
        <f>'ingreso datos'!S8</f>
        <v>0</v>
      </c>
      <c r="U8">
        <f>'ingreso datos'!T8</f>
        <v>0</v>
      </c>
      <c r="V8">
        <f>'ingreso datos'!U8</f>
        <v>0</v>
      </c>
      <c r="W8">
        <f>'ingreso datos'!V8</f>
        <v>0</v>
      </c>
      <c r="X8">
        <f>'ingreso datos'!W8</f>
        <v>380695.99</v>
      </c>
      <c r="Y8">
        <f>'ingreso datos'!X8</f>
        <v>0</v>
      </c>
      <c r="Z8">
        <f>'ingreso datos'!Y8</f>
        <v>44700.409999999902</v>
      </c>
      <c r="AA8">
        <f>'ingreso datos'!Z8</f>
        <v>0</v>
      </c>
      <c r="AB8">
        <f>'ingreso datos'!AA8</f>
        <v>322551.46999999997</v>
      </c>
      <c r="AC8">
        <f>'ingreso datos'!AB8</f>
        <v>51398818.800000101</v>
      </c>
      <c r="AD8">
        <f>'ingreso datos'!AC8</f>
        <v>42370.789999999899</v>
      </c>
      <c r="AE8">
        <f>'ingreso datos'!AD8</f>
        <v>0</v>
      </c>
      <c r="AF8">
        <f>'ingreso datos'!AE8</f>
        <v>0</v>
      </c>
      <c r="AG8">
        <f>'ingreso datos'!AF8</f>
        <v>4124777</v>
      </c>
      <c r="AH8">
        <f>'ingreso datos'!AG8</f>
        <v>37</v>
      </c>
      <c r="AI8">
        <f>'ingreso datos'!AH8</f>
        <v>0</v>
      </c>
      <c r="AJ8">
        <f>'ingreso datos'!AI8</f>
        <v>8493</v>
      </c>
      <c r="AK8">
        <f>'ingreso datos'!AJ8</f>
        <v>0</v>
      </c>
      <c r="AL8">
        <f>'ingreso datos'!AK8</f>
        <v>2215</v>
      </c>
      <c r="AM8">
        <f>'ingreso datos'!AL8</f>
        <v>0</v>
      </c>
      <c r="AN8">
        <f>'ingreso datos'!AM8</f>
        <v>30682</v>
      </c>
      <c r="AO8">
        <f>'ingreso datos'!AN8</f>
        <v>1118101</v>
      </c>
      <c r="AP8">
        <f>'ingreso datos'!AO8</f>
        <v>22784</v>
      </c>
      <c r="AQ8">
        <f>'ingreso datos'!AP8</f>
        <v>3909204</v>
      </c>
      <c r="AR8">
        <f>'ingreso datos'!AQ8</f>
        <v>0</v>
      </c>
      <c r="AS8">
        <f>'ingreso datos'!AR8</f>
        <v>0</v>
      </c>
      <c r="AT8">
        <f>'ingreso datos'!AS8</f>
        <v>0</v>
      </c>
      <c r="AU8">
        <f>'ingreso datos'!AT8</f>
        <v>223887014.18000099</v>
      </c>
      <c r="AV8">
        <f>'ingreso datos'!AU8</f>
        <v>6574015.8800000101</v>
      </c>
      <c r="AW8">
        <f>'ingreso datos'!AV8</f>
        <v>14579492.539999999</v>
      </c>
      <c r="AX8">
        <f>'ingreso datos'!AW8</f>
        <v>2328924.86</v>
      </c>
      <c r="AY8">
        <f>'ingreso datos'!AX8</f>
        <v>25000</v>
      </c>
      <c r="AZ8">
        <f>'ingreso datos'!AY8</f>
        <v>0</v>
      </c>
      <c r="BA8">
        <f>'ingreso datos'!AZ8</f>
        <v>0</v>
      </c>
      <c r="BB8">
        <f>'ingreso datos'!BA8</f>
        <v>0</v>
      </c>
      <c r="BC8">
        <f>'ingreso datos'!BB8</f>
        <v>0</v>
      </c>
      <c r="BD8">
        <f>'ingreso datos'!BC8</f>
        <v>63127359.189999998</v>
      </c>
      <c r="BE8">
        <f>'ingreso datos'!BD8</f>
        <v>622936.01</v>
      </c>
      <c r="BF8">
        <f>'ingreso datos'!BE8</f>
        <v>254659.80999999901</v>
      </c>
      <c r="BG8">
        <f>'ingreso datos'!BF8</f>
        <v>370025.57999999699</v>
      </c>
      <c r="BH8">
        <f>'ingreso datos'!BG8</f>
        <v>0</v>
      </c>
      <c r="BI8">
        <f>'ingreso datos'!BH8</f>
        <v>0</v>
      </c>
      <c r="BJ8">
        <f>'ingreso datos'!BI8</f>
        <v>4996934.37</v>
      </c>
      <c r="BK8">
        <f>'ingreso datos'!BJ8</f>
        <v>1856.89</v>
      </c>
      <c r="BL8">
        <f>'ingreso datos'!BK8</f>
        <v>98087.209999999905</v>
      </c>
      <c r="BM8">
        <f>'ingreso datos'!BL8</f>
        <v>0</v>
      </c>
      <c r="BN8">
        <f>'ingreso datos'!BM8</f>
        <v>0</v>
      </c>
      <c r="BO8">
        <f>'ingreso datos'!BN8</f>
        <v>0</v>
      </c>
      <c r="BP8">
        <f>'ingreso datos'!BO8</f>
        <v>25467133.350001801</v>
      </c>
      <c r="BQ8">
        <f>'ingreso datos'!BP8</f>
        <v>1095623.43</v>
      </c>
      <c r="BR8">
        <f>'ingreso datos'!BQ8</f>
        <v>919804.62</v>
      </c>
      <c r="BS8">
        <f>'ingreso datos'!BR8</f>
        <v>2371230959.2899499</v>
      </c>
      <c r="BT8">
        <f>'ingreso datos'!BS8</f>
        <v>15159414.380000001</v>
      </c>
      <c r="BU8">
        <f>'ingreso datos'!BT8</f>
        <v>27398633.390000001</v>
      </c>
      <c r="BV8">
        <f>'ingreso datos'!BU8</f>
        <v>128532</v>
      </c>
      <c r="BW8">
        <f>'ingreso datos'!BV8</f>
        <v>44607.73</v>
      </c>
      <c r="BX8">
        <f>'ingreso datos'!BW8</f>
        <v>967865.23</v>
      </c>
      <c r="BY8">
        <f>'ingreso datos'!BX8</f>
        <v>1562494304.2699499</v>
      </c>
      <c r="BZ8">
        <f>'ingreso datos'!BY8</f>
        <v>23152549.859999899</v>
      </c>
      <c r="CA8">
        <f>'ingreso datos'!BZ8</f>
        <v>22661299.679999899</v>
      </c>
      <c r="CB8">
        <f>'ingreso datos'!CA8</f>
        <v>558876</v>
      </c>
    </row>
    <row r="9" spans="1:80" x14ac:dyDescent="0.25">
      <c r="A9">
        <f>'ingreso datos'!A10</f>
        <v>201209</v>
      </c>
      <c r="B9" s="3">
        <f>'ingreso datos'!CB10*100</f>
        <v>1.9778913535171634</v>
      </c>
      <c r="C9">
        <f>'ingreso datos'!B9</f>
        <v>4513902260.0102301</v>
      </c>
      <c r="D9">
        <f>'ingreso datos'!C9</f>
        <v>96008104.509999797</v>
      </c>
      <c r="E9">
        <f>'ingreso datos'!D9</f>
        <v>89208981.040000394</v>
      </c>
      <c r="F9">
        <f>'ingreso datos'!E9</f>
        <v>68312846.939999998</v>
      </c>
      <c r="G9">
        <f>'ingreso datos'!F9</f>
        <v>26988732.8199999</v>
      </c>
      <c r="H9">
        <f>'ingreso datos'!G9</f>
        <v>0</v>
      </c>
      <c r="I9">
        <f>'ingreso datos'!H9</f>
        <v>275137838.27999002</v>
      </c>
      <c r="J9">
        <f>'ingreso datos'!I9</f>
        <v>2555189.08</v>
      </c>
      <c r="K9">
        <f>'ingreso datos'!J9</f>
        <v>0</v>
      </c>
      <c r="L9">
        <f>'ingreso datos'!K9</f>
        <v>62449996.769999899</v>
      </c>
      <c r="M9">
        <f>'ingreso datos'!L9</f>
        <v>338973.35</v>
      </c>
      <c r="N9">
        <f>'ingreso datos'!M9</f>
        <v>4822699.5</v>
      </c>
      <c r="O9">
        <f>'ingreso datos'!N9</f>
        <v>0</v>
      </c>
      <c r="P9">
        <f>'ingreso datos'!O9</f>
        <v>24659858.310001399</v>
      </c>
      <c r="Q9">
        <f>'ingreso datos'!P9</f>
        <v>2453793222.7799501</v>
      </c>
      <c r="R9">
        <f>'ingreso datos'!Q9</f>
        <v>1020752.21</v>
      </c>
      <c r="S9">
        <f>'ingreso datos'!R9</f>
        <v>1632141668.2299099</v>
      </c>
      <c r="T9">
        <f>'ingreso datos'!S9</f>
        <v>0</v>
      </c>
      <c r="U9">
        <f>'ingreso datos'!T9</f>
        <v>0</v>
      </c>
      <c r="V9">
        <f>'ingreso datos'!U9</f>
        <v>0</v>
      </c>
      <c r="W9">
        <f>'ingreso datos'!V9</f>
        <v>0</v>
      </c>
      <c r="X9">
        <f>'ingreso datos'!W9</f>
        <v>380867.86999999901</v>
      </c>
      <c r="Y9">
        <f>'ingreso datos'!X9</f>
        <v>0</v>
      </c>
      <c r="Z9">
        <f>'ingreso datos'!Y9</f>
        <v>44231.29</v>
      </c>
      <c r="AA9">
        <f>'ingreso datos'!Z9</f>
        <v>0</v>
      </c>
      <c r="AB9">
        <f>'ingreso datos'!AA9</f>
        <v>270609.37</v>
      </c>
      <c r="AC9">
        <f>'ingreso datos'!AB9</f>
        <v>53714903.830001198</v>
      </c>
      <c r="AD9">
        <f>'ingreso datos'!AC9</f>
        <v>42096.059999999903</v>
      </c>
      <c r="AE9">
        <f>'ingreso datos'!AD9</f>
        <v>0</v>
      </c>
      <c r="AF9">
        <f>'ingreso datos'!AE9</f>
        <v>0</v>
      </c>
      <c r="AG9">
        <f>'ingreso datos'!AF9</f>
        <v>4395754</v>
      </c>
      <c r="AH9">
        <f>'ingreso datos'!AG9</f>
        <v>68</v>
      </c>
      <c r="AI9">
        <f>'ingreso datos'!AH9</f>
        <v>0</v>
      </c>
      <c r="AJ9">
        <f>'ingreso datos'!AI9</f>
        <v>7959</v>
      </c>
      <c r="AK9">
        <f>'ingreso datos'!AJ9</f>
        <v>0</v>
      </c>
      <c r="AL9">
        <f>'ingreso datos'!AK9</f>
        <v>2268</v>
      </c>
      <c r="AM9">
        <f>'ingreso datos'!AL9</f>
        <v>0</v>
      </c>
      <c r="AN9">
        <f>'ingreso datos'!AM9</f>
        <v>30002</v>
      </c>
      <c r="AO9">
        <f>'ingreso datos'!AN9</f>
        <v>1169451</v>
      </c>
      <c r="AP9">
        <f>'ingreso datos'!AO9</f>
        <v>23002</v>
      </c>
      <c r="AQ9">
        <f>'ingreso datos'!AP9</f>
        <v>3392986</v>
      </c>
      <c r="AR9">
        <f>'ingreso datos'!AQ9</f>
        <v>0</v>
      </c>
      <c r="AS9">
        <f>'ingreso datos'!AR9</f>
        <v>0</v>
      </c>
      <c r="AT9">
        <f>'ingreso datos'!AS9</f>
        <v>0</v>
      </c>
      <c r="AU9">
        <f>'ingreso datos'!AT9</f>
        <v>253202988.74999401</v>
      </c>
      <c r="AV9">
        <f>'ingreso datos'!AU9</f>
        <v>6096505.1200000001</v>
      </c>
      <c r="AW9">
        <f>'ingreso datos'!AV9</f>
        <v>15838344.4099999</v>
      </c>
      <c r="AX9">
        <f>'ingreso datos'!AW9</f>
        <v>2530189.08</v>
      </c>
      <c r="AY9">
        <f>'ingreso datos'!AX9</f>
        <v>25000</v>
      </c>
      <c r="AZ9">
        <f>'ingreso datos'!AY9</f>
        <v>0</v>
      </c>
      <c r="BA9">
        <f>'ingreso datos'!AZ9</f>
        <v>0</v>
      </c>
      <c r="BB9">
        <f>'ingreso datos'!BA9</f>
        <v>0</v>
      </c>
      <c r="BC9">
        <f>'ingreso datos'!BB9</f>
        <v>0</v>
      </c>
      <c r="BD9">
        <f>'ingreso datos'!BC9</f>
        <v>61293638.179999799</v>
      </c>
      <c r="BE9">
        <f>'ingreso datos'!BD9</f>
        <v>1299471.8399999901</v>
      </c>
      <c r="BF9">
        <f>'ingreso datos'!BE9</f>
        <v>237754.62</v>
      </c>
      <c r="BG9">
        <f>'ingreso datos'!BF9</f>
        <v>338973.35</v>
      </c>
      <c r="BH9">
        <f>'ingreso datos'!BG9</f>
        <v>0</v>
      </c>
      <c r="BI9">
        <f>'ingreso datos'!BH9</f>
        <v>0</v>
      </c>
      <c r="BJ9">
        <f>'ingreso datos'!BI9</f>
        <v>4771098.08</v>
      </c>
      <c r="BK9">
        <f>'ingreso datos'!BJ9</f>
        <v>0</v>
      </c>
      <c r="BL9">
        <f>'ingreso datos'!BK9</f>
        <v>95832.709999999905</v>
      </c>
      <c r="BM9">
        <f>'ingreso datos'!BL9</f>
        <v>0</v>
      </c>
      <c r="BN9">
        <f>'ingreso datos'!BM9</f>
        <v>0</v>
      </c>
      <c r="BO9">
        <f>'ingreso datos'!BN9</f>
        <v>0</v>
      </c>
      <c r="BP9">
        <f>'ingreso datos'!BO9</f>
        <v>23284254.630001199</v>
      </c>
      <c r="BQ9">
        <f>'ingreso datos'!BP9</f>
        <v>725079.15999999898</v>
      </c>
      <c r="BR9">
        <f>'ingreso datos'!BQ9</f>
        <v>921133.88999999897</v>
      </c>
      <c r="BS9">
        <f>'ingreso datos'!BR9</f>
        <v>2462015075.58991</v>
      </c>
      <c r="BT9">
        <f>'ingreso datos'!BS9</f>
        <v>16082567.93</v>
      </c>
      <c r="BU9">
        <f>'ingreso datos'!BT9</f>
        <v>29410483.09</v>
      </c>
      <c r="BV9">
        <f>'ingreso datos'!BU9</f>
        <v>110725.74</v>
      </c>
      <c r="BW9">
        <f>'ingreso datos'!BV9</f>
        <v>15407.13</v>
      </c>
      <c r="BX9">
        <f>'ingreso datos'!BW9</f>
        <v>936715.4</v>
      </c>
      <c r="BY9">
        <f>'ingreso datos'!BX9</f>
        <v>1587068169.9799299</v>
      </c>
      <c r="BZ9">
        <f>'ingreso datos'!BY9</f>
        <v>21196210.519999899</v>
      </c>
      <c r="CA9">
        <f>'ingreso datos'!BZ9</f>
        <v>23877287.7299999</v>
      </c>
      <c r="CB9">
        <f>'ingreso datos'!CA9</f>
        <v>567090</v>
      </c>
    </row>
    <row r="10" spans="1:80" x14ac:dyDescent="0.25">
      <c r="A10">
        <f>'ingreso datos'!A11</f>
        <v>201210</v>
      </c>
      <c r="B10" s="3">
        <f>'ingreso datos'!CB11*100</f>
        <v>1.949065141477595</v>
      </c>
      <c r="C10">
        <f>'ingreso datos'!B10</f>
        <v>4578712972.7301998</v>
      </c>
      <c r="D10">
        <f>'ingreso datos'!C10</f>
        <v>107677391.56999999</v>
      </c>
      <c r="E10">
        <f>'ingreso datos'!D10</f>
        <v>90561967.989999294</v>
      </c>
      <c r="F10">
        <f>'ingreso datos'!E10</f>
        <v>81877805.500000194</v>
      </c>
      <c r="G10">
        <f>'ingreso datos'!F10</f>
        <v>24689105.199999899</v>
      </c>
      <c r="H10">
        <f>'ingreso datos'!G10</f>
        <v>0</v>
      </c>
      <c r="I10">
        <f>'ingreso datos'!H10</f>
        <v>261712475.33000201</v>
      </c>
      <c r="J10">
        <f>'ingreso datos'!I10</f>
        <v>2192885.34</v>
      </c>
      <c r="K10">
        <f>'ingreso datos'!J10</f>
        <v>0</v>
      </c>
      <c r="L10">
        <f>'ingreso datos'!K10</f>
        <v>62003760.419999897</v>
      </c>
      <c r="M10">
        <f>'ingreso datos'!L10</f>
        <v>446443.75</v>
      </c>
      <c r="N10">
        <f>'ingreso datos'!M10</f>
        <v>4623099.0199999996</v>
      </c>
      <c r="O10">
        <f>'ingreso datos'!N10</f>
        <v>0</v>
      </c>
      <c r="P10">
        <f>'ingreso datos'!O10</f>
        <v>22930061.120000899</v>
      </c>
      <c r="Q10">
        <f>'ingreso datos'!P10</f>
        <v>2524374650.9299202</v>
      </c>
      <c r="R10">
        <f>'ingreso datos'!Q10</f>
        <v>982726.57</v>
      </c>
      <c r="S10">
        <f>'ingreso datos'!R10</f>
        <v>1640524099.60993</v>
      </c>
      <c r="T10">
        <f>'ingreso datos'!S10</f>
        <v>0</v>
      </c>
      <c r="U10">
        <f>'ingreso datos'!T10</f>
        <v>0</v>
      </c>
      <c r="V10">
        <f>'ingreso datos'!U10</f>
        <v>0</v>
      </c>
      <c r="W10">
        <f>'ingreso datos'!V10</f>
        <v>0</v>
      </c>
      <c r="X10">
        <f>'ingreso datos'!W10</f>
        <v>421043.33</v>
      </c>
      <c r="Y10">
        <f>'ingreso datos'!X10</f>
        <v>0</v>
      </c>
      <c r="Z10">
        <f>'ingreso datos'!Y10</f>
        <v>44619.48</v>
      </c>
      <c r="AA10">
        <f>'ingreso datos'!Z10</f>
        <v>0</v>
      </c>
      <c r="AB10">
        <f>'ingreso datos'!AA10</f>
        <v>275334.86</v>
      </c>
      <c r="AC10">
        <f>'ingreso datos'!AB10</f>
        <v>55783472.179999001</v>
      </c>
      <c r="AD10">
        <f>'ingreso datos'!AC10</f>
        <v>43761.839999999902</v>
      </c>
      <c r="AE10">
        <f>'ingreso datos'!AD10</f>
        <v>0</v>
      </c>
      <c r="AF10">
        <f>'ingreso datos'!AE10</f>
        <v>0</v>
      </c>
      <c r="AG10">
        <f>'ingreso datos'!AF10</f>
        <v>4650369</v>
      </c>
      <c r="AH10">
        <f>'ingreso datos'!AG10</f>
        <v>98</v>
      </c>
      <c r="AI10">
        <f>'ingreso datos'!AH10</f>
        <v>0</v>
      </c>
      <c r="AJ10">
        <f>'ingreso datos'!AI10</f>
        <v>7233</v>
      </c>
      <c r="AK10">
        <f>'ingreso datos'!AJ10</f>
        <v>0</v>
      </c>
      <c r="AL10">
        <f>'ingreso datos'!AK10</f>
        <v>2437</v>
      </c>
      <c r="AM10">
        <f>'ingreso datos'!AL10</f>
        <v>0</v>
      </c>
      <c r="AN10">
        <f>'ingreso datos'!AM10</f>
        <v>30675</v>
      </c>
      <c r="AO10">
        <f>'ingreso datos'!AN10</f>
        <v>1182435</v>
      </c>
      <c r="AP10">
        <f>'ingreso datos'!AO10</f>
        <v>23363</v>
      </c>
      <c r="AQ10">
        <f>'ingreso datos'!AP10</f>
        <v>3702700</v>
      </c>
      <c r="AR10">
        <f>'ingreso datos'!AQ10</f>
        <v>0</v>
      </c>
      <c r="AS10">
        <f>'ingreso datos'!AR10</f>
        <v>0</v>
      </c>
      <c r="AT10">
        <f>'ingreso datos'!AS10</f>
        <v>0</v>
      </c>
      <c r="AU10">
        <f>'ingreso datos'!AT10</f>
        <v>238435059.83000401</v>
      </c>
      <c r="AV10">
        <f>'ingreso datos'!AU10</f>
        <v>6714229.02999999</v>
      </c>
      <c r="AW10">
        <f>'ingreso datos'!AV10</f>
        <v>16563186.470000001</v>
      </c>
      <c r="AX10">
        <f>'ingreso datos'!AW10</f>
        <v>2167885.34</v>
      </c>
      <c r="AY10">
        <f>'ingreso datos'!AX10</f>
        <v>0</v>
      </c>
      <c r="AZ10">
        <f>'ingreso datos'!AY10</f>
        <v>25000</v>
      </c>
      <c r="BA10">
        <f>'ingreso datos'!AZ10</f>
        <v>0</v>
      </c>
      <c r="BB10">
        <f>'ingreso datos'!BA10</f>
        <v>0</v>
      </c>
      <c r="BC10">
        <f>'ingreso datos'!BB10</f>
        <v>0</v>
      </c>
      <c r="BD10">
        <f>'ingreso datos'!BC10</f>
        <v>61643942.590000004</v>
      </c>
      <c r="BE10">
        <f>'ingreso datos'!BD10</f>
        <v>607951.35999999999</v>
      </c>
      <c r="BF10">
        <f>'ingreso datos'!BE10</f>
        <v>172909.8</v>
      </c>
      <c r="BG10">
        <f>'ingreso datos'!BF10</f>
        <v>446443.75</v>
      </c>
      <c r="BH10">
        <f>'ingreso datos'!BG10</f>
        <v>0</v>
      </c>
      <c r="BI10">
        <f>'ingreso datos'!BH10</f>
        <v>0</v>
      </c>
      <c r="BJ10">
        <f>'ingreso datos'!BI10</f>
        <v>4472565.68</v>
      </c>
      <c r="BK10">
        <f>'ingreso datos'!BJ10</f>
        <v>134151.03999999899</v>
      </c>
      <c r="BL10">
        <f>'ingreso datos'!BK10</f>
        <v>61001.78</v>
      </c>
      <c r="BM10">
        <f>'ingreso datos'!BL10</f>
        <v>0</v>
      </c>
      <c r="BN10">
        <f>'ingreso datos'!BM10</f>
        <v>0</v>
      </c>
      <c r="BO10">
        <f>'ingreso datos'!BN10</f>
        <v>0</v>
      </c>
      <c r="BP10">
        <f>'ingreso datos'!BO10</f>
        <v>21367838.0200008</v>
      </c>
      <c r="BQ10">
        <f>'ingreso datos'!BP10</f>
        <v>894346.69999999902</v>
      </c>
      <c r="BR10">
        <f>'ingreso datos'!BQ10</f>
        <v>943211.26</v>
      </c>
      <c r="BS10">
        <f>'ingreso datos'!BR10</f>
        <v>2533328162.1299901</v>
      </c>
      <c r="BT10">
        <f>'ingreso datos'!BS10</f>
        <v>15060755.279999901</v>
      </c>
      <c r="BU10">
        <f>'ingreso datos'!BT10</f>
        <v>31769205.699999899</v>
      </c>
      <c r="BV10">
        <f>'ingreso datos'!BU10</f>
        <v>72324.160000000003</v>
      </c>
      <c r="BW10">
        <f>'ingreso datos'!BV10</f>
        <v>1838.56</v>
      </c>
      <c r="BX10">
        <f>'ingreso datos'!BW10</f>
        <v>952325.69</v>
      </c>
      <c r="BY10">
        <f>'ingreso datos'!BX10</f>
        <v>1591483208.7199199</v>
      </c>
      <c r="BZ10">
        <f>'ingreso datos'!BY10</f>
        <v>24505048.1399999</v>
      </c>
      <c r="CA10">
        <f>'ingreso datos'!BZ10</f>
        <v>24535842.75</v>
      </c>
      <c r="CB10">
        <f>'ingreso datos'!CA10</f>
        <v>565292</v>
      </c>
    </row>
    <row r="11" spans="1:80" x14ac:dyDescent="0.25">
      <c r="A11">
        <f>'ingreso datos'!A12</f>
        <v>201211</v>
      </c>
      <c r="B11" s="3">
        <f>'ingreso datos'!CB12*100</f>
        <v>2.0230429788004334</v>
      </c>
      <c r="C11">
        <f>'ingreso datos'!B11</f>
        <v>4647244310.2302904</v>
      </c>
      <c r="D11">
        <f>'ingreso datos'!C11</f>
        <v>118094152.609999</v>
      </c>
      <c r="E11">
        <f>'ingreso datos'!D11</f>
        <v>90577818.889999494</v>
      </c>
      <c r="F11">
        <f>'ingreso datos'!E11</f>
        <v>86632945.800000101</v>
      </c>
      <c r="G11">
        <f>'ingreso datos'!F11</f>
        <v>29637154.730000101</v>
      </c>
      <c r="H11">
        <f>'ingreso datos'!G11</f>
        <v>0</v>
      </c>
      <c r="I11">
        <f>'ingreso datos'!H11</f>
        <v>189481718.24999899</v>
      </c>
      <c r="J11">
        <f>'ingreso datos'!I11</f>
        <v>2226794.21</v>
      </c>
      <c r="K11">
        <f>'ingreso datos'!J11</f>
        <v>0</v>
      </c>
      <c r="L11">
        <f>'ingreso datos'!K11</f>
        <v>61753620.629999898</v>
      </c>
      <c r="M11">
        <f>'ingreso datos'!L11</f>
        <v>539632.55999999901</v>
      </c>
      <c r="N11">
        <f>'ingreso datos'!M11</f>
        <v>4346377.13</v>
      </c>
      <c r="O11">
        <f>'ingreso datos'!N11</f>
        <v>0</v>
      </c>
      <c r="P11">
        <f>'ingreso datos'!O11</f>
        <v>21374000.990000799</v>
      </c>
      <c r="Q11">
        <f>'ingreso datos'!P11</f>
        <v>2568289859.0100002</v>
      </c>
      <c r="R11">
        <f>'ingreso datos'!Q11</f>
        <v>1045662.04</v>
      </c>
      <c r="S11">
        <f>'ingreso datos'!R11</f>
        <v>1735388494.1698699</v>
      </c>
      <c r="T11">
        <f>'ingreso datos'!S11</f>
        <v>0</v>
      </c>
      <c r="U11">
        <f>'ingreso datos'!T11</f>
        <v>0</v>
      </c>
      <c r="V11">
        <f>'ingreso datos'!U11</f>
        <v>0</v>
      </c>
      <c r="W11">
        <f>'ingreso datos'!V11</f>
        <v>0</v>
      </c>
      <c r="X11">
        <f>'ingreso datos'!W11</f>
        <v>376435.79</v>
      </c>
      <c r="Y11">
        <f>'ingreso datos'!X11</f>
        <v>0</v>
      </c>
      <c r="Z11">
        <f>'ingreso datos'!Y11</f>
        <v>41765.449999999997</v>
      </c>
      <c r="AA11">
        <f>'ingreso datos'!Z11</f>
        <v>0</v>
      </c>
      <c r="AB11">
        <f>'ingreso datos'!AA11</f>
        <v>247723.149999999</v>
      </c>
      <c r="AC11">
        <f>'ingreso datos'!AB11</f>
        <v>60054138.770000502</v>
      </c>
      <c r="AD11">
        <f>'ingreso datos'!AC11</f>
        <v>48109.779999999897</v>
      </c>
      <c r="AE11">
        <f>'ingreso datos'!AD11</f>
        <v>0</v>
      </c>
      <c r="AF11">
        <f>'ingreso datos'!AE11</f>
        <v>0</v>
      </c>
      <c r="AG11">
        <f>'ingreso datos'!AF11</f>
        <v>4484422</v>
      </c>
      <c r="AH11">
        <f>'ingreso datos'!AG11</f>
        <v>130</v>
      </c>
      <c r="AI11">
        <f>'ingreso datos'!AH11</f>
        <v>0</v>
      </c>
      <c r="AJ11">
        <f>'ingreso datos'!AI11</f>
        <v>7509</v>
      </c>
      <c r="AK11">
        <f>'ingreso datos'!AJ11</f>
        <v>0</v>
      </c>
      <c r="AL11">
        <f>'ingreso datos'!AK11</f>
        <v>2440</v>
      </c>
      <c r="AM11">
        <f>'ingreso datos'!AL11</f>
        <v>0</v>
      </c>
      <c r="AN11">
        <f>'ingreso datos'!AM11</f>
        <v>30936</v>
      </c>
      <c r="AO11">
        <f>'ingreso datos'!AN11</f>
        <v>1220755</v>
      </c>
      <c r="AP11">
        <f>'ingreso datos'!AO11</f>
        <v>23416</v>
      </c>
      <c r="AQ11">
        <f>'ingreso datos'!AP11</f>
        <v>3276897</v>
      </c>
      <c r="AR11">
        <f>'ingreso datos'!AQ11</f>
        <v>0</v>
      </c>
      <c r="AS11">
        <f>'ingreso datos'!AR11</f>
        <v>0</v>
      </c>
      <c r="AT11">
        <f>'ingreso datos'!AS11</f>
        <v>0</v>
      </c>
      <c r="AU11">
        <f>'ingreso datos'!AT11</f>
        <v>165775241.99999899</v>
      </c>
      <c r="AV11">
        <f>'ingreso datos'!AU11</f>
        <v>6722746.0399999898</v>
      </c>
      <c r="AW11">
        <f>'ingreso datos'!AV11</f>
        <v>16983730.210000001</v>
      </c>
      <c r="AX11">
        <f>'ingreso datos'!AW11</f>
        <v>2201794.21</v>
      </c>
      <c r="AY11">
        <f>'ingreso datos'!AX11</f>
        <v>0</v>
      </c>
      <c r="AZ11">
        <f>'ingreso datos'!AY11</f>
        <v>25000</v>
      </c>
      <c r="BA11">
        <f>'ingreso datos'!AZ11</f>
        <v>0</v>
      </c>
      <c r="BB11">
        <f>'ingreso datos'!BA11</f>
        <v>0</v>
      </c>
      <c r="BC11">
        <f>'ingreso datos'!BB11</f>
        <v>0</v>
      </c>
      <c r="BD11">
        <f>'ingreso datos'!BC11</f>
        <v>61451207.219999798</v>
      </c>
      <c r="BE11">
        <f>'ingreso datos'!BD11</f>
        <v>464306.55999999901</v>
      </c>
      <c r="BF11">
        <f>'ingreso datos'!BE11</f>
        <v>214542.639999999</v>
      </c>
      <c r="BG11">
        <f>'ingreso datos'!BF11</f>
        <v>539632.55999999901</v>
      </c>
      <c r="BH11">
        <f>'ingreso datos'!BG11</f>
        <v>0</v>
      </c>
      <c r="BI11">
        <f>'ingreso datos'!BH11</f>
        <v>0</v>
      </c>
      <c r="BJ11">
        <f>'ingreso datos'!BI11</f>
        <v>4299579.1899999902</v>
      </c>
      <c r="BK11">
        <f>'ingreso datos'!BJ11</f>
        <v>27561.61</v>
      </c>
      <c r="BL11">
        <f>'ingreso datos'!BK11</f>
        <v>61001.78</v>
      </c>
      <c r="BM11">
        <f>'ingreso datos'!BL11</f>
        <v>0</v>
      </c>
      <c r="BN11">
        <f>'ingreso datos'!BM11</f>
        <v>0</v>
      </c>
      <c r="BO11">
        <f>'ingreso datos'!BN11</f>
        <v>0</v>
      </c>
      <c r="BP11">
        <f>'ingreso datos'!BO11</f>
        <v>19795440.4200004</v>
      </c>
      <c r="BQ11">
        <f>'ingreso datos'!BP11</f>
        <v>951306.16999999899</v>
      </c>
      <c r="BR11">
        <f>'ingreso datos'!BQ11</f>
        <v>874977.549999999</v>
      </c>
      <c r="BS11">
        <f>'ingreso datos'!BR11</f>
        <v>2578007417.6499</v>
      </c>
      <c r="BT11">
        <f>'ingreso datos'!BS11</f>
        <v>16706222.140000001</v>
      </c>
      <c r="BU11">
        <f>'ingreso datos'!BT11</f>
        <v>33630357.990000002</v>
      </c>
      <c r="BV11">
        <f>'ingreso datos'!BU11</f>
        <v>62692.22</v>
      </c>
      <c r="BW11">
        <f>'ingreso datos'!BV11</f>
        <v>69859.109999999899</v>
      </c>
      <c r="BX11">
        <f>'ingreso datos'!BW11</f>
        <v>961220.49</v>
      </c>
      <c r="BY11">
        <f>'ingreso datos'!BX11</f>
        <v>1684719200.4198699</v>
      </c>
      <c r="BZ11">
        <f>'ingreso datos'!BY11</f>
        <v>26705712.129999999</v>
      </c>
      <c r="CA11">
        <f>'ingreso datos'!BZ11</f>
        <v>23963581.620000001</v>
      </c>
      <c r="CB11">
        <f>'ingreso datos'!CA11</f>
        <v>572140</v>
      </c>
    </row>
    <row r="12" spans="1:80" x14ac:dyDescent="0.25">
      <c r="A12">
        <f>'ingreso datos'!A13</f>
        <v>201212</v>
      </c>
      <c r="B12" s="3">
        <f>'ingreso datos'!CB13*100</f>
        <v>2.0648978190412026</v>
      </c>
      <c r="C12">
        <f>'ingreso datos'!B12</f>
        <v>4778385788.2900696</v>
      </c>
      <c r="D12">
        <f>'ingreso datos'!C12</f>
        <v>106229154.52</v>
      </c>
      <c r="E12">
        <f>'ingreso datos'!D12</f>
        <v>96668798.189999998</v>
      </c>
      <c r="F12">
        <f>'ingreso datos'!E12</f>
        <v>75037991.200000003</v>
      </c>
      <c r="G12">
        <f>'ingreso datos'!F12</f>
        <v>29879408.859999899</v>
      </c>
      <c r="H12">
        <f>'ingreso datos'!G12</f>
        <v>0</v>
      </c>
      <c r="I12">
        <f>'ingreso datos'!H12</f>
        <v>187867792.909998</v>
      </c>
      <c r="J12">
        <f>'ingreso datos'!I12</f>
        <v>2439809.19</v>
      </c>
      <c r="K12">
        <f>'ingreso datos'!J12</f>
        <v>0</v>
      </c>
      <c r="L12">
        <f>'ingreso datos'!K12</f>
        <v>60729468.039999999</v>
      </c>
      <c r="M12">
        <f>'ingreso datos'!L12</f>
        <v>391911.32</v>
      </c>
      <c r="N12">
        <f>'ingreso datos'!M12</f>
        <v>4105828.6799999899</v>
      </c>
      <c r="O12">
        <f>'ingreso datos'!N12</f>
        <v>0</v>
      </c>
      <c r="P12">
        <f>'ingreso datos'!O12</f>
        <v>20428912.410000399</v>
      </c>
      <c r="Q12">
        <f>'ingreso datos'!P12</f>
        <v>2622245621.91994</v>
      </c>
      <c r="R12">
        <f>'ingreso datos'!Q12</f>
        <v>1051063.82</v>
      </c>
      <c r="S12">
        <f>'ingreso datos'!R12</f>
        <v>1815948740.6898601</v>
      </c>
      <c r="T12">
        <f>'ingreso datos'!S12</f>
        <v>0</v>
      </c>
      <c r="U12">
        <f>'ingreso datos'!T12</f>
        <v>0</v>
      </c>
      <c r="V12">
        <f>'ingreso datos'!U12</f>
        <v>0</v>
      </c>
      <c r="W12">
        <f>'ingreso datos'!V12</f>
        <v>0</v>
      </c>
      <c r="X12">
        <f>'ingreso datos'!W12</f>
        <v>374401.69999999902</v>
      </c>
      <c r="Y12">
        <f>'ingreso datos'!X12</f>
        <v>0</v>
      </c>
      <c r="Z12">
        <f>'ingreso datos'!Y12</f>
        <v>37171.910000000003</v>
      </c>
      <c r="AA12">
        <f>'ingreso datos'!Z12</f>
        <v>0</v>
      </c>
      <c r="AB12">
        <f>'ingreso datos'!AA12</f>
        <v>225756.80999999901</v>
      </c>
      <c r="AC12">
        <f>'ingreso datos'!AB12</f>
        <v>60893347.440001898</v>
      </c>
      <c r="AD12">
        <f>'ingreso datos'!AC12</f>
        <v>48443.919999999896</v>
      </c>
      <c r="AE12">
        <f>'ingreso datos'!AD12</f>
        <v>0</v>
      </c>
      <c r="AF12">
        <f>'ingreso datos'!AE12</f>
        <v>0</v>
      </c>
      <c r="AG12">
        <f>'ingreso datos'!AF12</f>
        <v>4657906</v>
      </c>
      <c r="AH12">
        <f>'ingreso datos'!AG12</f>
        <v>161</v>
      </c>
      <c r="AI12">
        <f>'ingreso datos'!AH12</f>
        <v>0</v>
      </c>
      <c r="AJ12">
        <f>'ingreso datos'!AI12</f>
        <v>7674</v>
      </c>
      <c r="AK12">
        <f>'ingreso datos'!AJ12</f>
        <v>0</v>
      </c>
      <c r="AL12">
        <f>'ingreso datos'!AK12</f>
        <v>2486</v>
      </c>
      <c r="AM12">
        <f>'ingreso datos'!AL12</f>
        <v>0</v>
      </c>
      <c r="AN12">
        <f>'ingreso datos'!AM12</f>
        <v>29819</v>
      </c>
      <c r="AO12">
        <f>'ingreso datos'!AN12</f>
        <v>1258115</v>
      </c>
      <c r="AP12">
        <f>'ingreso datos'!AO12</f>
        <v>24397</v>
      </c>
      <c r="AQ12">
        <f>'ingreso datos'!AP12</f>
        <v>3570504</v>
      </c>
      <c r="AR12">
        <f>'ingreso datos'!AQ12</f>
        <v>0</v>
      </c>
      <c r="AS12">
        <f>'ingreso datos'!AR12</f>
        <v>0</v>
      </c>
      <c r="AT12">
        <f>'ingreso datos'!AS12</f>
        <v>0</v>
      </c>
      <c r="AU12">
        <f>'ingreso datos'!AT12</f>
        <v>163831041.60999799</v>
      </c>
      <c r="AV12">
        <f>'ingreso datos'!AU12</f>
        <v>6550506.7300000396</v>
      </c>
      <c r="AW12">
        <f>'ingreso datos'!AV12</f>
        <v>17486244.57</v>
      </c>
      <c r="AX12">
        <f>'ingreso datos'!AW12</f>
        <v>2414809.19</v>
      </c>
      <c r="AY12">
        <f>'ingreso datos'!AX12</f>
        <v>0</v>
      </c>
      <c r="AZ12">
        <f>'ingreso datos'!AY12</f>
        <v>25000</v>
      </c>
      <c r="BA12">
        <f>'ingreso datos'!AZ12</f>
        <v>0</v>
      </c>
      <c r="BB12">
        <f>'ingreso datos'!BA12</f>
        <v>0</v>
      </c>
      <c r="BC12">
        <f>'ingreso datos'!BB12</f>
        <v>0</v>
      </c>
      <c r="BD12">
        <f>'ingreso datos'!BC12</f>
        <v>60316825.329999797</v>
      </c>
      <c r="BE12">
        <f>'ingreso datos'!BD12</f>
        <v>637540.61999999895</v>
      </c>
      <c r="BF12">
        <f>'ingreso datos'!BE12</f>
        <v>149503.78999999899</v>
      </c>
      <c r="BG12">
        <f>'ingreso datos'!BF12</f>
        <v>391911.32</v>
      </c>
      <c r="BH12">
        <f>'ingreso datos'!BG12</f>
        <v>0</v>
      </c>
      <c r="BI12">
        <f>'ingreso datos'!BH12</f>
        <v>0</v>
      </c>
      <c r="BJ12">
        <f>'ingreso datos'!BI12</f>
        <v>4081998.81</v>
      </c>
      <c r="BK12">
        <f>'ingreso datos'!BJ12</f>
        <v>0</v>
      </c>
      <c r="BL12">
        <f>'ingreso datos'!BK12</f>
        <v>61001.78</v>
      </c>
      <c r="BM12">
        <f>'ingreso datos'!BL12</f>
        <v>0</v>
      </c>
      <c r="BN12">
        <f>'ingreso datos'!BM12</f>
        <v>0</v>
      </c>
      <c r="BO12">
        <f>'ingreso datos'!BN12</f>
        <v>0</v>
      </c>
      <c r="BP12">
        <f>'ingreso datos'!BO12</f>
        <v>19058904.390000202</v>
      </c>
      <c r="BQ12">
        <f>'ingreso datos'!BP12</f>
        <v>752663.299999999</v>
      </c>
      <c r="BR12">
        <f>'ingreso datos'!BQ12</f>
        <v>843101.52999999898</v>
      </c>
      <c r="BS12">
        <f>'ingreso datos'!BR12</f>
        <v>2630477363.7799902</v>
      </c>
      <c r="BT12">
        <f>'ingreso datos'!BS12</f>
        <v>16927376.629999999</v>
      </c>
      <c r="BU12">
        <f>'ingreso datos'!BT12</f>
        <v>35734228.9500001</v>
      </c>
      <c r="BV12">
        <f>'ingreso datos'!BU12</f>
        <v>59572.66</v>
      </c>
      <c r="BW12">
        <f>'ingreso datos'!BV12</f>
        <v>57606.68</v>
      </c>
      <c r="BX12">
        <f>'ingreso datos'!BW12</f>
        <v>982328.4</v>
      </c>
      <c r="BY12">
        <f>'ingreso datos'!BX12</f>
        <v>1765272688.58987</v>
      </c>
      <c r="BZ12">
        <f>'ingreso datos'!BY12</f>
        <v>24863649.499999899</v>
      </c>
      <c r="CA12">
        <f>'ingreso datos'!BZ12</f>
        <v>25812402.599999901</v>
      </c>
      <c r="CB12">
        <f>'ingreso datos'!CA12</f>
        <v>571299</v>
      </c>
    </row>
    <row r="13" spans="1:80" x14ac:dyDescent="0.25">
      <c r="A13">
        <f>'ingreso datos'!A14</f>
        <v>201301</v>
      </c>
      <c r="B13" s="3">
        <f>'ingreso datos'!CB14*100</f>
        <v>2.2283031211380258</v>
      </c>
      <c r="C13">
        <f>'ingreso datos'!B13</f>
        <v>4934266877.5401497</v>
      </c>
      <c r="D13">
        <f>'ingreso datos'!C13</f>
        <v>109018580.7</v>
      </c>
      <c r="E13">
        <f>'ingreso datos'!D13</f>
        <v>101887569.139999</v>
      </c>
      <c r="F13">
        <f>'ingreso datos'!E13</f>
        <v>79787296.280000106</v>
      </c>
      <c r="G13">
        <f>'ingreso datos'!F13</f>
        <v>28214666.8899999</v>
      </c>
      <c r="H13">
        <f>'ingreso datos'!G13</f>
        <v>0</v>
      </c>
      <c r="I13">
        <f>'ingreso datos'!H13</f>
        <v>141371999.299997</v>
      </c>
      <c r="J13">
        <f>'ingreso datos'!I13</f>
        <v>2487685.6399999899</v>
      </c>
      <c r="K13">
        <f>'ingreso datos'!J13</f>
        <v>0</v>
      </c>
      <c r="L13">
        <f>'ingreso datos'!K13</f>
        <v>59749194.420000002</v>
      </c>
      <c r="M13">
        <f>'ingreso datos'!L13</f>
        <v>736181.25</v>
      </c>
      <c r="N13">
        <f>'ingreso datos'!M13</f>
        <v>3818043.51</v>
      </c>
      <c r="O13">
        <f>'ingreso datos'!N13</f>
        <v>0</v>
      </c>
      <c r="P13">
        <f>'ingreso datos'!O13</f>
        <v>20170303.5199976</v>
      </c>
      <c r="Q13">
        <f>'ingreso datos'!P13</f>
        <v>2650800149.31987</v>
      </c>
      <c r="R13">
        <f>'ingreso datos'!Q13</f>
        <v>1426848.09</v>
      </c>
      <c r="S13">
        <f>'ingreso datos'!R13</f>
        <v>1988687485.3698001</v>
      </c>
      <c r="T13">
        <f>'ingreso datos'!S13</f>
        <v>0</v>
      </c>
      <c r="U13">
        <f>'ingreso datos'!T13</f>
        <v>0</v>
      </c>
      <c r="V13">
        <f>'ingreso datos'!U13</f>
        <v>0</v>
      </c>
      <c r="W13">
        <f>'ingreso datos'!V13</f>
        <v>0</v>
      </c>
      <c r="X13">
        <f>'ingreso datos'!W13</f>
        <v>388089.26</v>
      </c>
      <c r="Y13">
        <f>'ingreso datos'!X13</f>
        <v>0</v>
      </c>
      <c r="Z13">
        <f>'ingreso datos'!Y13</f>
        <v>38129.64</v>
      </c>
      <c r="AA13">
        <f>'ingreso datos'!Z13</f>
        <v>0</v>
      </c>
      <c r="AB13">
        <f>'ingreso datos'!AA13</f>
        <v>248003.34</v>
      </c>
      <c r="AC13">
        <f>'ingreso datos'!AB13</f>
        <v>62950847.240000702</v>
      </c>
      <c r="AD13">
        <f>'ingreso datos'!AC13</f>
        <v>51469.049999999901</v>
      </c>
      <c r="AE13">
        <f>'ingreso datos'!AD13</f>
        <v>0</v>
      </c>
      <c r="AF13">
        <f>'ingreso datos'!AE13</f>
        <v>0</v>
      </c>
      <c r="AG13">
        <f>'ingreso datos'!AF13</f>
        <v>4622059</v>
      </c>
      <c r="AH13">
        <f>'ingreso datos'!AG13</f>
        <v>192</v>
      </c>
      <c r="AI13">
        <f>'ingreso datos'!AH13</f>
        <v>0</v>
      </c>
      <c r="AJ13">
        <f>'ingreso datos'!AI13</f>
        <v>8529</v>
      </c>
      <c r="AK13">
        <f>'ingreso datos'!AJ13</f>
        <v>0</v>
      </c>
      <c r="AL13">
        <f>'ingreso datos'!AK13</f>
        <v>2683</v>
      </c>
      <c r="AM13">
        <f>'ingreso datos'!AL13</f>
        <v>0</v>
      </c>
      <c r="AN13">
        <f>'ingreso datos'!AM13</f>
        <v>32089</v>
      </c>
      <c r="AO13">
        <f>'ingreso datos'!AN13</f>
        <v>1327836</v>
      </c>
      <c r="AP13">
        <f>'ingreso datos'!AO13</f>
        <v>25492</v>
      </c>
      <c r="AQ13">
        <f>'ingreso datos'!AP13</f>
        <v>3856351</v>
      </c>
      <c r="AR13">
        <f>'ingreso datos'!AQ13</f>
        <v>0</v>
      </c>
      <c r="AS13">
        <f>'ingreso datos'!AR13</f>
        <v>0</v>
      </c>
      <c r="AT13">
        <f>'ingreso datos'!AS13</f>
        <v>0</v>
      </c>
      <c r="AU13">
        <f>'ingreso datos'!AT13</f>
        <v>117053513.759996</v>
      </c>
      <c r="AV13">
        <f>'ingreso datos'!AU13</f>
        <v>5761750.0300000198</v>
      </c>
      <c r="AW13">
        <f>'ingreso datos'!AV13</f>
        <v>18556735.510000002</v>
      </c>
      <c r="AX13">
        <f>'ingreso datos'!AW13</f>
        <v>2462685.6399999899</v>
      </c>
      <c r="AY13">
        <f>'ingreso datos'!AX13</f>
        <v>0</v>
      </c>
      <c r="AZ13">
        <f>'ingreso datos'!AY13</f>
        <v>25000</v>
      </c>
      <c r="BA13">
        <f>'ingreso datos'!AZ13</f>
        <v>0</v>
      </c>
      <c r="BB13">
        <f>'ingreso datos'!BA13</f>
        <v>0</v>
      </c>
      <c r="BC13">
        <f>'ingreso datos'!BB13</f>
        <v>0</v>
      </c>
      <c r="BD13">
        <f>'ingreso datos'!BC13</f>
        <v>59070046.350000001</v>
      </c>
      <c r="BE13">
        <f>'ingreso datos'!BD13</f>
        <v>855035.96999999904</v>
      </c>
      <c r="BF13">
        <f>'ingreso datos'!BE13</f>
        <v>212201.36</v>
      </c>
      <c r="BG13">
        <f>'ingreso datos'!BF13</f>
        <v>736181.25</v>
      </c>
      <c r="BH13">
        <f>'ingreso datos'!BG13</f>
        <v>0</v>
      </c>
      <c r="BI13">
        <f>'ingreso datos'!BH13</f>
        <v>0</v>
      </c>
      <c r="BJ13">
        <f>'ingreso datos'!BI13</f>
        <v>3757752.66</v>
      </c>
      <c r="BK13">
        <f>'ingreso datos'!BJ13</f>
        <v>37418.71</v>
      </c>
      <c r="BL13">
        <f>'ingreso datos'!BK13</f>
        <v>61001.78</v>
      </c>
      <c r="BM13">
        <f>'ingreso datos'!BL13</f>
        <v>0</v>
      </c>
      <c r="BN13">
        <f>'ingreso datos'!BM13</f>
        <v>0</v>
      </c>
      <c r="BO13">
        <f>'ingreso datos'!BN13</f>
        <v>0</v>
      </c>
      <c r="BP13">
        <f>'ingreso datos'!BO13</f>
        <v>18541488.349997699</v>
      </c>
      <c r="BQ13">
        <f>'ingreso datos'!BP13</f>
        <v>862350.24</v>
      </c>
      <c r="BR13">
        <f>'ingreso datos'!BQ13</f>
        <v>1014468.26999999</v>
      </c>
      <c r="BS13">
        <f>'ingreso datos'!BR13</f>
        <v>2658476839.0299802</v>
      </c>
      <c r="BT13">
        <f>'ingreso datos'!BS13</f>
        <v>17456857.640000001</v>
      </c>
      <c r="BU13">
        <f>'ingreso datos'!BT13</f>
        <v>37817299.890000097</v>
      </c>
      <c r="BV13">
        <f>'ingreso datos'!BU13</f>
        <v>413616.16</v>
      </c>
      <c r="BW13">
        <f>'ingreso datos'!BV13</f>
        <v>40780</v>
      </c>
      <c r="BX13">
        <f>'ingreso datos'!BW13</f>
        <v>1023920.98</v>
      </c>
      <c r="BY13">
        <f>'ingreso datos'!BX13</f>
        <v>1933363555.27982</v>
      </c>
      <c r="BZ13">
        <f>'ingreso datos'!BY13</f>
        <v>27819837.4799999</v>
      </c>
      <c r="CA13">
        <f>'ingreso datos'!BZ13</f>
        <v>27504092.609999899</v>
      </c>
      <c r="CB13">
        <f>'ingreso datos'!CA13</f>
        <v>554169</v>
      </c>
    </row>
    <row r="14" spans="1:80" x14ac:dyDescent="0.25">
      <c r="A14">
        <f>'ingreso datos'!A15</f>
        <v>201302</v>
      </c>
      <c r="B14" s="3">
        <f>'ingreso datos'!CB15*100</f>
        <v>2.4916872415474267</v>
      </c>
      <c r="C14">
        <f>'ingreso datos'!B14</f>
        <v>4757441409.7601805</v>
      </c>
      <c r="D14">
        <f>'ingreso datos'!C14</f>
        <v>120186852.689999</v>
      </c>
      <c r="E14">
        <f>'ingreso datos'!D14</f>
        <v>106010215.419999</v>
      </c>
      <c r="F14">
        <f>'ingreso datos'!E14</f>
        <v>87946094.840000093</v>
      </c>
      <c r="G14">
        <f>'ingreso datos'!F14</f>
        <v>31700722.9599999</v>
      </c>
      <c r="H14">
        <f>'ingreso datos'!G14</f>
        <v>0</v>
      </c>
      <c r="I14">
        <f>'ingreso datos'!H14</f>
        <v>169181181.71999899</v>
      </c>
      <c r="J14">
        <f>'ingreso datos'!I14</f>
        <v>2176702.3899999899</v>
      </c>
      <c r="K14">
        <f>'ingreso datos'!J14</f>
        <v>0</v>
      </c>
      <c r="L14">
        <f>'ingreso datos'!K14</f>
        <v>58768326.359999903</v>
      </c>
      <c r="M14">
        <f>'ingreso datos'!L14</f>
        <v>438671.99</v>
      </c>
      <c r="N14">
        <f>'ingreso datos'!M14</f>
        <v>3697840.92</v>
      </c>
      <c r="O14">
        <f>'ingreso datos'!N14</f>
        <v>0</v>
      </c>
      <c r="P14">
        <f>'ingreso datos'!O14</f>
        <v>18274712.640000101</v>
      </c>
      <c r="Q14">
        <f>'ingreso datos'!P14</f>
        <v>2453909908.2399998</v>
      </c>
      <c r="R14">
        <f>'ingreso datos'!Q14</f>
        <v>1425198.62</v>
      </c>
      <c r="S14">
        <f>'ingreso datos'!R14</f>
        <v>1989643357.0497999</v>
      </c>
      <c r="T14">
        <f>'ingreso datos'!S14</f>
        <v>0</v>
      </c>
      <c r="U14">
        <f>'ingreso datos'!T14</f>
        <v>0</v>
      </c>
      <c r="V14">
        <f>'ingreso datos'!U14</f>
        <v>0</v>
      </c>
      <c r="W14">
        <f>'ingreso datos'!V14</f>
        <v>0</v>
      </c>
      <c r="X14">
        <f>'ingreso datos'!W14</f>
        <v>387590.20999999897</v>
      </c>
      <c r="Y14">
        <f>'ingreso datos'!X14</f>
        <v>0</v>
      </c>
      <c r="Z14">
        <f>'ingreso datos'!Y14</f>
        <v>36925.980000000003</v>
      </c>
      <c r="AA14">
        <f>'ingreso datos'!Z14</f>
        <v>0</v>
      </c>
      <c r="AB14">
        <f>'ingreso datos'!AA14</f>
        <v>233396.22</v>
      </c>
      <c r="AC14">
        <f>'ingreso datos'!AB14</f>
        <v>58071366.240001</v>
      </c>
      <c r="AD14">
        <f>'ingreso datos'!AC14</f>
        <v>56810.52</v>
      </c>
      <c r="AE14">
        <f>'ingreso datos'!AD14</f>
        <v>0</v>
      </c>
      <c r="AF14">
        <f>'ingreso datos'!AE14</f>
        <v>0</v>
      </c>
      <c r="AG14">
        <f>'ingreso datos'!AF14</f>
        <v>4912779</v>
      </c>
      <c r="AH14">
        <f>'ingreso datos'!AG14</f>
        <v>222</v>
      </c>
      <c r="AI14">
        <f>'ingreso datos'!AH14</f>
        <v>0</v>
      </c>
      <c r="AJ14">
        <f>'ingreso datos'!AI14</f>
        <v>8633</v>
      </c>
      <c r="AK14">
        <f>'ingreso datos'!AJ14</f>
        <v>0</v>
      </c>
      <c r="AL14">
        <f>'ingreso datos'!AK14</f>
        <v>2841</v>
      </c>
      <c r="AM14">
        <f>'ingreso datos'!AL14</f>
        <v>0</v>
      </c>
      <c r="AN14">
        <f>'ingreso datos'!AM14</f>
        <v>31933</v>
      </c>
      <c r="AO14">
        <f>'ingreso datos'!AN14</f>
        <v>1404142</v>
      </c>
      <c r="AP14">
        <f>'ingreso datos'!AO14</f>
        <v>24227</v>
      </c>
      <c r="AQ14">
        <f>'ingreso datos'!AP14</f>
        <v>3734497</v>
      </c>
      <c r="AR14">
        <f>'ingreso datos'!AQ14</f>
        <v>0</v>
      </c>
      <c r="AS14">
        <f>'ingreso datos'!AR14</f>
        <v>0</v>
      </c>
      <c r="AT14">
        <f>'ingreso datos'!AS14</f>
        <v>0</v>
      </c>
      <c r="AU14">
        <f>'ingreso datos'!AT14</f>
        <v>142487222.86000499</v>
      </c>
      <c r="AV14">
        <f>'ingreso datos'!AU14</f>
        <v>7409918.6399999699</v>
      </c>
      <c r="AW14">
        <f>'ingreso datos'!AV14</f>
        <v>19284040.220000099</v>
      </c>
      <c r="AX14">
        <f>'ingreso datos'!AW14</f>
        <v>2151702.3899999899</v>
      </c>
      <c r="AY14">
        <f>'ingreso datos'!AX14</f>
        <v>0</v>
      </c>
      <c r="AZ14">
        <f>'ingreso datos'!AY14</f>
        <v>25000</v>
      </c>
      <c r="BA14">
        <f>'ingreso datos'!AZ14</f>
        <v>0</v>
      </c>
      <c r="BB14">
        <f>'ingreso datos'!BA14</f>
        <v>0</v>
      </c>
      <c r="BC14">
        <f>'ingreso datos'!BB14</f>
        <v>0</v>
      </c>
      <c r="BD14">
        <f>'ingreso datos'!BC14</f>
        <v>58201660.809999898</v>
      </c>
      <c r="BE14">
        <f>'ingreso datos'!BD14</f>
        <v>780304.94</v>
      </c>
      <c r="BF14">
        <f>'ingreso datos'!BE14</f>
        <v>173950.82</v>
      </c>
      <c r="BG14">
        <f>'ingreso datos'!BF14</f>
        <v>438671.99</v>
      </c>
      <c r="BH14">
        <f>'ingreso datos'!BG14</f>
        <v>0</v>
      </c>
      <c r="BI14">
        <f>'ingreso datos'!BH14</f>
        <v>0</v>
      </c>
      <c r="BJ14">
        <f>'ingreso datos'!BI14</f>
        <v>3441439.45</v>
      </c>
      <c r="BK14">
        <f>'ingreso datos'!BJ14</f>
        <v>232325.66999999899</v>
      </c>
      <c r="BL14">
        <f>'ingreso datos'!BK14</f>
        <v>61001.78</v>
      </c>
      <c r="BM14">
        <f>'ingreso datos'!BL14</f>
        <v>0</v>
      </c>
      <c r="BN14">
        <f>'ingreso datos'!BM14</f>
        <v>0</v>
      </c>
      <c r="BO14">
        <f>'ingreso datos'!BN14</f>
        <v>0</v>
      </c>
      <c r="BP14">
        <f>'ingreso datos'!BO14</f>
        <v>16837249.2099986</v>
      </c>
      <c r="BQ14">
        <f>'ingreso datos'!BP14</f>
        <v>758928.75999999896</v>
      </c>
      <c r="BR14">
        <f>'ingreso datos'!BQ14</f>
        <v>911930.88999999897</v>
      </c>
      <c r="BS14">
        <f>'ingreso datos'!BR14</f>
        <v>2453291811.9100499</v>
      </c>
      <c r="BT14">
        <f>'ingreso datos'!BS14</f>
        <v>17624650.27</v>
      </c>
      <c r="BU14">
        <f>'ingreso datos'!BT14</f>
        <v>41064812.299999997</v>
      </c>
      <c r="BV14">
        <f>'ingreso datos'!BU14</f>
        <v>398872.5</v>
      </c>
      <c r="BW14">
        <f>'ingreso datos'!BV14</f>
        <v>52024.83</v>
      </c>
      <c r="BX14">
        <f>'ingreso datos'!BW14</f>
        <v>1031111.81</v>
      </c>
      <c r="BY14">
        <f>'ingreso datos'!BX14</f>
        <v>1933408423.03982</v>
      </c>
      <c r="BZ14">
        <f>'ingreso datos'!BY14</f>
        <v>28352128.999999899</v>
      </c>
      <c r="CA14">
        <f>'ingreso datos'!BZ14</f>
        <v>27882805.009999901</v>
      </c>
      <c r="CB14">
        <f>'ingreso datos'!CA14</f>
        <v>563788</v>
      </c>
    </row>
    <row r="15" spans="1:80" x14ac:dyDescent="0.25">
      <c r="A15">
        <f>'ingreso datos'!A16</f>
        <v>201303</v>
      </c>
      <c r="B15" s="3">
        <f>'ingreso datos'!CB16*100</f>
        <v>2.8450888067692746</v>
      </c>
      <c r="C15">
        <f>'ingreso datos'!B15</f>
        <v>4920262802.4800797</v>
      </c>
      <c r="D15">
        <f>'ingreso datos'!C15</f>
        <v>167635441.78999799</v>
      </c>
      <c r="E15">
        <f>'ingreso datos'!D15</f>
        <v>122597560.5</v>
      </c>
      <c r="F15">
        <f>'ingreso datos'!E15</f>
        <v>115447606.779999</v>
      </c>
      <c r="G15">
        <f>'ingreso datos'!F15</f>
        <v>39745598.549999997</v>
      </c>
      <c r="H15">
        <f>'ingreso datos'!G15</f>
        <v>0</v>
      </c>
      <c r="I15">
        <f>'ingreso datos'!H15</f>
        <v>218667480.57998899</v>
      </c>
      <c r="J15">
        <f>'ingreso datos'!I15</f>
        <v>2157970.92</v>
      </c>
      <c r="K15">
        <f>'ingreso datos'!J15</f>
        <v>0</v>
      </c>
      <c r="L15">
        <f>'ingreso datos'!K15</f>
        <v>57888170.089999899</v>
      </c>
      <c r="M15">
        <f>'ingreso datos'!L15</f>
        <v>912266.96999999904</v>
      </c>
      <c r="N15">
        <f>'ingreso datos'!M15</f>
        <v>3474379.67</v>
      </c>
      <c r="O15">
        <f>'ingreso datos'!N15</f>
        <v>0</v>
      </c>
      <c r="P15">
        <f>'ingreso datos'!O15</f>
        <v>17675114.7599978</v>
      </c>
      <c r="Q15">
        <f>'ingreso datos'!P15</f>
        <v>2502756074.20997</v>
      </c>
      <c r="R15">
        <f>'ingreso datos'!Q15</f>
        <v>1442137.22</v>
      </c>
      <c r="S15">
        <f>'ingreso datos'!R15</f>
        <v>2058335279.5499201</v>
      </c>
      <c r="T15">
        <f>'ingreso datos'!S15</f>
        <v>0</v>
      </c>
      <c r="U15">
        <f>'ingreso datos'!T15</f>
        <v>0</v>
      </c>
      <c r="V15">
        <f>'ingreso datos'!U15</f>
        <v>0</v>
      </c>
      <c r="W15">
        <f>'ingreso datos'!V15</f>
        <v>0</v>
      </c>
      <c r="X15">
        <f>'ingreso datos'!W15</f>
        <v>376907.50999999902</v>
      </c>
      <c r="Y15">
        <f>'ingreso datos'!X15</f>
        <v>0</v>
      </c>
      <c r="Z15">
        <f>'ingreso datos'!Y15</f>
        <v>36979.729999999901</v>
      </c>
      <c r="AA15">
        <f>'ingreso datos'!Z15</f>
        <v>0</v>
      </c>
      <c r="AB15">
        <f>'ingreso datos'!AA15</f>
        <v>185212.47</v>
      </c>
      <c r="AC15">
        <f>'ingreso datos'!AB15</f>
        <v>55227995.909999698</v>
      </c>
      <c r="AD15">
        <f>'ingreso datos'!AC15</f>
        <v>56079.040000000001</v>
      </c>
      <c r="AE15">
        <f>'ingreso datos'!AD15</f>
        <v>0</v>
      </c>
      <c r="AF15">
        <f>'ingreso datos'!AE15</f>
        <v>0</v>
      </c>
      <c r="AG15">
        <f>'ingreso datos'!AF15</f>
        <v>5150228</v>
      </c>
      <c r="AH15">
        <f>'ingreso datos'!AG15</f>
        <v>248</v>
      </c>
      <c r="AI15">
        <f>'ingreso datos'!AH15</f>
        <v>0</v>
      </c>
      <c r="AJ15">
        <f>'ingreso datos'!AI15</f>
        <v>9753</v>
      </c>
      <c r="AK15">
        <f>'ingreso datos'!AJ15</f>
        <v>0</v>
      </c>
      <c r="AL15">
        <f>'ingreso datos'!AK15</f>
        <v>3021</v>
      </c>
      <c r="AM15">
        <f>'ingreso datos'!AL15</f>
        <v>0</v>
      </c>
      <c r="AN15">
        <f>'ingreso datos'!AM15</f>
        <v>32119</v>
      </c>
      <c r="AO15">
        <f>'ingreso datos'!AN15</f>
        <v>1481547</v>
      </c>
      <c r="AP15">
        <f>'ingreso datos'!AO15</f>
        <v>25321</v>
      </c>
      <c r="AQ15">
        <f>'ingreso datos'!AP15</f>
        <v>4311398</v>
      </c>
      <c r="AR15">
        <f>'ingreso datos'!AQ15</f>
        <v>0</v>
      </c>
      <c r="AS15">
        <f>'ingreso datos'!AR15</f>
        <v>0</v>
      </c>
      <c r="AT15">
        <f>'ingreso datos'!AS15</f>
        <v>0</v>
      </c>
      <c r="AU15">
        <f>'ingreso datos'!AT15</f>
        <v>192890293.199992</v>
      </c>
      <c r="AV15">
        <f>'ingreso datos'!AU15</f>
        <v>5817765.4499999899</v>
      </c>
      <c r="AW15">
        <f>'ingreso datos'!AV15</f>
        <v>19959421.930000201</v>
      </c>
      <c r="AX15">
        <f>'ingreso datos'!AW15</f>
        <v>2132970.92</v>
      </c>
      <c r="AY15">
        <f>'ingreso datos'!AX15</f>
        <v>0</v>
      </c>
      <c r="AZ15">
        <f>'ingreso datos'!AY15</f>
        <v>25000</v>
      </c>
      <c r="BA15">
        <f>'ingreso datos'!AZ15</f>
        <v>0</v>
      </c>
      <c r="BB15">
        <f>'ingreso datos'!BA15</f>
        <v>0</v>
      </c>
      <c r="BC15">
        <f>'ingreso datos'!BB15</f>
        <v>0</v>
      </c>
      <c r="BD15">
        <f>'ingreso datos'!BC15</f>
        <v>56999827.270000003</v>
      </c>
      <c r="BE15">
        <f>'ingreso datos'!BD15</f>
        <v>977020.85</v>
      </c>
      <c r="BF15">
        <f>'ingreso datos'!BE15</f>
        <v>288229.48</v>
      </c>
      <c r="BG15">
        <f>'ingreso datos'!BF15</f>
        <v>912266.96999999904</v>
      </c>
      <c r="BH15">
        <f>'ingreso datos'!BG15</f>
        <v>0</v>
      </c>
      <c r="BI15">
        <f>'ingreso datos'!BH15</f>
        <v>0</v>
      </c>
      <c r="BJ15">
        <f>'ingreso datos'!BI15</f>
        <v>3223775.0699999901</v>
      </c>
      <c r="BK15">
        <f>'ingreso datos'!BJ15</f>
        <v>226582.55</v>
      </c>
      <c r="BL15">
        <f>'ingreso datos'!BK15</f>
        <v>61001.78</v>
      </c>
      <c r="BM15">
        <f>'ingreso datos'!BL15</f>
        <v>0</v>
      </c>
      <c r="BN15">
        <f>'ingreso datos'!BM15</f>
        <v>0</v>
      </c>
      <c r="BO15">
        <f>'ingreso datos'!BN15</f>
        <v>0</v>
      </c>
      <c r="BP15">
        <f>'ingreso datos'!BO15</f>
        <v>16354080.779998399</v>
      </c>
      <c r="BQ15">
        <f>'ingreso datos'!BP15</f>
        <v>637720.98</v>
      </c>
      <c r="BR15">
        <f>'ingreso datos'!BQ15</f>
        <v>868525.46999999904</v>
      </c>
      <c r="BS15">
        <f>'ingreso datos'!BR15</f>
        <v>2491005195.8600001</v>
      </c>
      <c r="BT15">
        <f>'ingreso datos'!BS15</f>
        <v>23428234.25</v>
      </c>
      <c r="BU15">
        <f>'ingreso datos'!BT15</f>
        <v>43550640.009999998</v>
      </c>
      <c r="BV15">
        <f>'ingreso datos'!BU15</f>
        <v>389172.06999999902</v>
      </c>
      <c r="BW15">
        <f>'ingreso datos'!BV15</f>
        <v>41119.429999999898</v>
      </c>
      <c r="BX15">
        <f>'ingreso datos'!BW15</f>
        <v>1067924.76</v>
      </c>
      <c r="BY15">
        <f>'ingreso datos'!BX15</f>
        <v>1953885477.9899199</v>
      </c>
      <c r="BZ15">
        <f>'ingreso datos'!BY15</f>
        <v>69275316.219999805</v>
      </c>
      <c r="CA15">
        <f>'ingreso datos'!BZ15</f>
        <v>35174485.340000004</v>
      </c>
      <c r="CB15">
        <f>'ingreso datos'!CA15</f>
        <v>574740</v>
      </c>
    </row>
    <row r="16" spans="1:80" x14ac:dyDescent="0.25">
      <c r="A16">
        <f>'ingreso datos'!A17</f>
        <v>201304</v>
      </c>
      <c r="B16" s="3">
        <f>'ingreso datos'!CB17*100</f>
        <v>3.3613339813575922</v>
      </c>
      <c r="C16">
        <f>'ingreso datos'!B16</f>
        <v>5051066701.2600603</v>
      </c>
      <c r="D16">
        <f>'ingreso datos'!C16</f>
        <v>199275504.44999999</v>
      </c>
      <c r="E16">
        <f>'ingreso datos'!D16</f>
        <v>143707333.34</v>
      </c>
      <c r="F16">
        <f>'ingreso datos'!E16</f>
        <v>122408360.97</v>
      </c>
      <c r="G16">
        <f>'ingreso datos'!F16</f>
        <v>76704781.700000197</v>
      </c>
      <c r="H16">
        <f>'ingreso datos'!G16</f>
        <v>0</v>
      </c>
      <c r="I16">
        <f>'ingreso datos'!H16</f>
        <v>241397866.18999299</v>
      </c>
      <c r="J16">
        <f>'ingreso datos'!I16</f>
        <v>2255195.0499999998</v>
      </c>
      <c r="K16">
        <f>'ingreso datos'!J16</f>
        <v>0</v>
      </c>
      <c r="L16">
        <f>'ingreso datos'!K16</f>
        <v>57882444.590000004</v>
      </c>
      <c r="M16">
        <f>'ingreso datos'!L16</f>
        <v>951704.24</v>
      </c>
      <c r="N16">
        <f>'ingreso datos'!M16</f>
        <v>3266182.71999999</v>
      </c>
      <c r="O16">
        <f>'ingreso datos'!N16</f>
        <v>0</v>
      </c>
      <c r="P16">
        <f>'ingreso datos'!O16</f>
        <v>16545413.5699987</v>
      </c>
      <c r="Q16">
        <f>'ingreso datos'!P16</f>
        <v>2570077680.9199901</v>
      </c>
      <c r="R16">
        <f>'ingreso datos'!Q16</f>
        <v>1512873.29</v>
      </c>
      <c r="S16">
        <f>'ingreso datos'!R16</f>
        <v>2095939761.24983</v>
      </c>
      <c r="T16">
        <f>'ingreso datos'!S16</f>
        <v>0</v>
      </c>
      <c r="U16">
        <f>'ingreso datos'!T16</f>
        <v>0</v>
      </c>
      <c r="V16">
        <f>'ingreso datos'!U16</f>
        <v>0</v>
      </c>
      <c r="W16">
        <f>'ingreso datos'!V16</f>
        <v>0</v>
      </c>
      <c r="X16">
        <f>'ingreso datos'!W16</f>
        <v>437121.38999999902</v>
      </c>
      <c r="Y16">
        <f>'ingreso datos'!X16</f>
        <v>0</v>
      </c>
      <c r="Z16">
        <f>'ingreso datos'!Y16</f>
        <v>30593.9399999999</v>
      </c>
      <c r="AA16">
        <f>'ingreso datos'!Z16</f>
        <v>0</v>
      </c>
      <c r="AB16">
        <f>'ingreso datos'!AA16</f>
        <v>231176.24999999901</v>
      </c>
      <c r="AC16">
        <f>'ingreso datos'!AB16</f>
        <v>59799330.5499992</v>
      </c>
      <c r="AD16">
        <f>'ingreso datos'!AC16</f>
        <v>47708.729999999901</v>
      </c>
      <c r="AE16">
        <f>'ingreso datos'!AD16</f>
        <v>0</v>
      </c>
      <c r="AF16">
        <f>'ingreso datos'!AE16</f>
        <v>0</v>
      </c>
      <c r="AG16">
        <f>'ingreso datos'!AF16</f>
        <v>5881390</v>
      </c>
      <c r="AH16">
        <f>'ingreso datos'!AG16</f>
        <v>278</v>
      </c>
      <c r="AI16">
        <f>'ingreso datos'!AH16</f>
        <v>0</v>
      </c>
      <c r="AJ16">
        <f>'ingreso datos'!AI16</f>
        <v>10257</v>
      </c>
      <c r="AK16">
        <f>'ingreso datos'!AJ16</f>
        <v>0</v>
      </c>
      <c r="AL16">
        <f>'ingreso datos'!AK16</f>
        <v>3087</v>
      </c>
      <c r="AM16">
        <f>'ingreso datos'!AL16</f>
        <v>0</v>
      </c>
      <c r="AN16">
        <f>'ingreso datos'!AM16</f>
        <v>35427</v>
      </c>
      <c r="AO16">
        <f>'ingreso datos'!AN16</f>
        <v>1525470</v>
      </c>
      <c r="AP16">
        <f>'ingreso datos'!AO16</f>
        <v>23982</v>
      </c>
      <c r="AQ16">
        <f>'ingreso datos'!AP16</f>
        <v>4957568</v>
      </c>
      <c r="AR16">
        <f>'ingreso datos'!AQ16</f>
        <v>0</v>
      </c>
      <c r="AS16">
        <f>'ingreso datos'!AR16</f>
        <v>0</v>
      </c>
      <c r="AT16">
        <f>'ingreso datos'!AS16</f>
        <v>0</v>
      </c>
      <c r="AU16">
        <f>'ingreso datos'!AT16</f>
        <v>211318956.14999399</v>
      </c>
      <c r="AV16">
        <f>'ingreso datos'!AU16</f>
        <v>8173311.6000000602</v>
      </c>
      <c r="AW16">
        <f>'ingreso datos'!AV16</f>
        <v>21905598.4399998</v>
      </c>
      <c r="AX16">
        <f>'ingreso datos'!AW16</f>
        <v>2230195.0499999998</v>
      </c>
      <c r="AY16">
        <f>'ingreso datos'!AX16</f>
        <v>0</v>
      </c>
      <c r="AZ16">
        <f>'ingreso datos'!AY16</f>
        <v>25000</v>
      </c>
      <c r="BA16">
        <f>'ingreso datos'!AZ16</f>
        <v>0</v>
      </c>
      <c r="BB16">
        <f>'ingreso datos'!BA16</f>
        <v>0</v>
      </c>
      <c r="BC16">
        <f>'ingreso datos'!BB16</f>
        <v>0</v>
      </c>
      <c r="BD16">
        <f>'ingreso datos'!BC16</f>
        <v>56393966.149999902</v>
      </c>
      <c r="BE16">
        <f>'ingreso datos'!BD16</f>
        <v>1490474.51</v>
      </c>
      <c r="BF16">
        <f>'ingreso datos'!BE16</f>
        <v>435125.31999999902</v>
      </c>
      <c r="BG16">
        <f>'ingreso datos'!BF16</f>
        <v>951704.24</v>
      </c>
      <c r="BH16">
        <f>'ingreso datos'!BG16</f>
        <v>0</v>
      </c>
      <c r="BI16">
        <f>'ingreso datos'!BH16</f>
        <v>0</v>
      </c>
      <c r="BJ16">
        <f>'ingreso datos'!BI16</f>
        <v>3080950.38</v>
      </c>
      <c r="BK16">
        <f>'ingreso datos'!BJ16</f>
        <v>1569.62</v>
      </c>
      <c r="BL16">
        <f>'ingreso datos'!BK16</f>
        <v>214256.66</v>
      </c>
      <c r="BM16">
        <f>'ingreso datos'!BL16</f>
        <v>0</v>
      </c>
      <c r="BN16">
        <f>'ingreso datos'!BM16</f>
        <v>0</v>
      </c>
      <c r="BO16">
        <f>'ingreso datos'!BN16</f>
        <v>0</v>
      </c>
      <c r="BP16">
        <f>'ingreso datos'!BO16</f>
        <v>15165491.9999987</v>
      </c>
      <c r="BQ16">
        <f>'ingreso datos'!BP16</f>
        <v>662170.99</v>
      </c>
      <c r="BR16">
        <f>'ingreso datos'!BQ16</f>
        <v>948926.83</v>
      </c>
      <c r="BS16">
        <f>'ingreso datos'!BR16</f>
        <v>2556230471.1900401</v>
      </c>
      <c r="BT16">
        <f>'ingreso datos'!BS16</f>
        <v>27205941.759999901</v>
      </c>
      <c r="BU16">
        <f>'ingreso datos'!BT16</f>
        <v>46440598.5200001</v>
      </c>
      <c r="BV16">
        <f>'ingreso datos'!BU16</f>
        <v>660068.03</v>
      </c>
      <c r="BW16">
        <f>'ingreso datos'!BV16</f>
        <v>39810.479999999901</v>
      </c>
      <c r="BX16">
        <f>'ingreso datos'!BW16</f>
        <v>860703.50999999896</v>
      </c>
      <c r="BY16">
        <f>'ingreso datos'!BX16</f>
        <v>1982673432.77984</v>
      </c>
      <c r="BZ16">
        <f>'ingreso datos'!BY16</f>
        <v>70155885.939999893</v>
      </c>
      <c r="CA16">
        <f>'ingreso datos'!BZ16</f>
        <v>43110442.530000001</v>
      </c>
      <c r="CB16">
        <f>'ingreso datos'!CA16</f>
        <v>576069</v>
      </c>
    </row>
    <row r="17" spans="1:80" x14ac:dyDescent="0.25">
      <c r="A17">
        <f>'ingreso datos'!A18</f>
        <v>201305</v>
      </c>
      <c r="B17" s="3">
        <f>'ingreso datos'!CB18*100</f>
        <v>3.48660892964174</v>
      </c>
      <c r="C17">
        <f>'ingreso datos'!B17</f>
        <v>5205531032.9302397</v>
      </c>
      <c r="D17">
        <f>'ingreso datos'!C17</f>
        <v>164960542.56999901</v>
      </c>
      <c r="E17">
        <f>'ingreso datos'!D17</f>
        <v>174975283.519999</v>
      </c>
      <c r="F17">
        <f>'ingreso datos'!E17</f>
        <v>106280382.64</v>
      </c>
      <c r="G17">
        <f>'ingreso datos'!F17</f>
        <v>58589867.879999898</v>
      </c>
      <c r="H17">
        <f>'ingreso datos'!G17</f>
        <v>0</v>
      </c>
      <c r="I17">
        <f>'ingreso datos'!H17</f>
        <v>269957944.08999401</v>
      </c>
      <c r="J17">
        <f>'ingreso datos'!I17</f>
        <v>1708939.31</v>
      </c>
      <c r="K17">
        <f>'ingreso datos'!J17</f>
        <v>0</v>
      </c>
      <c r="L17">
        <f>'ingreso datos'!K17</f>
        <v>56923802.350000001</v>
      </c>
      <c r="M17">
        <f>'ingreso datos'!L17</f>
        <v>1005399.48999999</v>
      </c>
      <c r="N17">
        <f>'ingreso datos'!M17</f>
        <v>3154418.49</v>
      </c>
      <c r="O17">
        <f>'ingreso datos'!N17</f>
        <v>0</v>
      </c>
      <c r="P17">
        <f>'ingreso datos'!O17</f>
        <v>15268065.059998799</v>
      </c>
      <c r="Q17">
        <f>'ingreso datos'!P17</f>
        <v>2653862225.5099502</v>
      </c>
      <c r="R17">
        <f>'ingreso datos'!Q17</f>
        <v>1737370.34</v>
      </c>
      <c r="S17">
        <f>'ingreso datos'!R17</f>
        <v>2140133785.09993</v>
      </c>
      <c r="T17">
        <f>'ingreso datos'!S17</f>
        <v>0</v>
      </c>
      <c r="U17">
        <f>'ingreso datos'!T17</f>
        <v>0</v>
      </c>
      <c r="V17">
        <f>'ingreso datos'!U17</f>
        <v>0</v>
      </c>
      <c r="W17">
        <f>'ingreso datos'!V17</f>
        <v>0</v>
      </c>
      <c r="X17">
        <f>'ingreso datos'!W17</f>
        <v>383039.99</v>
      </c>
      <c r="Y17">
        <f>'ingreso datos'!X17</f>
        <v>0</v>
      </c>
      <c r="Z17">
        <f>'ingreso datos'!Y17</f>
        <v>35039.919999999896</v>
      </c>
      <c r="AA17">
        <f>'ingreso datos'!Z17</f>
        <v>0</v>
      </c>
      <c r="AB17">
        <f>'ingreso datos'!AA17</f>
        <v>178219.489999999</v>
      </c>
      <c r="AC17">
        <f>'ingreso datos'!AB17</f>
        <v>60641507.279999301</v>
      </c>
      <c r="AD17">
        <f>'ingreso datos'!AC17</f>
        <v>47495.88</v>
      </c>
      <c r="AE17">
        <f>'ingreso datos'!AD17</f>
        <v>0</v>
      </c>
      <c r="AF17">
        <f>'ingreso datos'!AE17</f>
        <v>0</v>
      </c>
      <c r="AG17">
        <f>'ingreso datos'!AF17</f>
        <v>5846081</v>
      </c>
      <c r="AH17">
        <f>'ingreso datos'!AG17</f>
        <v>313</v>
      </c>
      <c r="AI17">
        <f>'ingreso datos'!AH17</f>
        <v>0</v>
      </c>
      <c r="AJ17">
        <f>'ingreso datos'!AI17</f>
        <v>10092</v>
      </c>
      <c r="AK17">
        <f>'ingreso datos'!AJ17</f>
        <v>0</v>
      </c>
      <c r="AL17">
        <f>'ingreso datos'!AK17</f>
        <v>3370</v>
      </c>
      <c r="AM17">
        <f>'ingreso datos'!AL17</f>
        <v>0</v>
      </c>
      <c r="AN17">
        <f>'ingreso datos'!AM17</f>
        <v>35900</v>
      </c>
      <c r="AO17">
        <f>'ingreso datos'!AN17</f>
        <v>1597144</v>
      </c>
      <c r="AP17">
        <f>'ingreso datos'!AO17</f>
        <v>23830</v>
      </c>
      <c r="AQ17">
        <f>'ingreso datos'!AP17</f>
        <v>4504513</v>
      </c>
      <c r="AR17">
        <f>'ingreso datos'!AQ17</f>
        <v>0</v>
      </c>
      <c r="AS17">
        <f>'ingreso datos'!AR17</f>
        <v>0</v>
      </c>
      <c r="AT17">
        <f>'ingreso datos'!AS17</f>
        <v>0</v>
      </c>
      <c r="AU17">
        <f>'ingreso datos'!AT17</f>
        <v>238745858.11999699</v>
      </c>
      <c r="AV17">
        <f>'ingreso datos'!AU17</f>
        <v>8041148.4899999704</v>
      </c>
      <c r="AW17">
        <f>'ingreso datos'!AV17</f>
        <v>23170937.480000101</v>
      </c>
      <c r="AX17">
        <f>'ingreso datos'!AW17</f>
        <v>1683939.31</v>
      </c>
      <c r="AY17">
        <f>'ingreso datos'!AX17</f>
        <v>0</v>
      </c>
      <c r="AZ17">
        <f>'ingreso datos'!AY17</f>
        <v>25000</v>
      </c>
      <c r="BA17">
        <f>'ingreso datos'!AZ17</f>
        <v>0</v>
      </c>
      <c r="BB17">
        <f>'ingreso datos'!BA17</f>
        <v>0</v>
      </c>
      <c r="BC17">
        <f>'ingreso datos'!BB17</f>
        <v>0</v>
      </c>
      <c r="BD17">
        <f>'ingreso datos'!BC17</f>
        <v>55534805.329999998</v>
      </c>
      <c r="BE17">
        <f>'ingreso datos'!BD17</f>
        <v>1412030.34</v>
      </c>
      <c r="BF17">
        <f>'ingreso datos'!BE17</f>
        <v>360006.66999999899</v>
      </c>
      <c r="BG17">
        <f>'ingreso datos'!BF17</f>
        <v>1005399.48999999</v>
      </c>
      <c r="BH17">
        <f>'ingreso datos'!BG17</f>
        <v>0</v>
      </c>
      <c r="BI17">
        <f>'ingreso datos'!BH17</f>
        <v>0</v>
      </c>
      <c r="BJ17">
        <f>'ingreso datos'!BI17</f>
        <v>2878408.09</v>
      </c>
      <c r="BK17">
        <f>'ingreso datos'!BJ17</f>
        <v>95422.18</v>
      </c>
      <c r="BL17">
        <f>'ingreso datos'!BK17</f>
        <v>215628.139999999</v>
      </c>
      <c r="BM17">
        <f>'ingreso datos'!BL17</f>
        <v>0</v>
      </c>
      <c r="BN17">
        <f>'ingreso datos'!BM17</f>
        <v>0</v>
      </c>
      <c r="BO17">
        <f>'ingreso datos'!BN17</f>
        <v>0</v>
      </c>
      <c r="BP17">
        <f>'ingreso datos'!BO17</f>
        <v>13823056.549998701</v>
      </c>
      <c r="BQ17">
        <f>'ingreso datos'!BP17</f>
        <v>592892.73</v>
      </c>
      <c r="BR17">
        <f>'ingreso datos'!BQ17</f>
        <v>1030335.26999999</v>
      </c>
      <c r="BS17">
        <f>'ingreso datos'!BR17</f>
        <v>2637770479.8400002</v>
      </c>
      <c r="BT17">
        <f>'ingreso datos'!BS17</f>
        <v>25316177.899999999</v>
      </c>
      <c r="BU17">
        <f>'ingreso datos'!BT17</f>
        <v>51417075.0499999</v>
      </c>
      <c r="BV17">
        <f>'ingreso datos'!BU17</f>
        <v>962971.90999999898</v>
      </c>
      <c r="BW17">
        <f>'ingreso datos'!BV17</f>
        <v>313.64999999999998</v>
      </c>
      <c r="BX17">
        <f>'ingreso datos'!BW17</f>
        <v>821580.65999999898</v>
      </c>
      <c r="BY17">
        <f>'ingreso datos'!BX17</f>
        <v>2034578762.14994</v>
      </c>
      <c r="BZ17">
        <f>'ingreso datos'!BY17</f>
        <v>45912160.849999897</v>
      </c>
      <c r="CA17">
        <f>'ingreso datos'!BZ17</f>
        <v>59642862.100000098</v>
      </c>
      <c r="CB17">
        <f>'ingreso datos'!CA17</f>
        <v>588798</v>
      </c>
    </row>
    <row r="18" spans="1:80" x14ac:dyDescent="0.25">
      <c r="A18">
        <f>'ingreso datos'!A19</f>
        <v>201306</v>
      </c>
      <c r="B18" s="3">
        <f>'ingreso datos'!CB19*100</f>
        <v>3.4808579710131959</v>
      </c>
      <c r="C18">
        <f>'ingreso datos'!B18</f>
        <v>5278964729.4602499</v>
      </c>
      <c r="D18">
        <f>'ingreso datos'!C18</f>
        <v>162105010.21000001</v>
      </c>
      <c r="E18">
        <f>'ingreso datos'!D18</f>
        <v>184056855.64999899</v>
      </c>
      <c r="F18">
        <f>'ingreso datos'!E18</f>
        <v>116935598.29000001</v>
      </c>
      <c r="G18">
        <f>'ingreso datos'!F18</f>
        <v>45108050.779999897</v>
      </c>
      <c r="H18">
        <f>'ingreso datos'!G18</f>
        <v>0</v>
      </c>
      <c r="I18">
        <f>'ingreso datos'!H18</f>
        <v>279947364.30999601</v>
      </c>
      <c r="J18">
        <f>'ingreso datos'!I18</f>
        <v>1469485.97</v>
      </c>
      <c r="K18">
        <f>'ingreso datos'!J18</f>
        <v>0</v>
      </c>
      <c r="L18">
        <f>'ingreso datos'!K18</f>
        <v>55956177.439999901</v>
      </c>
      <c r="M18">
        <f>'ingreso datos'!L18</f>
        <v>763770.47</v>
      </c>
      <c r="N18">
        <f>'ingreso datos'!M18</f>
        <v>2992691.9</v>
      </c>
      <c r="O18">
        <f>'ingreso datos'!N18</f>
        <v>0</v>
      </c>
      <c r="P18">
        <f>'ingreso datos'!O18</f>
        <v>14095453.9999988</v>
      </c>
      <c r="Q18">
        <f>'ingreso datos'!P18</f>
        <v>2732306623.74998</v>
      </c>
      <c r="R18">
        <f>'ingreso datos'!Q18</f>
        <v>1670723.53</v>
      </c>
      <c r="S18">
        <f>'ingreso datos'!R18</f>
        <v>2124377728.9598701</v>
      </c>
      <c r="T18">
        <f>'ingreso datos'!S18</f>
        <v>0</v>
      </c>
      <c r="U18">
        <f>'ingreso datos'!T18</f>
        <v>0</v>
      </c>
      <c r="V18">
        <f>'ingreso datos'!U18</f>
        <v>0</v>
      </c>
      <c r="W18">
        <f>'ingreso datos'!V18</f>
        <v>0</v>
      </c>
      <c r="X18">
        <f>'ingreso datos'!W18</f>
        <v>373123.16999999899</v>
      </c>
      <c r="Y18">
        <f>'ingreso datos'!X18</f>
        <v>0</v>
      </c>
      <c r="Z18">
        <f>'ingreso datos'!Y18</f>
        <v>24180.53</v>
      </c>
      <c r="AA18">
        <f>'ingreso datos'!Z18</f>
        <v>0</v>
      </c>
      <c r="AB18">
        <f>'ingreso datos'!AA18</f>
        <v>125090.52999999899</v>
      </c>
      <c r="AC18">
        <f>'ingreso datos'!AB18</f>
        <v>64576121.829997703</v>
      </c>
      <c r="AD18">
        <f>'ingreso datos'!AC18</f>
        <v>46241.85</v>
      </c>
      <c r="AE18">
        <f>'ingreso datos'!AD18</f>
        <v>0</v>
      </c>
      <c r="AF18">
        <f>'ingreso datos'!AE18</f>
        <v>0</v>
      </c>
      <c r="AG18">
        <f>'ingreso datos'!AF18</f>
        <v>5854889</v>
      </c>
      <c r="AH18">
        <f>'ingreso datos'!AG18</f>
        <v>342</v>
      </c>
      <c r="AI18">
        <f>'ingreso datos'!AH18</f>
        <v>0</v>
      </c>
      <c r="AJ18">
        <f>'ingreso datos'!AI18</f>
        <v>9290</v>
      </c>
      <c r="AK18">
        <f>'ingreso datos'!AJ18</f>
        <v>0</v>
      </c>
      <c r="AL18">
        <f>'ingreso datos'!AK18</f>
        <v>2424</v>
      </c>
      <c r="AM18">
        <f>'ingreso datos'!AL18</f>
        <v>0</v>
      </c>
      <c r="AN18">
        <f>'ingreso datos'!AM18</f>
        <v>37552</v>
      </c>
      <c r="AO18">
        <f>'ingreso datos'!AN18</f>
        <v>1648037</v>
      </c>
      <c r="AP18">
        <f>'ingreso datos'!AO18</f>
        <v>24504</v>
      </c>
      <c r="AQ18">
        <f>'ingreso datos'!AP18</f>
        <v>4998443</v>
      </c>
      <c r="AR18">
        <f>'ingreso datos'!AQ18</f>
        <v>0</v>
      </c>
      <c r="AS18">
        <f>'ingreso datos'!AR18</f>
        <v>0</v>
      </c>
      <c r="AT18">
        <f>'ingreso datos'!AS18</f>
        <v>0</v>
      </c>
      <c r="AU18">
        <f>'ingreso datos'!AT18</f>
        <v>248378260.43999901</v>
      </c>
      <c r="AV18">
        <f>'ingreso datos'!AU18</f>
        <v>7693103.5999999698</v>
      </c>
      <c r="AW18">
        <f>'ingreso datos'!AV18</f>
        <v>23876000.269999798</v>
      </c>
      <c r="AX18">
        <f>'ingreso datos'!AW18</f>
        <v>1444485.97</v>
      </c>
      <c r="AY18">
        <f>'ingreso datos'!AX18</f>
        <v>0</v>
      </c>
      <c r="AZ18">
        <f>'ingreso datos'!AY18</f>
        <v>25000</v>
      </c>
      <c r="BA18">
        <f>'ingreso datos'!AZ18</f>
        <v>0</v>
      </c>
      <c r="BB18">
        <f>'ingreso datos'!BA18</f>
        <v>0</v>
      </c>
      <c r="BC18">
        <f>'ingreso datos'!BB18</f>
        <v>0</v>
      </c>
      <c r="BD18">
        <f>'ingreso datos'!BC18</f>
        <v>54757831.689999998</v>
      </c>
      <c r="BE18">
        <f>'ingreso datos'!BD18</f>
        <v>995294.24</v>
      </c>
      <c r="BF18">
        <f>'ingreso datos'!BE18</f>
        <v>576174.679999999</v>
      </c>
      <c r="BG18">
        <f>'ingreso datos'!BF18</f>
        <v>763770.47</v>
      </c>
      <c r="BH18">
        <f>'ingreso datos'!BG18</f>
        <v>0</v>
      </c>
      <c r="BI18">
        <f>'ingreso datos'!BH18</f>
        <v>0</v>
      </c>
      <c r="BJ18">
        <f>'ingreso datos'!BI18</f>
        <v>2973867.23</v>
      </c>
      <c r="BK18">
        <f>'ingreso datos'!BJ18</f>
        <v>11542.75</v>
      </c>
      <c r="BL18">
        <f>'ingreso datos'!BK18</f>
        <v>31462.449999999899</v>
      </c>
      <c r="BM18">
        <f>'ingreso datos'!BL18</f>
        <v>0</v>
      </c>
      <c r="BN18">
        <f>'ingreso datos'!BM18</f>
        <v>0</v>
      </c>
      <c r="BO18">
        <f>'ingreso datos'!BN18</f>
        <v>0</v>
      </c>
      <c r="BP18">
        <f>'ingreso datos'!BO18</f>
        <v>12609478.039998701</v>
      </c>
      <c r="BQ18">
        <f>'ingreso datos'!BP18</f>
        <v>536717.07999999996</v>
      </c>
      <c r="BR18">
        <f>'ingreso datos'!BQ18</f>
        <v>1074349.4099999899</v>
      </c>
      <c r="BS18">
        <f>'ingreso datos'!BR18</f>
        <v>2718002132.9100099</v>
      </c>
      <c r="BT18">
        <f>'ingreso datos'!BS18</f>
        <v>24093895.039999899</v>
      </c>
      <c r="BU18">
        <f>'ingreso datos'!BT18</f>
        <v>54786717.630000003</v>
      </c>
      <c r="BV18">
        <f>'ingreso datos'!BU18</f>
        <v>949831.39999999898</v>
      </c>
      <c r="BW18">
        <f>'ingreso datos'!BV18</f>
        <v>2780.85</v>
      </c>
      <c r="BX18">
        <f>'ingreso datos'!BW18</f>
        <v>764353.13</v>
      </c>
      <c r="BY18">
        <f>'ingreso datos'!BX18</f>
        <v>2014203225.83988</v>
      </c>
      <c r="BZ18">
        <f>'ingreso datos'!BY18</f>
        <v>46630975.069999903</v>
      </c>
      <c r="CA18">
        <f>'ingreso datos'!BZ18</f>
        <v>63543528.050000198</v>
      </c>
      <c r="CB18">
        <f>'ingreso datos'!CA18</f>
        <v>591854</v>
      </c>
    </row>
    <row r="19" spans="1:80" x14ac:dyDescent="0.25">
      <c r="A19">
        <f>'ingreso datos'!A20</f>
        <v>201307</v>
      </c>
      <c r="B19" s="3">
        <f>'ingreso datos'!CB20*100</f>
        <v>3.4978435272176118</v>
      </c>
      <c r="C19">
        <f>'ingreso datos'!B19</f>
        <v>5282301055.9801998</v>
      </c>
      <c r="D19">
        <f>'ingreso datos'!C19</f>
        <v>181827965.33000001</v>
      </c>
      <c r="E19">
        <f>'ingreso datos'!D19</f>
        <v>183869397.360001</v>
      </c>
      <c r="F19">
        <f>'ingreso datos'!E19</f>
        <v>127401576.5</v>
      </c>
      <c r="G19">
        <f>'ingreso datos'!F19</f>
        <v>53922059.3800001</v>
      </c>
      <c r="H19">
        <f>'ingreso datos'!G19</f>
        <v>0</v>
      </c>
      <c r="I19">
        <f>'ingreso datos'!H19</f>
        <v>229576806.74999401</v>
      </c>
      <c r="J19">
        <f>'ingreso datos'!I19</f>
        <v>1736196.51</v>
      </c>
      <c r="K19">
        <f>'ingreso datos'!J19</f>
        <v>0</v>
      </c>
      <c r="L19">
        <f>'ingreso datos'!K19</f>
        <v>55135648.960000001</v>
      </c>
      <c r="M19">
        <f>'ingreso datos'!L19</f>
        <v>445893.23</v>
      </c>
      <c r="N19">
        <f>'ingreso datos'!M19</f>
        <v>2885569.5799999898</v>
      </c>
      <c r="O19">
        <f>'ingreso datos'!N19</f>
        <v>0</v>
      </c>
      <c r="P19">
        <f>'ingreso datos'!O19</f>
        <v>12325044.6999986</v>
      </c>
      <c r="Q19">
        <f>'ingreso datos'!P19</f>
        <v>2764769424.14996</v>
      </c>
      <c r="R19">
        <f>'ingreso datos'!Q19</f>
        <v>1562644.34</v>
      </c>
      <c r="S19">
        <f>'ingreso datos'!R19</f>
        <v>2148259125.1198301</v>
      </c>
      <c r="T19">
        <f>'ingreso datos'!S19</f>
        <v>0</v>
      </c>
      <c r="U19">
        <f>'ingreso datos'!T19</f>
        <v>0</v>
      </c>
      <c r="V19">
        <f>'ingreso datos'!U19</f>
        <v>0</v>
      </c>
      <c r="W19">
        <f>'ingreso datos'!V19</f>
        <v>0</v>
      </c>
      <c r="X19">
        <f>'ingreso datos'!W19</f>
        <v>408495.52</v>
      </c>
      <c r="Y19">
        <f>'ingreso datos'!X19</f>
        <v>0</v>
      </c>
      <c r="Z19">
        <f>'ingreso datos'!Y19</f>
        <v>20722.52</v>
      </c>
      <c r="AA19">
        <f>'ingreso datos'!Z19</f>
        <v>0</v>
      </c>
      <c r="AB19">
        <f>'ingreso datos'!AA19</f>
        <v>134088.91</v>
      </c>
      <c r="AC19">
        <f>'ingreso datos'!AB19</f>
        <v>64767356.7600004</v>
      </c>
      <c r="AD19">
        <f>'ingreso datos'!AC19</f>
        <v>40858.799999999901</v>
      </c>
      <c r="AE19">
        <f>'ingreso datos'!AD19</f>
        <v>0</v>
      </c>
      <c r="AF19">
        <f>'ingreso datos'!AE19</f>
        <v>0</v>
      </c>
      <c r="AG19">
        <f>'ingreso datos'!AF19</f>
        <v>6212987</v>
      </c>
      <c r="AH19">
        <f>'ingreso datos'!AG19</f>
        <v>372</v>
      </c>
      <c r="AI19">
        <f>'ingreso datos'!AH19</f>
        <v>0</v>
      </c>
      <c r="AJ19">
        <f>'ingreso datos'!AI19</f>
        <v>9758</v>
      </c>
      <c r="AK19">
        <f>'ingreso datos'!AJ19</f>
        <v>0</v>
      </c>
      <c r="AL19">
        <f>'ingreso datos'!AK19</f>
        <v>2644</v>
      </c>
      <c r="AM19">
        <f>'ingreso datos'!AL19</f>
        <v>0</v>
      </c>
      <c r="AN19">
        <f>'ingreso datos'!AM19</f>
        <v>36498</v>
      </c>
      <c r="AO19">
        <f>'ingreso datos'!AN19</f>
        <v>1747457</v>
      </c>
      <c r="AP19">
        <f>'ingreso datos'!AO19</f>
        <v>21914</v>
      </c>
      <c r="AQ19">
        <f>'ingreso datos'!AP19</f>
        <v>5364475</v>
      </c>
      <c r="AR19">
        <f>'ingreso datos'!AQ19</f>
        <v>0</v>
      </c>
      <c r="AS19">
        <f>'ingreso datos'!AR19</f>
        <v>0</v>
      </c>
      <c r="AT19">
        <f>'ingreso datos'!AS19</f>
        <v>0</v>
      </c>
      <c r="AU19">
        <f>'ingreso datos'!AT19</f>
        <v>196646242.289994</v>
      </c>
      <c r="AV19">
        <f>'ingreso datos'!AU19</f>
        <v>8093764.2100000102</v>
      </c>
      <c r="AW19">
        <f>'ingreso datos'!AV19</f>
        <v>24836800.25</v>
      </c>
      <c r="AX19">
        <f>'ingreso datos'!AW19</f>
        <v>1711196.51</v>
      </c>
      <c r="AY19">
        <f>'ingreso datos'!AX19</f>
        <v>0</v>
      </c>
      <c r="AZ19">
        <f>'ingreso datos'!AY19</f>
        <v>25000</v>
      </c>
      <c r="BA19">
        <f>'ingreso datos'!AZ19</f>
        <v>0</v>
      </c>
      <c r="BB19">
        <f>'ingreso datos'!BA19</f>
        <v>0</v>
      </c>
      <c r="BC19">
        <f>'ingreso datos'!BB19</f>
        <v>0</v>
      </c>
      <c r="BD19">
        <f>'ingreso datos'!BC19</f>
        <v>54313069.200000003</v>
      </c>
      <c r="BE19">
        <f>'ingreso datos'!BD19</f>
        <v>796247.78</v>
      </c>
      <c r="BF19">
        <f>'ingreso datos'!BE19</f>
        <v>434827.5</v>
      </c>
      <c r="BG19">
        <f>'ingreso datos'!BF19</f>
        <v>445893.23</v>
      </c>
      <c r="BH19">
        <f>'ingreso datos'!BG19</f>
        <v>0</v>
      </c>
      <c r="BI19">
        <f>'ingreso datos'!BH19</f>
        <v>0</v>
      </c>
      <c r="BJ19">
        <f>'ingreso datos'!BI19</f>
        <v>2863286.9</v>
      </c>
      <c r="BK19">
        <f>'ingreso datos'!BJ19</f>
        <v>11542.75</v>
      </c>
      <c r="BL19">
        <f>'ingreso datos'!BK19</f>
        <v>31462.449999999899</v>
      </c>
      <c r="BM19">
        <f>'ingreso datos'!BL19</f>
        <v>0</v>
      </c>
      <c r="BN19">
        <f>'ingreso datos'!BM19</f>
        <v>0</v>
      </c>
      <c r="BO19">
        <f>'ingreso datos'!BN19</f>
        <v>0</v>
      </c>
      <c r="BP19">
        <f>'ingreso datos'!BO19</f>
        <v>10858729.199998699</v>
      </c>
      <c r="BQ19">
        <f>'ingreso datos'!BP19</f>
        <v>579517.46</v>
      </c>
      <c r="BR19">
        <f>'ingreso datos'!BQ19</f>
        <v>1020886.9499999901</v>
      </c>
      <c r="BS19">
        <f>'ingreso datos'!BR19</f>
        <v>2745502706.5100899</v>
      </c>
      <c r="BT19">
        <f>'ingreso datos'!BS19</f>
        <v>26340901.670000002</v>
      </c>
      <c r="BU19">
        <f>'ingreso datos'!BT19</f>
        <v>57693172.7299999</v>
      </c>
      <c r="BV19">
        <f>'ingreso datos'!BU19</f>
        <v>913014.62999999896</v>
      </c>
      <c r="BW19">
        <f>'ingreso datos'!BV19</f>
        <v>20800.129999999899</v>
      </c>
      <c r="BX19">
        <f>'ingreso datos'!BW19</f>
        <v>669688.37999999896</v>
      </c>
      <c r="BY19">
        <f>'ingreso datos'!BX19</f>
        <v>2033842472.6898501</v>
      </c>
      <c r="BZ19">
        <f>'ingreso datos'!BY19</f>
        <v>53319836.260000102</v>
      </c>
      <c r="CA19">
        <f>'ingreso datos'!BZ19</f>
        <v>61096816.170000099</v>
      </c>
      <c r="CB19">
        <f>'ingreso datos'!CA19</f>
        <v>586336</v>
      </c>
    </row>
    <row r="20" spans="1:80" x14ac:dyDescent="0.25">
      <c r="A20">
        <f>'ingreso datos'!A21</f>
        <v>201308</v>
      </c>
      <c r="B20" s="3">
        <f>'ingreso datos'!CB21*100</f>
        <v>3.4982615677379441</v>
      </c>
      <c r="C20">
        <f>'ingreso datos'!B20</f>
        <v>5390337991.1902504</v>
      </c>
      <c r="D20">
        <f>'ingreso datos'!C20</f>
        <v>105007696.14999899</v>
      </c>
      <c r="E20">
        <f>'ingreso datos'!D20</f>
        <v>188545588.52000001</v>
      </c>
      <c r="F20">
        <f>'ingreso datos'!E20</f>
        <v>66824544.719999798</v>
      </c>
      <c r="G20">
        <f>'ingreso datos'!F20</f>
        <v>37778927.490000002</v>
      </c>
      <c r="H20">
        <f>'ingreso datos'!G20</f>
        <v>0</v>
      </c>
      <c r="I20">
        <f>'ingreso datos'!H20</f>
        <v>201050923.13999501</v>
      </c>
      <c r="J20">
        <f>'ingreso datos'!I20</f>
        <v>1526392.88</v>
      </c>
      <c r="K20">
        <f>'ingreso datos'!J20</f>
        <v>0</v>
      </c>
      <c r="L20">
        <f>'ingreso datos'!K20</f>
        <v>54294559.920000002</v>
      </c>
      <c r="M20">
        <f>'ingreso datos'!L20</f>
        <v>502754.34</v>
      </c>
      <c r="N20">
        <f>'ingreso datos'!M20</f>
        <v>2673408.6199999899</v>
      </c>
      <c r="O20">
        <f>'ingreso datos'!N20</f>
        <v>0</v>
      </c>
      <c r="P20">
        <f>'ingreso datos'!O20</f>
        <v>11850184.519998699</v>
      </c>
      <c r="Q20">
        <f>'ingreso datos'!P20</f>
        <v>2803149454.8299599</v>
      </c>
      <c r="R20">
        <f>'ingreso datos'!Q20</f>
        <v>1578292.33</v>
      </c>
      <c r="S20">
        <f>'ingreso datos'!R20</f>
        <v>2246452029.1599498</v>
      </c>
      <c r="T20">
        <f>'ingreso datos'!S20</f>
        <v>0</v>
      </c>
      <c r="U20">
        <f>'ingreso datos'!T20</f>
        <v>0</v>
      </c>
      <c r="V20">
        <f>'ingreso datos'!U20</f>
        <v>0</v>
      </c>
      <c r="W20">
        <f>'ingreso datos'!V20</f>
        <v>0</v>
      </c>
      <c r="X20">
        <f>'ingreso datos'!W20</f>
        <v>346275.62999999902</v>
      </c>
      <c r="Y20">
        <f>'ingreso datos'!X20</f>
        <v>0</v>
      </c>
      <c r="Z20">
        <f>'ingreso datos'!Y20</f>
        <v>21076.109999999899</v>
      </c>
      <c r="AA20">
        <f>'ingreso datos'!Z20</f>
        <v>0</v>
      </c>
      <c r="AB20">
        <f>'ingreso datos'!AA20</f>
        <v>115427.299999999</v>
      </c>
      <c r="AC20">
        <f>'ingreso datos'!AB20</f>
        <v>66721835.450000703</v>
      </c>
      <c r="AD20">
        <f>'ingreso datos'!AC20</f>
        <v>43047.05</v>
      </c>
      <c r="AE20">
        <f>'ingreso datos'!AD20</f>
        <v>0</v>
      </c>
      <c r="AF20">
        <f>'ingreso datos'!AE20</f>
        <v>0</v>
      </c>
      <c r="AG20">
        <f>'ingreso datos'!AF20</f>
        <v>6535061</v>
      </c>
      <c r="AH20">
        <f>'ingreso datos'!AG20</f>
        <v>402</v>
      </c>
      <c r="AI20">
        <f>'ingreso datos'!AH20</f>
        <v>0</v>
      </c>
      <c r="AJ20">
        <f>'ingreso datos'!AI20</f>
        <v>9311</v>
      </c>
      <c r="AK20">
        <f>'ingreso datos'!AJ20</f>
        <v>0</v>
      </c>
      <c r="AL20">
        <f>'ingreso datos'!AK20</f>
        <v>2861</v>
      </c>
      <c r="AM20">
        <f>'ingreso datos'!AL20</f>
        <v>0</v>
      </c>
      <c r="AN20">
        <f>'ingreso datos'!AM20</f>
        <v>37247</v>
      </c>
      <c r="AO20">
        <f>'ingreso datos'!AN20</f>
        <v>1893516</v>
      </c>
      <c r="AP20">
        <f>'ingreso datos'!AO20</f>
        <v>24738</v>
      </c>
      <c r="AQ20">
        <f>'ingreso datos'!AP20</f>
        <v>5005543</v>
      </c>
      <c r="AR20">
        <f>'ingreso datos'!AQ20</f>
        <v>0</v>
      </c>
      <c r="AS20">
        <f>'ingreso datos'!AR20</f>
        <v>0</v>
      </c>
      <c r="AT20">
        <f>'ingreso datos'!AS20</f>
        <v>0</v>
      </c>
      <c r="AU20">
        <f>'ingreso datos'!AT20</f>
        <v>168338832.029998</v>
      </c>
      <c r="AV20">
        <f>'ingreso datos'!AU20</f>
        <v>6542707.6700000204</v>
      </c>
      <c r="AW20">
        <f>'ingreso datos'!AV20</f>
        <v>26169383.439999901</v>
      </c>
      <c r="AX20">
        <f>'ingreso datos'!AW20</f>
        <v>1501392.88</v>
      </c>
      <c r="AY20">
        <f>'ingreso datos'!AX20</f>
        <v>0</v>
      </c>
      <c r="AZ20">
        <f>'ingreso datos'!AY20</f>
        <v>25000</v>
      </c>
      <c r="BA20">
        <f>'ingreso datos'!AZ20</f>
        <v>0</v>
      </c>
      <c r="BB20">
        <f>'ingreso datos'!BA20</f>
        <v>0</v>
      </c>
      <c r="BC20">
        <f>'ingreso datos'!BB20</f>
        <v>0</v>
      </c>
      <c r="BD20">
        <f>'ingreso datos'!BC20</f>
        <v>53562957.249999903</v>
      </c>
      <c r="BE20">
        <f>'ingreso datos'!BD20</f>
        <v>597670.1</v>
      </c>
      <c r="BF20">
        <f>'ingreso datos'!BE20</f>
        <v>480208.19999999902</v>
      </c>
      <c r="BG20">
        <f>'ingreso datos'!BF20</f>
        <v>502754.34</v>
      </c>
      <c r="BH20">
        <f>'ingreso datos'!BG20</f>
        <v>0</v>
      </c>
      <c r="BI20">
        <f>'ingreso datos'!BH20</f>
        <v>0</v>
      </c>
      <c r="BJ20">
        <f>'ingreso datos'!BI20</f>
        <v>2625138.7400000002</v>
      </c>
      <c r="BK20">
        <f>'ingreso datos'!BJ20</f>
        <v>26340.79</v>
      </c>
      <c r="BL20">
        <f>'ingreso datos'!BK20</f>
        <v>43005.2</v>
      </c>
      <c r="BM20">
        <f>'ingreso datos'!BL20</f>
        <v>0</v>
      </c>
      <c r="BN20">
        <f>'ingreso datos'!BM20</f>
        <v>0</v>
      </c>
      <c r="BO20">
        <f>'ingreso datos'!BN20</f>
        <v>0</v>
      </c>
      <c r="BP20">
        <f>'ingreso datos'!BO20</f>
        <v>10360382.229998801</v>
      </c>
      <c r="BQ20">
        <f>'ingreso datos'!BP20</f>
        <v>544431.02</v>
      </c>
      <c r="BR20">
        <f>'ingreso datos'!BQ20</f>
        <v>1060798.5699999901</v>
      </c>
      <c r="BS20">
        <f>'ingreso datos'!BR20</f>
        <v>2782072482.06005</v>
      </c>
      <c r="BT20">
        <f>'ingreso datos'!BS20</f>
        <v>26319957.329999998</v>
      </c>
      <c r="BU20">
        <f>'ingreso datos'!BT20</f>
        <v>61478850.890000202</v>
      </c>
      <c r="BV20">
        <f>'ingreso datos'!BU20</f>
        <v>890662.55</v>
      </c>
      <c r="BW20">
        <f>'ingreso datos'!BV20</f>
        <v>24600.54</v>
      </c>
      <c r="BX20">
        <f>'ingreso datos'!BW20</f>
        <v>706076.28999999899</v>
      </c>
      <c r="BY20">
        <f>'ingreso datos'!BX20</f>
        <v>2159602465.9299202</v>
      </c>
      <c r="BZ20">
        <f>'ingreso datos'!BY20</f>
        <v>24563188.379999999</v>
      </c>
      <c r="CA20">
        <f>'ingreso datos'!BZ20</f>
        <v>62286374.850000098</v>
      </c>
      <c r="CB20">
        <f>'ingreso datos'!CA20</f>
        <v>589517</v>
      </c>
    </row>
    <row r="21" spans="1:80" x14ac:dyDescent="0.25">
      <c r="A21">
        <f>'ingreso datos'!A22</f>
        <v>201309</v>
      </c>
      <c r="B21" s="3">
        <f>'ingreso datos'!CB22*100</f>
        <v>3.3838593725193449</v>
      </c>
      <c r="C21">
        <f>'ingreso datos'!B21</f>
        <v>5290337795.4001703</v>
      </c>
      <c r="D21">
        <f>'ingreso datos'!C21</f>
        <v>160876729.36999899</v>
      </c>
      <c r="E21">
        <f>'ingreso datos'!D21</f>
        <v>185069853.89999899</v>
      </c>
      <c r="F21">
        <f>'ingreso datos'!E21</f>
        <v>128766783.45</v>
      </c>
      <c r="G21">
        <f>'ingreso datos'!F21</f>
        <v>31539629.199999899</v>
      </c>
      <c r="H21">
        <f>'ingreso datos'!G21</f>
        <v>0</v>
      </c>
      <c r="I21">
        <f>'ingreso datos'!H21</f>
        <v>201415205.50999501</v>
      </c>
      <c r="J21">
        <f>'ingreso datos'!I21</f>
        <v>1576454.67</v>
      </c>
      <c r="K21">
        <f>'ingreso datos'!J21</f>
        <v>0</v>
      </c>
      <c r="L21">
        <f>'ingreso datos'!K21</f>
        <v>53096477.149999999</v>
      </c>
      <c r="M21">
        <f>'ingreso datos'!L21</f>
        <v>362869.43999999901</v>
      </c>
      <c r="N21">
        <f>'ingreso datos'!M21</f>
        <v>2461385.16</v>
      </c>
      <c r="O21">
        <f>'ingreso datos'!N21</f>
        <v>0</v>
      </c>
      <c r="P21">
        <f>'ingreso datos'!O21</f>
        <v>11314430.7799988</v>
      </c>
      <c r="Q21">
        <f>'ingreso datos'!P21</f>
        <v>2912498602.1399598</v>
      </c>
      <c r="R21">
        <f>'ingreso datos'!Q21</f>
        <v>1364626.57</v>
      </c>
      <c r="S21">
        <f>'ingreso datos'!R21</f>
        <v>2037591228.51982</v>
      </c>
      <c r="T21">
        <f>'ingreso datos'!S21</f>
        <v>0</v>
      </c>
      <c r="U21">
        <f>'ingreso datos'!T21</f>
        <v>0</v>
      </c>
      <c r="V21">
        <f>'ingreso datos'!U21</f>
        <v>0</v>
      </c>
      <c r="W21">
        <f>'ingreso datos'!V21</f>
        <v>0</v>
      </c>
      <c r="X21">
        <f>'ingreso datos'!W21</f>
        <v>364138.11</v>
      </c>
      <c r="Y21">
        <f>'ingreso datos'!X21</f>
        <v>0</v>
      </c>
      <c r="Z21">
        <f>'ingreso datos'!Y21</f>
        <v>17801.650000000001</v>
      </c>
      <c r="AA21">
        <f>'ingreso datos'!Z21</f>
        <v>0</v>
      </c>
      <c r="AB21">
        <f>'ingreso datos'!AA21</f>
        <v>128579.859999999</v>
      </c>
      <c r="AC21">
        <f>'ingreso datos'!AB21</f>
        <v>67952387.449999899</v>
      </c>
      <c r="AD21">
        <f>'ingreso datos'!AC21</f>
        <v>33675.019999999902</v>
      </c>
      <c r="AE21">
        <f>'ingreso datos'!AD21</f>
        <v>0</v>
      </c>
      <c r="AF21">
        <f>'ingreso datos'!AE21</f>
        <v>0</v>
      </c>
      <c r="AG21">
        <f>'ingreso datos'!AF21</f>
        <v>6451033</v>
      </c>
      <c r="AH21">
        <f>'ingreso datos'!AG21</f>
        <v>432</v>
      </c>
      <c r="AI21">
        <f>'ingreso datos'!AH21</f>
        <v>0</v>
      </c>
      <c r="AJ21">
        <f>'ingreso datos'!AI21</f>
        <v>9414</v>
      </c>
      <c r="AK21">
        <f>'ingreso datos'!AJ21</f>
        <v>0</v>
      </c>
      <c r="AL21">
        <f>'ingreso datos'!AK21</f>
        <v>2741</v>
      </c>
      <c r="AM21">
        <f>'ingreso datos'!AL21</f>
        <v>0</v>
      </c>
      <c r="AN21">
        <f>'ingreso datos'!AM21</f>
        <v>35067</v>
      </c>
      <c r="AO21">
        <f>'ingreso datos'!AN21</f>
        <v>1847269</v>
      </c>
      <c r="AP21">
        <f>'ingreso datos'!AO21</f>
        <v>20900</v>
      </c>
      <c r="AQ21">
        <f>'ingreso datos'!AP21</f>
        <v>5364549</v>
      </c>
      <c r="AR21">
        <f>'ingreso datos'!AQ21</f>
        <v>0</v>
      </c>
      <c r="AS21">
        <f>'ingreso datos'!AR21</f>
        <v>0</v>
      </c>
      <c r="AT21">
        <f>'ingreso datos'!AS21</f>
        <v>0</v>
      </c>
      <c r="AU21">
        <f>'ingreso datos'!AT21</f>
        <v>168826224.11999699</v>
      </c>
      <c r="AV21">
        <f>'ingreso datos'!AU21</f>
        <v>6336944.54</v>
      </c>
      <c r="AW21">
        <f>'ingreso datos'!AV21</f>
        <v>26252036.850000001</v>
      </c>
      <c r="AX21">
        <f>'ingreso datos'!AW21</f>
        <v>1551454.67</v>
      </c>
      <c r="AY21">
        <f>'ingreso datos'!AX21</f>
        <v>0</v>
      </c>
      <c r="AZ21">
        <f>'ingreso datos'!AY21</f>
        <v>25000</v>
      </c>
      <c r="BA21">
        <f>'ingreso datos'!AZ21</f>
        <v>0</v>
      </c>
      <c r="BB21">
        <f>'ingreso datos'!BA21</f>
        <v>0</v>
      </c>
      <c r="BC21">
        <f>'ingreso datos'!BB21</f>
        <v>0</v>
      </c>
      <c r="BD21">
        <f>'ingreso datos'!BC21</f>
        <v>52277468.580000103</v>
      </c>
      <c r="BE21">
        <f>'ingreso datos'!BD21</f>
        <v>635727.72999999905</v>
      </c>
      <c r="BF21">
        <f>'ingreso datos'!BE21</f>
        <v>547418.94999999995</v>
      </c>
      <c r="BG21">
        <f>'ingreso datos'!BF21</f>
        <v>362869.43999999901</v>
      </c>
      <c r="BH21">
        <f>'ingreso datos'!BG21</f>
        <v>0</v>
      </c>
      <c r="BI21">
        <f>'ingreso datos'!BH21</f>
        <v>0</v>
      </c>
      <c r="BJ21">
        <f>'ingreso datos'!BI21</f>
        <v>2420320.9999999902</v>
      </c>
      <c r="BK21">
        <f>'ingreso datos'!BJ21</f>
        <v>24797</v>
      </c>
      <c r="BL21">
        <f>'ingreso datos'!BK21</f>
        <v>34068.81</v>
      </c>
      <c r="BM21">
        <f>'ingreso datos'!BL21</f>
        <v>0</v>
      </c>
      <c r="BN21">
        <f>'ingreso datos'!BM21</f>
        <v>0</v>
      </c>
      <c r="BO21">
        <f>'ingreso datos'!BN21</f>
        <v>0</v>
      </c>
      <c r="BP21">
        <f>'ingreso datos'!BO21</f>
        <v>10055189.7199989</v>
      </c>
      <c r="BQ21">
        <f>'ingreso datos'!BP21</f>
        <v>294609.53999999998</v>
      </c>
      <c r="BR21">
        <f>'ingreso datos'!BQ21</f>
        <v>1093211.3799999999</v>
      </c>
      <c r="BS21">
        <f>'ingreso datos'!BR21</f>
        <v>2891711854.6500101</v>
      </c>
      <c r="BT21">
        <f>'ingreso datos'!BS21</f>
        <v>26253333.120000001</v>
      </c>
      <c r="BU21">
        <f>'ingreso datos'!BT21</f>
        <v>62485801.82</v>
      </c>
      <c r="BV21">
        <f>'ingreso datos'!BU21</f>
        <v>870490.77</v>
      </c>
      <c r="BW21">
        <f>'ingreso datos'!BV21</f>
        <v>14395.96</v>
      </c>
      <c r="BX21">
        <f>'ingreso datos'!BW21</f>
        <v>513414.86</v>
      </c>
      <c r="BY21">
        <f>'ingreso datos'!BX21</f>
        <v>1933766470.3398199</v>
      </c>
      <c r="BZ21">
        <f>'ingreso datos'!BY21</f>
        <v>42351825.429999903</v>
      </c>
      <c r="CA21">
        <f>'ingreso datos'!BZ21</f>
        <v>61472932.75</v>
      </c>
      <c r="CB21">
        <f>'ingreso datos'!CA21</f>
        <v>591822</v>
      </c>
    </row>
    <row r="22" spans="1:80" x14ac:dyDescent="0.25">
      <c r="A22">
        <f>'ingreso datos'!A23</f>
        <v>201310</v>
      </c>
      <c r="B22" s="3">
        <f>'ingreso datos'!CB23*100</f>
        <v>3.3327627982736021</v>
      </c>
      <c r="C22">
        <f>'ingreso datos'!B22</f>
        <v>5389258244.9200897</v>
      </c>
      <c r="D22">
        <f>'ingreso datos'!C22</f>
        <v>163748816.24999899</v>
      </c>
      <c r="E22">
        <f>'ingreso datos'!D22</f>
        <v>182364920.22999999</v>
      </c>
      <c r="F22">
        <f>'ingreso datos'!E22</f>
        <v>118086638.84</v>
      </c>
      <c r="G22">
        <f>'ingreso datos'!F22</f>
        <v>44324932.219999999</v>
      </c>
      <c r="H22">
        <f>'ingreso datos'!G22</f>
        <v>0</v>
      </c>
      <c r="I22">
        <f>'ingreso datos'!H22</f>
        <v>201690665.729996</v>
      </c>
      <c r="J22">
        <f>'ingreso datos'!I22</f>
        <v>1694644.0899999901</v>
      </c>
      <c r="K22">
        <f>'ingreso datos'!J22</f>
        <v>0</v>
      </c>
      <c r="L22">
        <f>'ingreso datos'!K22</f>
        <v>52170088.119999997</v>
      </c>
      <c r="M22">
        <f>'ingreso datos'!L22</f>
        <v>395401.42</v>
      </c>
      <c r="N22">
        <f>'ingreso datos'!M22</f>
        <v>2815511.3199999901</v>
      </c>
      <c r="O22">
        <f>'ingreso datos'!N22</f>
        <v>0</v>
      </c>
      <c r="P22">
        <f>'ingreso datos'!O22</f>
        <v>12221391.3699999</v>
      </c>
      <c r="Q22">
        <f>'ingreso datos'!P22</f>
        <v>2958205124.4299998</v>
      </c>
      <c r="R22">
        <f>'ingreso datos'!Q22</f>
        <v>1397077.23</v>
      </c>
      <c r="S22">
        <f>'ingreso datos'!R22</f>
        <v>2088322079.4598601</v>
      </c>
      <c r="T22">
        <f>'ingreso datos'!S22</f>
        <v>0</v>
      </c>
      <c r="U22">
        <f>'ingreso datos'!T22</f>
        <v>0</v>
      </c>
      <c r="V22">
        <f>'ingreso datos'!U22</f>
        <v>0</v>
      </c>
      <c r="W22">
        <f>'ingreso datos'!V22</f>
        <v>0</v>
      </c>
      <c r="X22">
        <f>'ingreso datos'!W22</f>
        <v>341546.72</v>
      </c>
      <c r="Y22">
        <f>'ingreso datos'!X22</f>
        <v>0</v>
      </c>
      <c r="Z22">
        <f>'ingreso datos'!Y22</f>
        <v>20782.059999999899</v>
      </c>
      <c r="AA22">
        <f>'ingreso datos'!Z22</f>
        <v>0</v>
      </c>
      <c r="AB22">
        <f>'ingreso datos'!AA22</f>
        <v>115117.1</v>
      </c>
      <c r="AC22">
        <f>'ingreso datos'!AB22</f>
        <v>69802954.179999098</v>
      </c>
      <c r="AD22">
        <f>'ingreso datos'!AC22</f>
        <v>31050.03</v>
      </c>
      <c r="AE22">
        <f>'ingreso datos'!AD22</f>
        <v>0</v>
      </c>
      <c r="AF22">
        <f>'ingreso datos'!AE22</f>
        <v>0</v>
      </c>
      <c r="AG22">
        <f>'ingreso datos'!AF22</f>
        <v>6343063</v>
      </c>
      <c r="AH22">
        <f>'ingreso datos'!AG22</f>
        <v>462</v>
      </c>
      <c r="AI22">
        <f>'ingreso datos'!AH22</f>
        <v>0</v>
      </c>
      <c r="AJ22">
        <f>'ingreso datos'!AI22</f>
        <v>9422</v>
      </c>
      <c r="AK22">
        <f>'ingreso datos'!AJ22</f>
        <v>15345</v>
      </c>
      <c r="AL22">
        <f>'ingreso datos'!AK22</f>
        <v>2873</v>
      </c>
      <c r="AM22">
        <f>'ingreso datos'!AL22</f>
        <v>0</v>
      </c>
      <c r="AN22">
        <f>'ingreso datos'!AM22</f>
        <v>773858</v>
      </c>
      <c r="AO22">
        <f>'ingreso datos'!AN22</f>
        <v>1877078</v>
      </c>
      <c r="AP22">
        <f>'ingreso datos'!AO22</f>
        <v>19096</v>
      </c>
      <c r="AQ22">
        <f>'ingreso datos'!AP22</f>
        <v>5632259</v>
      </c>
      <c r="AR22">
        <f>'ingreso datos'!AQ22</f>
        <v>0</v>
      </c>
      <c r="AS22">
        <f>'ingreso datos'!AR22</f>
        <v>0</v>
      </c>
      <c r="AT22">
        <f>'ingreso datos'!AS22</f>
        <v>0</v>
      </c>
      <c r="AU22">
        <f>'ingreso datos'!AT22</f>
        <v>169106536.629996</v>
      </c>
      <c r="AV22">
        <f>'ingreso datos'!AU22</f>
        <v>6094548.1200000197</v>
      </c>
      <c r="AW22">
        <f>'ingreso datos'!AV22</f>
        <v>26489580.980000101</v>
      </c>
      <c r="AX22">
        <f>'ingreso datos'!AW22</f>
        <v>1669644.0899999901</v>
      </c>
      <c r="AY22">
        <f>'ingreso datos'!AX22</f>
        <v>0</v>
      </c>
      <c r="AZ22">
        <f>'ingreso datos'!AY22</f>
        <v>25000</v>
      </c>
      <c r="BA22">
        <f>'ingreso datos'!AZ22</f>
        <v>0</v>
      </c>
      <c r="BB22">
        <f>'ingreso datos'!BA22</f>
        <v>0</v>
      </c>
      <c r="BC22">
        <f>'ingreso datos'!BB22</f>
        <v>0</v>
      </c>
      <c r="BD22">
        <f>'ingreso datos'!BC22</f>
        <v>51494956.259999901</v>
      </c>
      <c r="BE22">
        <f>'ingreso datos'!BD22</f>
        <v>495957.24</v>
      </c>
      <c r="BF22">
        <f>'ingreso datos'!BE22</f>
        <v>520721.34</v>
      </c>
      <c r="BG22">
        <f>'ingreso datos'!BF22</f>
        <v>288226.42</v>
      </c>
      <c r="BH22">
        <f>'ingreso datos'!BG22</f>
        <v>107175</v>
      </c>
      <c r="BI22">
        <f>'ingreso datos'!BH22</f>
        <v>0</v>
      </c>
      <c r="BJ22">
        <f>'ingreso datos'!BI22</f>
        <v>2777427.5699999901</v>
      </c>
      <c r="BK22">
        <f>'ingreso datos'!BJ22</f>
        <v>0</v>
      </c>
      <c r="BL22">
        <f>'ingreso datos'!BK22</f>
        <v>58865.81</v>
      </c>
      <c r="BM22">
        <f>'ingreso datos'!BL22</f>
        <v>0</v>
      </c>
      <c r="BN22">
        <f>'ingreso datos'!BM22</f>
        <v>0</v>
      </c>
      <c r="BO22">
        <f>'ingreso datos'!BN22</f>
        <v>0</v>
      </c>
      <c r="BP22">
        <f>'ingreso datos'!BO22</f>
        <v>9770299.6400000099</v>
      </c>
      <c r="BQ22">
        <f>'ingreso datos'!BP22</f>
        <v>414116.87999999902</v>
      </c>
      <c r="BR22">
        <f>'ingreso datos'!BQ22</f>
        <v>2152091.9500000002</v>
      </c>
      <c r="BS22">
        <f>'ingreso datos'!BR22</f>
        <v>2933642430.18009</v>
      </c>
      <c r="BT22">
        <f>'ingreso datos'!BS22</f>
        <v>29760097.829999901</v>
      </c>
      <c r="BU22">
        <f>'ingreso datos'!BT22</f>
        <v>64605550.600000001</v>
      </c>
      <c r="BV22">
        <f>'ingreso datos'!BU22</f>
        <v>949960.9</v>
      </c>
      <c r="BW22">
        <f>'ingreso datos'!BV22</f>
        <v>2591.02</v>
      </c>
      <c r="BX22">
        <f>'ingreso datos'!BW22</f>
        <v>475575.33999999898</v>
      </c>
      <c r="BY22">
        <f>'ingreso datos'!BX22</f>
        <v>1987265320.49986</v>
      </c>
      <c r="BZ22">
        <f>'ingreso datos'!BY22</f>
        <v>42170866.250000201</v>
      </c>
      <c r="CA22">
        <f>'ingreso datos'!BZ22</f>
        <v>58885892.710000098</v>
      </c>
      <c r="CB22">
        <f>'ingreso datos'!CA22</f>
        <v>589364</v>
      </c>
    </row>
    <row r="23" spans="1:80" x14ac:dyDescent="0.25">
      <c r="A23">
        <f>'ingreso datos'!A24</f>
        <v>201311</v>
      </c>
      <c r="B23" s="3">
        <f>'ingreso datos'!CB24*100</f>
        <v>3.6738706007412496</v>
      </c>
      <c r="C23">
        <f>'ingreso datos'!B23</f>
        <v>5483430652.9304705</v>
      </c>
      <c r="D23">
        <f>'ingreso datos'!C23</f>
        <v>150572069.579999</v>
      </c>
      <c r="E23">
        <f>'ingreso datos'!D23</f>
        <v>182749736.86999801</v>
      </c>
      <c r="F23">
        <f>'ingreso datos'!E23</f>
        <v>102005019.92</v>
      </c>
      <c r="G23">
        <f>'ingreso datos'!F23</f>
        <v>47852711.150000297</v>
      </c>
      <c r="H23">
        <f>'ingreso datos'!G23</f>
        <v>0</v>
      </c>
      <c r="I23">
        <f>'ingreso datos'!H23</f>
        <v>206912161.09999299</v>
      </c>
      <c r="J23">
        <f>'ingreso datos'!I23</f>
        <v>1425930.26</v>
      </c>
      <c r="K23">
        <f>'ingreso datos'!J23</f>
        <v>0</v>
      </c>
      <c r="L23">
        <f>'ingreso datos'!K23</f>
        <v>51128861.239999898</v>
      </c>
      <c r="M23">
        <f>'ingreso datos'!L23</f>
        <v>405012.429999999</v>
      </c>
      <c r="N23">
        <f>'ingreso datos'!M23</f>
        <v>2616789.25999999</v>
      </c>
      <c r="O23">
        <f>'ingreso datos'!N23</f>
        <v>0</v>
      </c>
      <c r="P23">
        <f>'ingreso datos'!O23</f>
        <v>11708321.1499999</v>
      </c>
      <c r="Q23">
        <f>'ingreso datos'!P23</f>
        <v>2967737976.2199898</v>
      </c>
      <c r="R23">
        <f>'ingreso datos'!Q23</f>
        <v>1363722.27</v>
      </c>
      <c r="S23">
        <f>'ingreso datos'!R23</f>
        <v>2168789422.1098399</v>
      </c>
      <c r="T23">
        <f>'ingreso datos'!S23</f>
        <v>0</v>
      </c>
      <c r="U23">
        <f>'ingreso datos'!T23</f>
        <v>0</v>
      </c>
      <c r="V23">
        <f>'ingreso datos'!U23</f>
        <v>0</v>
      </c>
      <c r="W23">
        <f>'ingreso datos'!V23</f>
        <v>0</v>
      </c>
      <c r="X23">
        <f>'ingreso datos'!W23</f>
        <v>333743.26</v>
      </c>
      <c r="Y23">
        <f>'ingreso datos'!X23</f>
        <v>0</v>
      </c>
      <c r="Z23">
        <f>'ingreso datos'!Y23</f>
        <v>18920.59</v>
      </c>
      <c r="AA23">
        <f>'ingreso datos'!Z23</f>
        <v>0</v>
      </c>
      <c r="AB23">
        <f>'ingreso datos'!AA23</f>
        <v>132744.49</v>
      </c>
      <c r="AC23">
        <f>'ingreso datos'!AB23</f>
        <v>70868778.910001501</v>
      </c>
      <c r="AD23">
        <f>'ingreso datos'!AC23</f>
        <v>22494.249999999902</v>
      </c>
      <c r="AE23">
        <f>'ingreso datos'!AD23</f>
        <v>0</v>
      </c>
      <c r="AF23">
        <f>'ingreso datos'!AE23</f>
        <v>0</v>
      </c>
      <c r="AG23">
        <f>'ingreso datos'!AF23</f>
        <v>6347871</v>
      </c>
      <c r="AH23">
        <f>'ingreso datos'!AG23</f>
        <v>495</v>
      </c>
      <c r="AI23">
        <f>'ingreso datos'!AH23</f>
        <v>0</v>
      </c>
      <c r="AJ23">
        <f>'ingreso datos'!AI23</f>
        <v>8474</v>
      </c>
      <c r="AK23">
        <f>'ingreso datos'!AJ23</f>
        <v>17373</v>
      </c>
      <c r="AL23">
        <f>'ingreso datos'!AK23</f>
        <v>3040</v>
      </c>
      <c r="AM23">
        <f>'ingreso datos'!AL23</f>
        <v>0</v>
      </c>
      <c r="AN23">
        <f>'ingreso datos'!AM23</f>
        <v>788011</v>
      </c>
      <c r="AO23">
        <f>'ingreso datos'!AN23</f>
        <v>1935750</v>
      </c>
      <c r="AP23">
        <f>'ingreso datos'!AO23</f>
        <v>15070</v>
      </c>
      <c r="AQ23">
        <f>'ingreso datos'!AP23</f>
        <v>5271154</v>
      </c>
      <c r="AR23">
        <f>'ingreso datos'!AQ23</f>
        <v>0</v>
      </c>
      <c r="AS23">
        <f>'ingreso datos'!AR23</f>
        <v>0</v>
      </c>
      <c r="AT23">
        <f>'ingreso datos'!AS23</f>
        <v>0</v>
      </c>
      <c r="AU23">
        <f>'ingreso datos'!AT23</f>
        <v>174741974.28999901</v>
      </c>
      <c r="AV23">
        <f>'ingreso datos'!AU23</f>
        <v>5945348.4299999997</v>
      </c>
      <c r="AW23">
        <f>'ingreso datos'!AV23</f>
        <v>26224838.3800001</v>
      </c>
      <c r="AX23">
        <f>'ingreso datos'!AW23</f>
        <v>1400930.26</v>
      </c>
      <c r="AY23">
        <f>'ingreso datos'!AX23</f>
        <v>0</v>
      </c>
      <c r="AZ23">
        <f>'ingreso datos'!AY23</f>
        <v>25000</v>
      </c>
      <c r="BA23">
        <f>'ingreso datos'!AZ23</f>
        <v>0</v>
      </c>
      <c r="BB23">
        <f>'ingreso datos'!BA23</f>
        <v>0</v>
      </c>
      <c r="BC23">
        <f>'ingreso datos'!BB23</f>
        <v>0</v>
      </c>
      <c r="BD23">
        <f>'ingreso datos'!BC23</f>
        <v>50412153.600000001</v>
      </c>
      <c r="BE23">
        <f>'ingreso datos'!BD23</f>
        <v>643885.22</v>
      </c>
      <c r="BF23">
        <f>'ingreso datos'!BE23</f>
        <v>406565.68</v>
      </c>
      <c r="BG23">
        <f>'ingreso datos'!BF23</f>
        <v>283090.62999999902</v>
      </c>
      <c r="BH23">
        <f>'ingreso datos'!BG23</f>
        <v>121921.8</v>
      </c>
      <c r="BI23">
        <f>'ingreso datos'!BH23</f>
        <v>0</v>
      </c>
      <c r="BJ23">
        <f>'ingreso datos'!BI23</f>
        <v>2576844.04</v>
      </c>
      <c r="BK23">
        <f>'ingreso datos'!BJ23</f>
        <v>0</v>
      </c>
      <c r="BL23">
        <f>'ingreso datos'!BK23</f>
        <v>58865.81</v>
      </c>
      <c r="BM23">
        <f>'ingreso datos'!BL23</f>
        <v>0</v>
      </c>
      <c r="BN23">
        <f>'ingreso datos'!BM23</f>
        <v>0</v>
      </c>
      <c r="BO23">
        <f>'ingreso datos'!BN23</f>
        <v>0</v>
      </c>
      <c r="BP23">
        <f>'ingreso datos'!BO23</f>
        <v>9209231.5500000101</v>
      </c>
      <c r="BQ23">
        <f>'ingreso datos'!BP23</f>
        <v>469790.65</v>
      </c>
      <c r="BR23">
        <f>'ingreso datos'!BQ23</f>
        <v>2162043.44</v>
      </c>
      <c r="BS23">
        <f>'ingreso datos'!BR23</f>
        <v>2938614083.5799198</v>
      </c>
      <c r="BT23">
        <f>'ingreso datos'!BS23</f>
        <v>34848463.969999999</v>
      </c>
      <c r="BU23">
        <f>'ingreso datos'!BT23</f>
        <v>65144207.579999998</v>
      </c>
      <c r="BV23">
        <f>'ingreso datos'!BU23</f>
        <v>1028848.07</v>
      </c>
      <c r="BW23">
        <f>'ingreso datos'!BV23</f>
        <v>0</v>
      </c>
      <c r="BX23">
        <f>'ingreso datos'!BW23</f>
        <v>357368.44999999902</v>
      </c>
      <c r="BY23">
        <f>'ingreso datos'!BX23</f>
        <v>2075887947.01986</v>
      </c>
      <c r="BZ23">
        <f>'ingreso datos'!BY23</f>
        <v>33208600.600000001</v>
      </c>
      <c r="CA23">
        <f>'ingreso datos'!BZ23</f>
        <v>59692874.489999898</v>
      </c>
      <c r="CB23">
        <f>'ingreso datos'!CA23</f>
        <v>594933</v>
      </c>
    </row>
    <row r="24" spans="1:80" x14ac:dyDescent="0.25">
      <c r="A24">
        <f>'ingreso datos'!A25</f>
        <v>201312</v>
      </c>
      <c r="B24" s="3">
        <f>'ingreso datos'!CB25*100</f>
        <v>3.7166769783336426</v>
      </c>
      <c r="C24">
        <f>'ingreso datos'!B24</f>
        <v>5258174522.56007</v>
      </c>
      <c r="D24">
        <f>'ingreso datos'!C24</f>
        <v>162696731.80999899</v>
      </c>
      <c r="E24">
        <f>'ingreso datos'!D24</f>
        <v>193178527.920001</v>
      </c>
      <c r="F24">
        <f>'ingreso datos'!E24</f>
        <v>112633346.56999899</v>
      </c>
      <c r="G24">
        <f>'ingreso datos'!F24</f>
        <v>48209736.889999896</v>
      </c>
      <c r="H24">
        <f>'ingreso datos'!G24</f>
        <v>0</v>
      </c>
      <c r="I24">
        <f>'ingreso datos'!H24</f>
        <v>198567797.35999501</v>
      </c>
      <c r="J24">
        <f>'ingreso datos'!I24</f>
        <v>1856101.4299999899</v>
      </c>
      <c r="K24">
        <f>'ingreso datos'!J24</f>
        <v>0</v>
      </c>
      <c r="L24">
        <f>'ingreso datos'!K24</f>
        <v>50076661.769999899</v>
      </c>
      <c r="M24">
        <f>'ingreso datos'!L24</f>
        <v>366292.5</v>
      </c>
      <c r="N24">
        <f>'ingreso datos'!M24</f>
        <v>3052564.1899999902</v>
      </c>
      <c r="O24">
        <f>'ingreso datos'!N24</f>
        <v>0</v>
      </c>
      <c r="P24">
        <f>'ingreso datos'!O24</f>
        <v>11346394.8199999</v>
      </c>
      <c r="Q24">
        <f>'ingreso datos'!P24</f>
        <v>2769365162.45999</v>
      </c>
      <c r="R24">
        <f>'ingreso datos'!Q24</f>
        <v>1311715.0900000001</v>
      </c>
      <c r="S24">
        <f>'ingreso datos'!R24</f>
        <v>2156812526.1398301</v>
      </c>
      <c r="T24">
        <f>'ingreso datos'!S24</f>
        <v>0</v>
      </c>
      <c r="U24">
        <f>'ingreso datos'!T24</f>
        <v>0</v>
      </c>
      <c r="V24">
        <f>'ingreso datos'!U24</f>
        <v>0</v>
      </c>
      <c r="W24">
        <f>'ingreso datos'!V24</f>
        <v>0</v>
      </c>
      <c r="X24">
        <f>'ingreso datos'!W24</f>
        <v>352178.33999999898</v>
      </c>
      <c r="Y24">
        <f>'ingreso datos'!X24</f>
        <v>0</v>
      </c>
      <c r="Z24">
        <f>'ingreso datos'!Y24</f>
        <v>29048.18</v>
      </c>
      <c r="AA24">
        <f>'ingreso datos'!Z24</f>
        <v>0</v>
      </c>
      <c r="AB24">
        <f>'ingreso datos'!AA24</f>
        <v>168319.93</v>
      </c>
      <c r="AC24">
        <f>'ingreso datos'!AB24</f>
        <v>65026491.670000501</v>
      </c>
      <c r="AD24">
        <f>'ingreso datos'!AC24</f>
        <v>22809.769999999899</v>
      </c>
      <c r="AE24">
        <f>'ingreso datos'!AD24</f>
        <v>0</v>
      </c>
      <c r="AF24">
        <f>'ingreso datos'!AE24</f>
        <v>0</v>
      </c>
      <c r="AG24">
        <f>'ingreso datos'!AF24</f>
        <v>6307867</v>
      </c>
      <c r="AH24">
        <f>'ingreso datos'!AG24</f>
        <v>525</v>
      </c>
      <c r="AI24">
        <f>'ingreso datos'!AH24</f>
        <v>0</v>
      </c>
      <c r="AJ24">
        <f>'ingreso datos'!AI24</f>
        <v>6937</v>
      </c>
      <c r="AK24">
        <f>'ingreso datos'!AJ24</f>
        <v>17609</v>
      </c>
      <c r="AL24">
        <f>'ingreso datos'!AK24</f>
        <v>3037</v>
      </c>
      <c r="AM24">
        <f>'ingreso datos'!AL24</f>
        <v>0</v>
      </c>
      <c r="AN24">
        <f>'ingreso datos'!AM24</f>
        <v>868422</v>
      </c>
      <c r="AO24">
        <f>'ingreso datos'!AN24</f>
        <v>1915037</v>
      </c>
      <c r="AP24">
        <f>'ingreso datos'!AO24</f>
        <v>12970</v>
      </c>
      <c r="AQ24">
        <f>'ingreso datos'!AP24</f>
        <v>5418452</v>
      </c>
      <c r="AR24">
        <f>'ingreso datos'!AQ24</f>
        <v>0</v>
      </c>
      <c r="AS24">
        <f>'ingreso datos'!AR24</f>
        <v>0</v>
      </c>
      <c r="AT24">
        <f>'ingreso datos'!AS24</f>
        <v>0</v>
      </c>
      <c r="AU24">
        <f>'ingreso datos'!AT24</f>
        <v>166210447.269995</v>
      </c>
      <c r="AV24">
        <f>'ingreso datos'!AU24</f>
        <v>6567879.9999999804</v>
      </c>
      <c r="AW24">
        <f>'ingreso datos'!AV24</f>
        <v>25789470.089999899</v>
      </c>
      <c r="AX24">
        <f>'ingreso datos'!AW24</f>
        <v>1831101.4299999899</v>
      </c>
      <c r="AY24">
        <f>'ingreso datos'!AX24</f>
        <v>0</v>
      </c>
      <c r="AZ24">
        <f>'ingreso datos'!AY24</f>
        <v>25000</v>
      </c>
      <c r="BA24">
        <f>'ingreso datos'!AZ24</f>
        <v>0</v>
      </c>
      <c r="BB24">
        <f>'ingreso datos'!BA24</f>
        <v>0</v>
      </c>
      <c r="BC24">
        <f>'ingreso datos'!BB24</f>
        <v>0</v>
      </c>
      <c r="BD24">
        <f>'ingreso datos'!BC24</f>
        <v>49638152.379999898</v>
      </c>
      <c r="BE24">
        <f>'ingreso datos'!BD24</f>
        <v>510149.81</v>
      </c>
      <c r="BF24">
        <f>'ingreso datos'!BE24</f>
        <v>280537.92</v>
      </c>
      <c r="BG24">
        <f>'ingreso datos'!BF24</f>
        <v>200951.7</v>
      </c>
      <c r="BH24">
        <f>'ingreso datos'!BG24</f>
        <v>165340.79999999999</v>
      </c>
      <c r="BI24">
        <f>'ingreso datos'!BH24</f>
        <v>0</v>
      </c>
      <c r="BJ24">
        <f>'ingreso datos'!BI24</f>
        <v>2977292.36</v>
      </c>
      <c r="BK24">
        <f>'ingreso datos'!BJ24</f>
        <v>48060.56</v>
      </c>
      <c r="BL24">
        <f>'ingreso datos'!BK24</f>
        <v>56259.45</v>
      </c>
      <c r="BM24">
        <f>'ingreso datos'!BL24</f>
        <v>0</v>
      </c>
      <c r="BN24">
        <f>'ingreso datos'!BM24</f>
        <v>0</v>
      </c>
      <c r="BO24">
        <f>'ingreso datos'!BN24</f>
        <v>0</v>
      </c>
      <c r="BP24">
        <f>'ingreso datos'!BO24</f>
        <v>8900193.1099999696</v>
      </c>
      <c r="BQ24">
        <f>'ingreso datos'!BP24</f>
        <v>370887.67000000097</v>
      </c>
      <c r="BR24">
        <f>'ingreso datos'!BQ24</f>
        <v>2243633.9700000002</v>
      </c>
      <c r="BS24">
        <f>'ingreso datos'!BR24</f>
        <v>2736301712.5300202</v>
      </c>
      <c r="BT24">
        <f>'ingreso datos'!BS24</f>
        <v>29714650.9599999</v>
      </c>
      <c r="BU24">
        <f>'ingreso datos'!BT24</f>
        <v>68375290.639999896</v>
      </c>
      <c r="BV24">
        <f>'ingreso datos'!BU24</f>
        <v>1003974.07</v>
      </c>
      <c r="BW24">
        <f>'ingreso datos'!BV24</f>
        <v>2375.06</v>
      </c>
      <c r="BX24">
        <f>'ingreso datos'!BW24</f>
        <v>328175.72999999899</v>
      </c>
      <c r="BY24">
        <f>'ingreso datos'!BX24</f>
        <v>2056266367.51986</v>
      </c>
      <c r="BZ24">
        <f>'ingreso datos'!BY24</f>
        <v>37546708.249999903</v>
      </c>
      <c r="CA24">
        <f>'ingreso datos'!BZ24</f>
        <v>62999450.369999804</v>
      </c>
      <c r="CB24">
        <f>'ingreso datos'!CA24</f>
        <v>591890</v>
      </c>
    </row>
    <row r="25" spans="1:80" x14ac:dyDescent="0.25">
      <c r="A25">
        <f>'ingreso datos'!A26</f>
        <v>201401</v>
      </c>
      <c r="B25" s="3">
        <f>'ingreso datos'!CB26*100</f>
        <v>3.643848472002579</v>
      </c>
      <c r="C25">
        <f>'ingreso datos'!B25</f>
        <v>5356437920.7702198</v>
      </c>
      <c r="D25">
        <f>'ingreso datos'!C25</f>
        <v>196064439.74999899</v>
      </c>
      <c r="E25">
        <f>'ingreso datos'!D25</f>
        <v>199081495.06</v>
      </c>
      <c r="F25">
        <f>'ingreso datos'!E25</f>
        <v>146722976.22</v>
      </c>
      <c r="G25">
        <f>'ingreso datos'!F25</f>
        <v>48933779.189999796</v>
      </c>
      <c r="H25">
        <f>'ingreso datos'!G25</f>
        <v>0</v>
      </c>
      <c r="I25">
        <f>'ingreso datos'!H25</f>
        <v>155010133.19</v>
      </c>
      <c r="J25">
        <f>'ingreso datos'!I25</f>
        <v>1486523.09</v>
      </c>
      <c r="K25">
        <f>'ingreso datos'!J25</f>
        <v>0</v>
      </c>
      <c r="L25">
        <f>'ingreso datos'!K25</f>
        <v>49398396.960000001</v>
      </c>
      <c r="M25">
        <f>'ingreso datos'!L25</f>
        <v>370934.01</v>
      </c>
      <c r="N25">
        <f>'ingreso datos'!M25</f>
        <v>2850423.32</v>
      </c>
      <c r="O25">
        <f>'ingreso datos'!N25</f>
        <v>0</v>
      </c>
      <c r="P25">
        <f>'ingreso datos'!O25</f>
        <v>10733670.599999901</v>
      </c>
      <c r="Q25">
        <f>'ingreso datos'!P25</f>
        <v>2778325112.45997</v>
      </c>
      <c r="R25">
        <f>'ingreso datos'!Q25</f>
        <v>1234554.6599999999</v>
      </c>
      <c r="S25">
        <f>'ingreso datos'!R25</f>
        <v>2291286569.1698899</v>
      </c>
      <c r="T25">
        <f>'ingreso datos'!S25</f>
        <v>0</v>
      </c>
      <c r="U25">
        <f>'ingreso datos'!T25</f>
        <v>0</v>
      </c>
      <c r="V25">
        <f>'ingreso datos'!U25</f>
        <v>0</v>
      </c>
      <c r="W25">
        <f>'ingreso datos'!V25</f>
        <v>0</v>
      </c>
      <c r="X25">
        <f>'ingreso datos'!W25</f>
        <v>341126.18999999901</v>
      </c>
      <c r="Y25">
        <f>'ingreso datos'!X25</f>
        <v>0</v>
      </c>
      <c r="Z25">
        <f>'ingreso datos'!Y25</f>
        <v>28094.999999999902</v>
      </c>
      <c r="AA25">
        <f>'ingreso datos'!Z25</f>
        <v>0</v>
      </c>
      <c r="AB25">
        <f>'ingreso datos'!AA25</f>
        <v>210146.61</v>
      </c>
      <c r="AC25">
        <f>'ingreso datos'!AB25</f>
        <v>65351511.249999501</v>
      </c>
      <c r="AD25">
        <f>'ingreso datos'!AC25</f>
        <v>19464.57</v>
      </c>
      <c r="AE25">
        <f>'ingreso datos'!AD25</f>
        <v>0</v>
      </c>
      <c r="AF25">
        <f>'ingreso datos'!AE25</f>
        <v>0</v>
      </c>
      <c r="AG25">
        <f>'ingreso datos'!AF25</f>
        <v>6563046</v>
      </c>
      <c r="AH25">
        <f>'ingreso datos'!AG25</f>
        <v>3</v>
      </c>
      <c r="AI25">
        <f>'ingreso datos'!AH25</f>
        <v>0</v>
      </c>
      <c r="AJ25">
        <f>'ingreso datos'!AI25</f>
        <v>6516</v>
      </c>
      <c r="AK25">
        <f>'ingreso datos'!AJ25</f>
        <v>14981</v>
      </c>
      <c r="AL25">
        <f>'ingreso datos'!AK25</f>
        <v>3178</v>
      </c>
      <c r="AM25">
        <f>'ingreso datos'!AL25</f>
        <v>0</v>
      </c>
      <c r="AN25">
        <f>'ingreso datos'!AM25</f>
        <v>892283</v>
      </c>
      <c r="AO25">
        <f>'ingreso datos'!AN25</f>
        <v>2033405</v>
      </c>
      <c r="AP25">
        <f>'ingreso datos'!AO25</f>
        <v>10455</v>
      </c>
      <c r="AQ25">
        <f>'ingreso datos'!AP25</f>
        <v>6042623</v>
      </c>
      <c r="AR25">
        <f>'ingreso datos'!AQ25</f>
        <v>0</v>
      </c>
      <c r="AS25">
        <f>'ingreso datos'!AR25</f>
        <v>0</v>
      </c>
      <c r="AT25">
        <f>'ingreso datos'!AS25</f>
        <v>0</v>
      </c>
      <c r="AU25">
        <f>'ingreso datos'!AT25</f>
        <v>123247873.99000201</v>
      </c>
      <c r="AV25">
        <f>'ingreso datos'!AU25</f>
        <v>6185602.6199999796</v>
      </c>
      <c r="AW25">
        <f>'ingreso datos'!AV25</f>
        <v>25576656.579999998</v>
      </c>
      <c r="AX25">
        <f>'ingreso datos'!AW25</f>
        <v>1486523.09</v>
      </c>
      <c r="AY25">
        <f>'ingreso datos'!AX25</f>
        <v>0</v>
      </c>
      <c r="AZ25">
        <f>'ingreso datos'!AY25</f>
        <v>0</v>
      </c>
      <c r="BA25">
        <f>'ingreso datos'!AZ25</f>
        <v>0</v>
      </c>
      <c r="BB25">
        <f>'ingreso datos'!BA25</f>
        <v>0</v>
      </c>
      <c r="BC25">
        <f>'ingreso datos'!BB25</f>
        <v>0</v>
      </c>
      <c r="BD25">
        <f>'ingreso datos'!BC25</f>
        <v>48565729.269999899</v>
      </c>
      <c r="BE25">
        <f>'ingreso datos'!BD25</f>
        <v>926030.06</v>
      </c>
      <c r="BF25">
        <f>'ingreso datos'!BE25</f>
        <v>247763.82</v>
      </c>
      <c r="BG25">
        <f>'ingreso datos'!BF25</f>
        <v>264071.61</v>
      </c>
      <c r="BH25">
        <f>'ingreso datos'!BG25</f>
        <v>106862.39999999999</v>
      </c>
      <c r="BI25">
        <f>'ingreso datos'!BH25</f>
        <v>0</v>
      </c>
      <c r="BJ25">
        <f>'ingreso datos'!BI25</f>
        <v>2773926.3599999901</v>
      </c>
      <c r="BK25">
        <f>'ingreso datos'!BJ25</f>
        <v>48332.51</v>
      </c>
      <c r="BL25">
        <f>'ingreso datos'!BK25</f>
        <v>56259.45</v>
      </c>
      <c r="BM25">
        <f>'ingreso datos'!BL25</f>
        <v>0</v>
      </c>
      <c r="BN25">
        <f>'ingreso datos'!BM25</f>
        <v>0</v>
      </c>
      <c r="BO25">
        <f>'ingreso datos'!BN25</f>
        <v>0</v>
      </c>
      <c r="BP25">
        <f>'ingreso datos'!BO25</f>
        <v>8350843.5300000599</v>
      </c>
      <c r="BQ25">
        <f>'ingreso datos'!BP25</f>
        <v>325574.3</v>
      </c>
      <c r="BR25">
        <f>'ingreso datos'!BQ25</f>
        <v>2267399.38</v>
      </c>
      <c r="BS25">
        <f>'ingreso datos'!BR25</f>
        <v>2737489813.5999498</v>
      </c>
      <c r="BT25">
        <f>'ingreso datos'!BS25</f>
        <v>34085543.329999901</v>
      </c>
      <c r="BU25">
        <f>'ingreso datos'!BT25</f>
        <v>72101266.779999897</v>
      </c>
      <c r="BV25">
        <f>'ingreso datos'!BU25</f>
        <v>978852.40999999898</v>
      </c>
      <c r="BW25">
        <f>'ingreso datos'!BV25</f>
        <v>10278.859999999901</v>
      </c>
      <c r="BX25">
        <f>'ingreso datos'!BW25</f>
        <v>264887.95999999897</v>
      </c>
      <c r="BY25">
        <f>'ingreso datos'!BX25</f>
        <v>2184100181.9198298</v>
      </c>
      <c r="BZ25">
        <f>'ingreso datos'!BY25</f>
        <v>43273666.8699999</v>
      </c>
      <c r="CA25">
        <f>'ingreso datos'!BZ25</f>
        <v>63912720.3800001</v>
      </c>
      <c r="CB25">
        <f>'ingreso datos'!CA25</f>
        <v>582529</v>
      </c>
    </row>
    <row r="26" spans="1:80" x14ac:dyDescent="0.25">
      <c r="A26">
        <f>'ingreso datos'!A27</f>
        <v>201402</v>
      </c>
      <c r="B26" s="3">
        <f>'ingreso datos'!CB27*100</f>
        <v>4.1196890323226452</v>
      </c>
      <c r="C26">
        <f>'ingreso datos'!B26</f>
        <v>5515028612.5799904</v>
      </c>
      <c r="D26">
        <f>'ingreso datos'!C26</f>
        <v>252572199.31</v>
      </c>
      <c r="E26">
        <f>'ingreso datos'!D26</f>
        <v>200959285.830001</v>
      </c>
      <c r="F26">
        <f>'ingreso datos'!E26</f>
        <v>175310458.91999999</v>
      </c>
      <c r="G26">
        <f>'ingreso datos'!F26</f>
        <v>75456373.409999803</v>
      </c>
      <c r="H26">
        <f>'ingreso datos'!G26</f>
        <v>0</v>
      </c>
      <c r="I26">
        <f>'ingreso datos'!H26</f>
        <v>183448997.97999501</v>
      </c>
      <c r="J26">
        <f>'ingreso datos'!I26</f>
        <v>1189443.55999999</v>
      </c>
      <c r="K26">
        <f>'ingreso datos'!J26</f>
        <v>0</v>
      </c>
      <c r="L26">
        <f>'ingreso datos'!K26</f>
        <v>50328436.25</v>
      </c>
      <c r="M26">
        <f>'ingreso datos'!L26</f>
        <v>384768.429999999</v>
      </c>
      <c r="N26">
        <f>'ingreso datos'!M26</f>
        <v>2613704.4300000002</v>
      </c>
      <c r="O26">
        <f>'ingreso datos'!N26</f>
        <v>0</v>
      </c>
      <c r="P26">
        <f>'ingreso datos'!O26</f>
        <v>10374460.4799999</v>
      </c>
      <c r="Q26">
        <f>'ingreso datos'!P26</f>
        <v>2820266891.0499301</v>
      </c>
      <c r="R26">
        <f>'ingreso datos'!Q26</f>
        <v>1172060.28</v>
      </c>
      <c r="S26">
        <f>'ingreso datos'!R26</f>
        <v>2376703757.22996</v>
      </c>
      <c r="T26">
        <f>'ingreso datos'!S26</f>
        <v>0</v>
      </c>
      <c r="U26">
        <f>'ingreso datos'!T26</f>
        <v>0</v>
      </c>
      <c r="V26">
        <f>'ingreso datos'!U26</f>
        <v>0</v>
      </c>
      <c r="W26">
        <f>'ingreso datos'!V26</f>
        <v>0</v>
      </c>
      <c r="X26">
        <f>'ingreso datos'!W26</f>
        <v>320592.73</v>
      </c>
      <c r="Y26">
        <f>'ingreso datos'!X26</f>
        <v>0</v>
      </c>
      <c r="Z26">
        <f>'ingreso datos'!Y26</f>
        <v>23558.109999999899</v>
      </c>
      <c r="AA26">
        <f>'ingreso datos'!Z26</f>
        <v>0</v>
      </c>
      <c r="AB26">
        <f>'ingreso datos'!AA26</f>
        <v>230804.88</v>
      </c>
      <c r="AC26">
        <f>'ingreso datos'!AB26</f>
        <v>68331200.459999904</v>
      </c>
      <c r="AD26">
        <f>'ingreso datos'!AC26</f>
        <v>17478.52</v>
      </c>
      <c r="AE26">
        <f>'ingreso datos'!AD26</f>
        <v>0</v>
      </c>
      <c r="AF26">
        <f>'ingreso datos'!AE26</f>
        <v>0</v>
      </c>
      <c r="AG26">
        <f>'ingreso datos'!AF26</f>
        <v>6672892</v>
      </c>
      <c r="AH26">
        <f>'ingreso datos'!AG26</f>
        <v>2</v>
      </c>
      <c r="AI26">
        <f>'ingreso datos'!AH26</f>
        <v>0</v>
      </c>
      <c r="AJ26">
        <f>'ingreso datos'!AI26</f>
        <v>6545</v>
      </c>
      <c r="AK26">
        <f>'ingreso datos'!AJ26</f>
        <v>16625</v>
      </c>
      <c r="AL26">
        <f>'ingreso datos'!AK26</f>
        <v>2858</v>
      </c>
      <c r="AM26">
        <f>'ingreso datos'!AL26</f>
        <v>0</v>
      </c>
      <c r="AN26">
        <f>'ingreso datos'!AM26</f>
        <v>909351</v>
      </c>
      <c r="AO26">
        <f>'ingreso datos'!AN26</f>
        <v>2164045</v>
      </c>
      <c r="AP26">
        <f>'ingreso datos'!AO26</f>
        <v>9470</v>
      </c>
      <c r="AQ26">
        <f>'ingreso datos'!AP26</f>
        <v>5918661</v>
      </c>
      <c r="AR26">
        <f>'ingreso datos'!AQ26</f>
        <v>0</v>
      </c>
      <c r="AS26">
        <f>'ingreso datos'!AR26</f>
        <v>0</v>
      </c>
      <c r="AT26">
        <f>'ingreso datos'!AS26</f>
        <v>0</v>
      </c>
      <c r="AU26">
        <f>'ingreso datos'!AT26</f>
        <v>150702050.66999999</v>
      </c>
      <c r="AV26">
        <f>'ingreso datos'!AU26</f>
        <v>7833838.6899999799</v>
      </c>
      <c r="AW26">
        <f>'ingreso datos'!AV26</f>
        <v>24913108.6199999</v>
      </c>
      <c r="AX26">
        <f>'ingreso datos'!AW26</f>
        <v>1189443.55999999</v>
      </c>
      <c r="AY26">
        <f>'ingreso datos'!AX26</f>
        <v>0</v>
      </c>
      <c r="AZ26">
        <f>'ingreso datos'!AY26</f>
        <v>0</v>
      </c>
      <c r="BA26">
        <f>'ingreso datos'!AZ26</f>
        <v>0</v>
      </c>
      <c r="BB26">
        <f>'ingreso datos'!BA26</f>
        <v>0</v>
      </c>
      <c r="BC26">
        <f>'ingreso datos'!BB26</f>
        <v>0</v>
      </c>
      <c r="BD26">
        <f>'ingreso datos'!BC26</f>
        <v>49823685.319999903</v>
      </c>
      <c r="BE26">
        <f>'ingreso datos'!BD26</f>
        <v>563917.32999999903</v>
      </c>
      <c r="BF26">
        <f>'ingreso datos'!BE26</f>
        <v>261426.33</v>
      </c>
      <c r="BG26">
        <f>'ingreso datos'!BF26</f>
        <v>260497.329999999</v>
      </c>
      <c r="BH26">
        <f>'ingreso datos'!BG26</f>
        <v>124271.1</v>
      </c>
      <c r="BI26">
        <f>'ingreso datos'!BH26</f>
        <v>0</v>
      </c>
      <c r="BJ26">
        <f>'ingreso datos'!BI26</f>
        <v>2582572.7099999902</v>
      </c>
      <c r="BK26">
        <f>'ingreso datos'!BJ26</f>
        <v>0</v>
      </c>
      <c r="BL26">
        <f>'ingreso datos'!BK26</f>
        <v>54689.83</v>
      </c>
      <c r="BM26">
        <f>'ingreso datos'!BL26</f>
        <v>0</v>
      </c>
      <c r="BN26">
        <f>'ingreso datos'!BM26</f>
        <v>0</v>
      </c>
      <c r="BO26">
        <f>'ingreso datos'!BN26</f>
        <v>0</v>
      </c>
      <c r="BP26">
        <f>'ingreso datos'!BO26</f>
        <v>7889266.0600000098</v>
      </c>
      <c r="BQ26">
        <f>'ingreso datos'!BP26</f>
        <v>621889.02999999898</v>
      </c>
      <c r="BR26">
        <f>'ingreso datos'!BQ26</f>
        <v>2094110.27</v>
      </c>
      <c r="BS26">
        <f>'ingreso datos'!BR26</f>
        <v>2742736871.8099899</v>
      </c>
      <c r="BT26">
        <f>'ingreso datos'!BS26</f>
        <v>70799385.589999899</v>
      </c>
      <c r="BU26">
        <f>'ingreso datos'!BT26</f>
        <v>75061834.109999999</v>
      </c>
      <c r="BV26">
        <f>'ingreso datos'!BU26</f>
        <v>953958.21</v>
      </c>
      <c r="BW26">
        <f>'ingreso datos'!BV26</f>
        <v>10278.859999999901</v>
      </c>
      <c r="BX26">
        <f>'ingreso datos'!BW26</f>
        <v>225301.73</v>
      </c>
      <c r="BY26">
        <f>'ingreso datos'!BX26</f>
        <v>2256392453.5699301</v>
      </c>
      <c r="BZ26">
        <f>'ingreso datos'!BY26</f>
        <v>56449781.569999799</v>
      </c>
      <c r="CA26">
        <f>'ingreso datos'!BZ26</f>
        <v>63861522.089999802</v>
      </c>
      <c r="CB26">
        <f>'ingreso datos'!CA26</f>
        <v>596978</v>
      </c>
    </row>
    <row r="27" spans="1:80" x14ac:dyDescent="0.25">
      <c r="A27">
        <f>'ingreso datos'!A28</f>
        <v>201403</v>
      </c>
      <c r="B27" s="3">
        <f>'ingreso datos'!CB28*100</f>
        <v>4.5139370206814373</v>
      </c>
      <c r="C27">
        <f>'ingreso datos'!B27</f>
        <v>5495854152.6701298</v>
      </c>
      <c r="D27">
        <f>'ingreso datos'!C27</f>
        <v>208340747.15000001</v>
      </c>
      <c r="E27">
        <f>'ingreso datos'!D27</f>
        <v>226412100.75999999</v>
      </c>
      <c r="F27">
        <f>'ingreso datos'!E27</f>
        <v>113375694.81999899</v>
      </c>
      <c r="G27">
        <f>'ingreso datos'!F27</f>
        <v>93103926.910000101</v>
      </c>
      <c r="H27">
        <f>'ingreso datos'!G27</f>
        <v>0</v>
      </c>
      <c r="I27">
        <f>'ingreso datos'!H27</f>
        <v>192193885.81999701</v>
      </c>
      <c r="J27">
        <f>'ingreso datos'!I27</f>
        <v>1266735.56</v>
      </c>
      <c r="K27">
        <f>'ingreso datos'!J27</f>
        <v>0</v>
      </c>
      <c r="L27">
        <f>'ingreso datos'!K27</f>
        <v>49530980.399999999</v>
      </c>
      <c r="M27">
        <f>'ingreso datos'!L27</f>
        <v>474252.37</v>
      </c>
      <c r="N27">
        <f>'ingreso datos'!M27</f>
        <v>2460002.9599999902</v>
      </c>
      <c r="O27">
        <f>'ingreso datos'!N27</f>
        <v>0</v>
      </c>
      <c r="P27">
        <f>'ingreso datos'!O27</f>
        <v>9553989.2099999301</v>
      </c>
      <c r="Q27">
        <f>'ingreso datos'!P27</f>
        <v>2866455853.2799702</v>
      </c>
      <c r="R27">
        <f>'ingreso datos'!Q27</f>
        <v>1311608.6299999999</v>
      </c>
      <c r="S27">
        <f>'ingreso datos'!R27</f>
        <v>2308776327.1999402</v>
      </c>
      <c r="T27">
        <f>'ingreso datos'!S27</f>
        <v>0</v>
      </c>
      <c r="U27">
        <f>'ingreso datos'!T27</f>
        <v>0</v>
      </c>
      <c r="V27">
        <f>'ingreso datos'!U27</f>
        <v>0</v>
      </c>
      <c r="W27">
        <f>'ingreso datos'!V27</f>
        <v>0</v>
      </c>
      <c r="X27">
        <f>'ingreso datos'!W27</f>
        <v>320883.57</v>
      </c>
      <c r="Y27">
        <f>'ingreso datos'!X27</f>
        <v>0</v>
      </c>
      <c r="Z27">
        <f>'ingreso datos'!Y27</f>
        <v>23586.959999999999</v>
      </c>
      <c r="AA27">
        <f>'ingreso datos'!Z27</f>
        <v>0</v>
      </c>
      <c r="AB27">
        <f>'ingreso datos'!AA27</f>
        <v>248192.329999999</v>
      </c>
      <c r="AC27">
        <f>'ingreso datos'!AB27</f>
        <v>63642814.420000799</v>
      </c>
      <c r="AD27">
        <f>'ingreso datos'!AC27</f>
        <v>28903.05</v>
      </c>
      <c r="AE27">
        <f>'ingreso datos'!AD27</f>
        <v>0</v>
      </c>
      <c r="AF27">
        <f>'ingreso datos'!AE27</f>
        <v>0</v>
      </c>
      <c r="AG27">
        <f>'ingreso datos'!AF27</f>
        <v>6827000</v>
      </c>
      <c r="AH27">
        <f>'ingreso datos'!AG27</f>
        <v>3</v>
      </c>
      <c r="AI27">
        <f>'ingreso datos'!AH27</f>
        <v>0</v>
      </c>
      <c r="AJ27">
        <f>'ingreso datos'!AI27</f>
        <v>6075</v>
      </c>
      <c r="AK27">
        <f>'ingreso datos'!AJ27</f>
        <v>15216</v>
      </c>
      <c r="AL27">
        <f>'ingreso datos'!AK27</f>
        <v>2962</v>
      </c>
      <c r="AM27">
        <f>'ingreso datos'!AL27</f>
        <v>0</v>
      </c>
      <c r="AN27">
        <f>'ingreso datos'!AM27</f>
        <v>935785</v>
      </c>
      <c r="AO27">
        <f>'ingreso datos'!AN27</f>
        <v>2242256</v>
      </c>
      <c r="AP27">
        <f>'ingreso datos'!AO27</f>
        <v>9404</v>
      </c>
      <c r="AQ27">
        <f>'ingreso datos'!AP27</f>
        <v>6115200</v>
      </c>
      <c r="AR27">
        <f>'ingreso datos'!AQ27</f>
        <v>0</v>
      </c>
      <c r="AS27">
        <f>'ingreso datos'!AR27</f>
        <v>0</v>
      </c>
      <c r="AT27">
        <f>'ingreso datos'!AS27</f>
        <v>0</v>
      </c>
      <c r="AU27">
        <f>'ingreso datos'!AT27</f>
        <v>161515570</v>
      </c>
      <c r="AV27">
        <f>'ingreso datos'!AU27</f>
        <v>5023343.8399999598</v>
      </c>
      <c r="AW27">
        <f>'ingreso datos'!AV27</f>
        <v>25654971.979999799</v>
      </c>
      <c r="AX27">
        <f>'ingreso datos'!AW27</f>
        <v>1266735.56</v>
      </c>
      <c r="AY27">
        <f>'ingreso datos'!AX27</f>
        <v>0</v>
      </c>
      <c r="AZ27">
        <f>'ingreso datos'!AY27</f>
        <v>0</v>
      </c>
      <c r="BA27">
        <f>'ingreso datos'!AZ27</f>
        <v>0</v>
      </c>
      <c r="BB27">
        <f>'ingreso datos'!BA27</f>
        <v>0</v>
      </c>
      <c r="BC27">
        <f>'ingreso datos'!BB27</f>
        <v>0</v>
      </c>
      <c r="BD27">
        <f>'ingreso datos'!BC27</f>
        <v>49073047.579999998</v>
      </c>
      <c r="BE27">
        <f>'ingreso datos'!BD27</f>
        <v>561523.13</v>
      </c>
      <c r="BF27">
        <f>'ingreso datos'!BE27</f>
        <v>217293.26</v>
      </c>
      <c r="BG27">
        <f>'ingreso datos'!BF27</f>
        <v>354620.89</v>
      </c>
      <c r="BH27">
        <f>'ingreso datos'!BG27</f>
        <v>119631.48</v>
      </c>
      <c r="BI27">
        <f>'ingreso datos'!BH27</f>
        <v>0</v>
      </c>
      <c r="BJ27">
        <f>'ingreso datos'!BI27</f>
        <v>2428900.09</v>
      </c>
      <c r="BK27">
        <f>'ingreso datos'!BJ27</f>
        <v>0</v>
      </c>
      <c r="BL27">
        <f>'ingreso datos'!BK27</f>
        <v>54689.83</v>
      </c>
      <c r="BM27">
        <f>'ingreso datos'!BL27</f>
        <v>0</v>
      </c>
      <c r="BN27">
        <f>'ingreso datos'!BM27</f>
        <v>0</v>
      </c>
      <c r="BO27">
        <f>'ingreso datos'!BN27</f>
        <v>0</v>
      </c>
      <c r="BP27">
        <f>'ingreso datos'!BO27</f>
        <v>7276215.8199999398</v>
      </c>
      <c r="BQ27">
        <f>'ingreso datos'!BP27</f>
        <v>506124.010000001</v>
      </c>
      <c r="BR27">
        <f>'ingreso datos'!BQ27</f>
        <v>2019841.71</v>
      </c>
      <c r="BS27">
        <f>'ingreso datos'!BR27</f>
        <v>2775708482.62991</v>
      </c>
      <c r="BT27">
        <f>'ingreso datos'!BS27</f>
        <v>75728407.649999797</v>
      </c>
      <c r="BU27">
        <f>'ingreso datos'!BT27</f>
        <v>78661777.420000106</v>
      </c>
      <c r="BV27">
        <f>'ingreso datos'!BU27</f>
        <v>930488.679999999</v>
      </c>
      <c r="BW27">
        <f>'ingreso datos'!BV27</f>
        <v>188277.86</v>
      </c>
      <c r="BX27">
        <f>'ingreso datos'!BW27</f>
        <v>221745.14</v>
      </c>
      <c r="BY27">
        <f>'ingreso datos'!BX27</f>
        <v>2178539078.0199399</v>
      </c>
      <c r="BZ27">
        <f>'ingreso datos'!BY27</f>
        <v>60757488.629999898</v>
      </c>
      <c r="CA27">
        <f>'ingreso datos'!BZ27</f>
        <v>69479760.549999893</v>
      </c>
      <c r="CB27">
        <f>'ingreso datos'!CA27</f>
        <v>598292</v>
      </c>
    </row>
    <row r="28" spans="1:80" x14ac:dyDescent="0.25">
      <c r="A28">
        <f>'ingreso datos'!A29</f>
        <v>201404</v>
      </c>
      <c r="B28" s="3">
        <f>'ingreso datos'!CB29*100</f>
        <v>4.3661975557202952</v>
      </c>
      <c r="C28">
        <f>'ingreso datos'!B28</f>
        <v>5661938204.9201803</v>
      </c>
      <c r="D28">
        <f>'ingreso datos'!C28</f>
        <v>221535834.28999799</v>
      </c>
      <c r="E28">
        <f>'ingreso datos'!D28</f>
        <v>255576324.719998</v>
      </c>
      <c r="F28">
        <f>'ingreso datos'!E28</f>
        <v>153842210.66</v>
      </c>
      <c r="G28">
        <f>'ingreso datos'!F28</f>
        <v>55403968.259999998</v>
      </c>
      <c r="H28">
        <f>'ingreso datos'!G28</f>
        <v>0</v>
      </c>
      <c r="I28">
        <f>'ingreso datos'!H28</f>
        <v>206661971.76000801</v>
      </c>
      <c r="J28">
        <f>'ingreso datos'!I28</f>
        <v>1020578.72</v>
      </c>
      <c r="K28">
        <f>'ingreso datos'!J28</f>
        <v>0</v>
      </c>
      <c r="L28">
        <f>'ingreso datos'!K28</f>
        <v>48925766.649999902</v>
      </c>
      <c r="M28">
        <f>'ingreso datos'!L28</f>
        <v>508772.70999999897</v>
      </c>
      <c r="N28">
        <f>'ingreso datos'!M28</f>
        <v>2291481.83</v>
      </c>
      <c r="O28">
        <f>'ingreso datos'!N28</f>
        <v>0</v>
      </c>
      <c r="P28">
        <f>'ingreso datos'!O28</f>
        <v>9108820.2699998599</v>
      </c>
      <c r="Q28">
        <f>'ingreso datos'!P28</f>
        <v>2890400599.8199301</v>
      </c>
      <c r="R28">
        <f>'ingreso datos'!Q28</f>
        <v>1280454.44</v>
      </c>
      <c r="S28">
        <f>'ingreso datos'!R28</f>
        <v>2429024967.14996</v>
      </c>
      <c r="T28">
        <f>'ingreso datos'!S28</f>
        <v>0</v>
      </c>
      <c r="U28">
        <f>'ingreso datos'!T28</f>
        <v>0</v>
      </c>
      <c r="V28">
        <f>'ingreso datos'!U28</f>
        <v>0</v>
      </c>
      <c r="W28">
        <f>'ingreso datos'!V28</f>
        <v>0</v>
      </c>
      <c r="X28">
        <f>'ingreso datos'!W28</f>
        <v>313498.13</v>
      </c>
      <c r="Y28">
        <f>'ingreso datos'!X28</f>
        <v>0</v>
      </c>
      <c r="Z28">
        <f>'ingreso datos'!Y28</f>
        <v>23475.48</v>
      </c>
      <c r="AA28">
        <f>'ingreso datos'!Z28</f>
        <v>0</v>
      </c>
      <c r="AB28">
        <f>'ingreso datos'!AA28</f>
        <v>277605.23</v>
      </c>
      <c r="AC28">
        <f>'ingreso datos'!AB28</f>
        <v>72541339.169999093</v>
      </c>
      <c r="AD28">
        <f>'ingreso datos'!AC28</f>
        <v>31163.38</v>
      </c>
      <c r="AE28">
        <f>'ingreso datos'!AD28</f>
        <v>0</v>
      </c>
      <c r="AF28">
        <f>'ingreso datos'!AE28</f>
        <v>0</v>
      </c>
      <c r="AG28">
        <f>'ingreso datos'!AF28</f>
        <v>7128808</v>
      </c>
      <c r="AH28">
        <f>'ingreso datos'!AG28</f>
        <v>2</v>
      </c>
      <c r="AI28">
        <f>'ingreso datos'!AH28</f>
        <v>0</v>
      </c>
      <c r="AJ28">
        <f>'ingreso datos'!AI28</f>
        <v>6145</v>
      </c>
      <c r="AK28">
        <f>'ingreso datos'!AJ28</f>
        <v>18014</v>
      </c>
      <c r="AL28">
        <f>'ingreso datos'!AK28</f>
        <v>3052</v>
      </c>
      <c r="AM28">
        <f>'ingreso datos'!AL28</f>
        <v>0</v>
      </c>
      <c r="AN28">
        <f>'ingreso datos'!AM28</f>
        <v>1081560</v>
      </c>
      <c r="AO28">
        <f>'ingreso datos'!AN28</f>
        <v>2382191</v>
      </c>
      <c r="AP28">
        <f>'ingreso datos'!AO28</f>
        <v>9607</v>
      </c>
      <c r="AQ28">
        <f>'ingreso datos'!AP28</f>
        <v>6959706</v>
      </c>
      <c r="AR28">
        <f>'ingreso datos'!AQ28</f>
        <v>0</v>
      </c>
      <c r="AS28">
        <f>'ingreso datos'!AR28</f>
        <v>0</v>
      </c>
      <c r="AT28">
        <f>'ingreso datos'!AS28</f>
        <v>0</v>
      </c>
      <c r="AU28">
        <f>'ingreso datos'!AT28</f>
        <v>171459077.550008</v>
      </c>
      <c r="AV28">
        <f>'ingreso datos'!AU28</f>
        <v>7913415.22000001</v>
      </c>
      <c r="AW28">
        <f>'ingreso datos'!AV28</f>
        <v>27289478.989999998</v>
      </c>
      <c r="AX28">
        <f>'ingreso datos'!AW28</f>
        <v>1020578.72</v>
      </c>
      <c r="AY28">
        <f>'ingreso datos'!AX28</f>
        <v>0</v>
      </c>
      <c r="AZ28">
        <f>'ingreso datos'!AY28</f>
        <v>0</v>
      </c>
      <c r="BA28">
        <f>'ingreso datos'!AZ28</f>
        <v>0</v>
      </c>
      <c r="BB28">
        <f>'ingreso datos'!BA28</f>
        <v>0</v>
      </c>
      <c r="BC28">
        <f>'ingreso datos'!BB28</f>
        <v>0</v>
      </c>
      <c r="BD28">
        <f>'ingreso datos'!BC28</f>
        <v>48222462.039999999</v>
      </c>
      <c r="BE28">
        <f>'ingreso datos'!BD28</f>
        <v>815915.93</v>
      </c>
      <c r="BF28">
        <f>'ingreso datos'!BE28</f>
        <v>200886.81</v>
      </c>
      <c r="BG28">
        <f>'ingreso datos'!BF28</f>
        <v>340459.95999999897</v>
      </c>
      <c r="BH28">
        <f>'ingreso datos'!BG28</f>
        <v>168312.75</v>
      </c>
      <c r="BI28">
        <f>'ingreso datos'!BH28</f>
        <v>0</v>
      </c>
      <c r="BJ28">
        <f>'ingreso datos'!BI28</f>
        <v>2260267.48</v>
      </c>
      <c r="BK28">
        <f>'ingreso datos'!BJ28</f>
        <v>0</v>
      </c>
      <c r="BL28">
        <f>'ingreso datos'!BK28</f>
        <v>54689.83</v>
      </c>
      <c r="BM28">
        <f>'ingreso datos'!BL28</f>
        <v>0</v>
      </c>
      <c r="BN28">
        <f>'ingreso datos'!BM28</f>
        <v>0</v>
      </c>
      <c r="BO28">
        <f>'ingreso datos'!BN28</f>
        <v>0</v>
      </c>
      <c r="BP28">
        <f>'ingreso datos'!BO28</f>
        <v>6702087.1799999103</v>
      </c>
      <c r="BQ28">
        <f>'ingreso datos'!BP28</f>
        <v>394252.97999999899</v>
      </c>
      <c r="BR28">
        <f>'ingreso datos'!BQ28</f>
        <v>2290085.34</v>
      </c>
      <c r="BS28">
        <f>'ingreso datos'!BR28</f>
        <v>2825714735.6399899</v>
      </c>
      <c r="BT28">
        <f>'ingreso datos'!BS28</f>
        <v>45884664.6199999</v>
      </c>
      <c r="BU28">
        <f>'ingreso datos'!BT28</f>
        <v>91342538.730000004</v>
      </c>
      <c r="BV28">
        <f>'ingreso datos'!BU28</f>
        <v>912757.34</v>
      </c>
      <c r="BW28">
        <f>'ingreso datos'!BV28</f>
        <v>188277.86</v>
      </c>
      <c r="BX28">
        <f>'ingreso datos'!BW28</f>
        <v>210582.62</v>
      </c>
      <c r="BY28">
        <f>'ingreso datos'!BX28</f>
        <v>2276144055.7098699</v>
      </c>
      <c r="BZ28">
        <f>'ingreso datos'!BY28</f>
        <v>66711684.889999896</v>
      </c>
      <c r="CA28">
        <f>'ingreso datos'!BZ28</f>
        <v>86169226.550000206</v>
      </c>
      <c r="CB28">
        <f>'ingreso datos'!CA28</f>
        <v>605475</v>
      </c>
    </row>
    <row r="29" spans="1:80" x14ac:dyDescent="0.25">
      <c r="A29">
        <f>'ingreso datos'!A30</f>
        <v>201405</v>
      </c>
      <c r="B29" s="3">
        <f>'ingreso datos'!CB30*100</f>
        <v>4.6226474217671276</v>
      </c>
      <c r="C29">
        <f>'ingreso datos'!B29</f>
        <v>5675842702.2003403</v>
      </c>
      <c r="D29">
        <f>'ingreso datos'!C29</f>
        <v>217402066.53</v>
      </c>
      <c r="E29">
        <f>'ingreso datos'!D29</f>
        <v>247818505.33000001</v>
      </c>
      <c r="F29">
        <f>'ingreso datos'!E29</f>
        <v>141805713.09999999</v>
      </c>
      <c r="G29">
        <f>'ingreso datos'!F29</f>
        <v>68868386.870000198</v>
      </c>
      <c r="H29">
        <f>'ingreso datos'!G29</f>
        <v>0</v>
      </c>
      <c r="I29">
        <f>'ingreso datos'!H29</f>
        <v>199355717.379996</v>
      </c>
      <c r="J29">
        <f>'ingreso datos'!I29</f>
        <v>1536424.64</v>
      </c>
      <c r="K29">
        <f>'ingreso datos'!J29</f>
        <v>0</v>
      </c>
      <c r="L29">
        <f>'ingreso datos'!K29</f>
        <v>47871723.839999802</v>
      </c>
      <c r="M29">
        <f>'ingreso datos'!L29</f>
        <v>523561.42</v>
      </c>
      <c r="N29">
        <f>'ingreso datos'!M29</f>
        <v>2114771.4500000002</v>
      </c>
      <c r="O29">
        <f>'ingreso datos'!N29</f>
        <v>0</v>
      </c>
      <c r="P29">
        <f>'ingreso datos'!O29</f>
        <v>8687817.8099999093</v>
      </c>
      <c r="Q29">
        <f>'ingreso datos'!P29</f>
        <v>2928070572.3099999</v>
      </c>
      <c r="R29">
        <f>'ingreso datos'!Q29</f>
        <v>1153872.1599999999</v>
      </c>
      <c r="S29">
        <f>'ingreso datos'!R29</f>
        <v>2414690519.9998999</v>
      </c>
      <c r="T29">
        <f>'ingreso datos'!S29</f>
        <v>0</v>
      </c>
      <c r="U29">
        <f>'ingreso datos'!T29</f>
        <v>0</v>
      </c>
      <c r="V29">
        <f>'ingreso datos'!U29</f>
        <v>0</v>
      </c>
      <c r="W29">
        <f>'ingreso datos'!V29</f>
        <v>0</v>
      </c>
      <c r="X29">
        <f>'ingreso datos'!W29</f>
        <v>309416.82</v>
      </c>
      <c r="Y29">
        <f>'ingreso datos'!X29</f>
        <v>0</v>
      </c>
      <c r="Z29">
        <f>'ingreso datos'!Y29</f>
        <v>23418.79</v>
      </c>
      <c r="AA29">
        <f>'ingreso datos'!Z29</f>
        <v>0</v>
      </c>
      <c r="AB29">
        <f>'ingreso datos'!AA29</f>
        <v>99988.2</v>
      </c>
      <c r="AC29">
        <f>'ingreso datos'!AB29</f>
        <v>71759849.049999803</v>
      </c>
      <c r="AD29">
        <f>'ingreso datos'!AC29</f>
        <v>9253.7099999999991</v>
      </c>
      <c r="AE29">
        <f>'ingreso datos'!AD29</f>
        <v>0</v>
      </c>
      <c r="AF29">
        <f>'ingreso datos'!AE29</f>
        <v>0</v>
      </c>
      <c r="AG29">
        <f>'ingreso datos'!AF29</f>
        <v>6407217</v>
      </c>
      <c r="AH29">
        <f>'ingreso datos'!AG29</f>
        <v>3</v>
      </c>
      <c r="AI29">
        <f>'ingreso datos'!AH29</f>
        <v>0</v>
      </c>
      <c r="AJ29">
        <f>'ingreso datos'!AI29</f>
        <v>4768</v>
      </c>
      <c r="AK29">
        <f>'ingreso datos'!AJ29</f>
        <v>18496</v>
      </c>
      <c r="AL29">
        <f>'ingreso datos'!AK29</f>
        <v>337</v>
      </c>
      <c r="AM29">
        <f>'ingreso datos'!AL29</f>
        <v>0</v>
      </c>
      <c r="AN29">
        <f>'ingreso datos'!AM29</f>
        <v>895395</v>
      </c>
      <c r="AO29">
        <f>'ingreso datos'!AN29</f>
        <v>2187480</v>
      </c>
      <c r="AP29">
        <f>'ingreso datos'!AO29</f>
        <v>6435</v>
      </c>
      <c r="AQ29">
        <f>'ingreso datos'!AP29</f>
        <v>6465031</v>
      </c>
      <c r="AR29">
        <f>'ingreso datos'!AQ29</f>
        <v>0</v>
      </c>
      <c r="AS29">
        <f>'ingreso datos'!AR29</f>
        <v>0</v>
      </c>
      <c r="AT29">
        <f>'ingreso datos'!AS29</f>
        <v>0</v>
      </c>
      <c r="AU29">
        <f>'ingreso datos'!AT29</f>
        <v>166808060.47999799</v>
      </c>
      <c r="AV29">
        <f>'ingreso datos'!AU29</f>
        <v>9712976.6399998106</v>
      </c>
      <c r="AW29">
        <f>'ingreso datos'!AV29</f>
        <v>22834680.2599998</v>
      </c>
      <c r="AX29">
        <f>'ingreso datos'!AW29</f>
        <v>1536424.64</v>
      </c>
      <c r="AY29">
        <f>'ingreso datos'!AX29</f>
        <v>0</v>
      </c>
      <c r="AZ29">
        <f>'ingreso datos'!AY29</f>
        <v>0</v>
      </c>
      <c r="BA29">
        <f>'ingreso datos'!AZ29</f>
        <v>0</v>
      </c>
      <c r="BB29">
        <f>'ingreso datos'!BA29</f>
        <v>0</v>
      </c>
      <c r="BC29">
        <f>'ingreso datos'!BB29</f>
        <v>0</v>
      </c>
      <c r="BD29">
        <f>'ingreso datos'!BC29</f>
        <v>47444653.799999997</v>
      </c>
      <c r="BE29">
        <f>'ingreso datos'!BD29</f>
        <v>503086.61999999901</v>
      </c>
      <c r="BF29">
        <f>'ingreso datos'!BE29</f>
        <v>233400.24</v>
      </c>
      <c r="BG29">
        <f>'ingreso datos'!BF29</f>
        <v>362332.72</v>
      </c>
      <c r="BH29">
        <f>'ingreso datos'!BG29</f>
        <v>161228.70000000001</v>
      </c>
      <c r="BI29">
        <f>'ingreso datos'!BH29</f>
        <v>0</v>
      </c>
      <c r="BJ29">
        <f>'ingreso datos'!BI29</f>
        <v>2113393.2400000002</v>
      </c>
      <c r="BK29">
        <f>'ingreso datos'!BJ29</f>
        <v>0</v>
      </c>
      <c r="BL29">
        <f>'ingreso datos'!BK29</f>
        <v>24797</v>
      </c>
      <c r="BM29">
        <f>'ingreso datos'!BL29</f>
        <v>0</v>
      </c>
      <c r="BN29">
        <f>'ingreso datos'!BM29</f>
        <v>0</v>
      </c>
      <c r="BO29">
        <f>'ingreso datos'!BN29</f>
        <v>0</v>
      </c>
      <c r="BP29">
        <f>'ingreso datos'!BO29</f>
        <v>6811641.0699999304</v>
      </c>
      <c r="BQ29">
        <f>'ingreso datos'!BP29</f>
        <v>225930.84</v>
      </c>
      <c r="BR29">
        <f>'ingreso datos'!BQ29</f>
        <v>1750234.0999999901</v>
      </c>
      <c r="BS29">
        <f>'ingreso datos'!BR29</f>
        <v>2866120742.66996</v>
      </c>
      <c r="BT29">
        <f>'ingreso datos'!BS29</f>
        <v>38929560.479999997</v>
      </c>
      <c r="BU29">
        <f>'ingreso datos'!BT29</f>
        <v>94780118.210000202</v>
      </c>
      <c r="BV29">
        <f>'ingreso datos'!BU29</f>
        <v>1003446.25999999</v>
      </c>
      <c r="BW29">
        <f>'ingreso datos'!BV29</f>
        <v>0</v>
      </c>
      <c r="BX29">
        <f>'ingreso datos'!BW29</f>
        <v>159679.60999999999</v>
      </c>
      <c r="BY29">
        <f>'ingreso datos'!BX29</f>
        <v>2274957806.27988</v>
      </c>
      <c r="BZ29">
        <f>'ingreso datos'!BY29</f>
        <v>54465102.600000098</v>
      </c>
      <c r="CA29">
        <f>'ingreso datos'!BZ29</f>
        <v>85267611.120000407</v>
      </c>
      <c r="CB29">
        <f>'ingreso datos'!CA29</f>
        <v>600400</v>
      </c>
    </row>
    <row r="30" spans="1:80" x14ac:dyDescent="0.25">
      <c r="A30">
        <f>'ingreso datos'!A31</f>
        <v>201406</v>
      </c>
      <c r="B30" s="3">
        <f>'ingreso datos'!CB31*100</f>
        <v>4.8990306586554961</v>
      </c>
      <c r="C30">
        <f>'ingreso datos'!B30</f>
        <v>5698565123.9500999</v>
      </c>
      <c r="D30">
        <f>'ingreso datos'!C30</f>
        <v>230808717.88</v>
      </c>
      <c r="E30">
        <f>'ingreso datos'!D30</f>
        <v>263424573.78</v>
      </c>
      <c r="F30">
        <f>'ingreso datos'!E30</f>
        <v>151098317.69</v>
      </c>
      <c r="G30">
        <f>'ingreso datos'!F30</f>
        <v>79710400.190000296</v>
      </c>
      <c r="H30">
        <f>'ingreso datos'!G30</f>
        <v>0</v>
      </c>
      <c r="I30">
        <f>'ingreso datos'!H30</f>
        <v>205053773.049997</v>
      </c>
      <c r="J30">
        <f>'ingreso datos'!I30</f>
        <v>2146586.9500000002</v>
      </c>
      <c r="K30">
        <f>'ingreso datos'!J30</f>
        <v>0</v>
      </c>
      <c r="L30">
        <f>'ingreso datos'!K30</f>
        <v>46749920.140000001</v>
      </c>
      <c r="M30">
        <f>'ingreso datos'!L30</f>
        <v>454399.25</v>
      </c>
      <c r="N30">
        <f>'ingreso datos'!M30</f>
        <v>1967994.0799999901</v>
      </c>
      <c r="O30">
        <f>'ingreso datos'!N30</f>
        <v>0</v>
      </c>
      <c r="P30">
        <f>'ingreso datos'!O30</f>
        <v>8411221.5699998792</v>
      </c>
      <c r="Q30">
        <f>'ingreso datos'!P30</f>
        <v>2950262152.0799699</v>
      </c>
      <c r="R30">
        <f>'ingreso datos'!Q30</f>
        <v>993213.64999999898</v>
      </c>
      <c r="S30">
        <f>'ingreso datos'!R30</f>
        <v>2406188014.4999099</v>
      </c>
      <c r="T30">
        <f>'ingreso datos'!S30</f>
        <v>0</v>
      </c>
      <c r="U30">
        <f>'ingreso datos'!T30</f>
        <v>0</v>
      </c>
      <c r="V30">
        <f>'ingreso datos'!U30</f>
        <v>0</v>
      </c>
      <c r="W30">
        <f>'ingreso datos'!V30</f>
        <v>0</v>
      </c>
      <c r="X30">
        <f>'ingreso datos'!W30</f>
        <v>327112.57</v>
      </c>
      <c r="Y30">
        <f>'ingreso datos'!X30</f>
        <v>0</v>
      </c>
      <c r="Z30">
        <f>'ingreso datos'!Y30</f>
        <v>21950.66</v>
      </c>
      <c r="AA30">
        <f>'ingreso datos'!Z30</f>
        <v>0</v>
      </c>
      <c r="AB30">
        <f>'ingreso datos'!AA30</f>
        <v>159485.04999999999</v>
      </c>
      <c r="AC30">
        <f>'ingreso datos'!AB30</f>
        <v>76286530.899998903</v>
      </c>
      <c r="AD30">
        <f>'ingreso datos'!AC30</f>
        <v>11513.5199999999</v>
      </c>
      <c r="AE30">
        <f>'ingreso datos'!AD30</f>
        <v>0</v>
      </c>
      <c r="AF30">
        <f>'ingreso datos'!AE30</f>
        <v>0</v>
      </c>
      <c r="AG30">
        <f>'ingreso datos'!AF30</f>
        <v>6742652</v>
      </c>
      <c r="AH30">
        <f>'ingreso datos'!AG30</f>
        <v>6200</v>
      </c>
      <c r="AI30">
        <f>'ingreso datos'!AH30</f>
        <v>0</v>
      </c>
      <c r="AJ30">
        <f>'ingreso datos'!AI30</f>
        <v>5000</v>
      </c>
      <c r="AK30">
        <f>'ingreso datos'!AJ30</f>
        <v>18020</v>
      </c>
      <c r="AL30">
        <f>'ingreso datos'!AK30</f>
        <v>380</v>
      </c>
      <c r="AM30">
        <f>'ingreso datos'!AL30</f>
        <v>0</v>
      </c>
      <c r="AN30">
        <f>'ingreso datos'!AM30</f>
        <v>911707</v>
      </c>
      <c r="AO30">
        <f>'ingreso datos'!AN30</f>
        <v>2289977</v>
      </c>
      <c r="AP30">
        <f>'ingreso datos'!AO30</f>
        <v>6112</v>
      </c>
      <c r="AQ30">
        <f>'ingreso datos'!AP30</f>
        <v>7040040</v>
      </c>
      <c r="AR30">
        <f>'ingreso datos'!AQ30</f>
        <v>0</v>
      </c>
      <c r="AS30">
        <f>'ingreso datos'!AR30</f>
        <v>0</v>
      </c>
      <c r="AT30">
        <f>'ingreso datos'!AS30</f>
        <v>0</v>
      </c>
      <c r="AU30">
        <f>'ingreso datos'!AT30</f>
        <v>172171158.639999</v>
      </c>
      <c r="AV30">
        <f>'ingreso datos'!AU30</f>
        <v>8783850.0099998992</v>
      </c>
      <c r="AW30">
        <f>'ingreso datos'!AV30</f>
        <v>24098764.399999999</v>
      </c>
      <c r="AX30">
        <f>'ingreso datos'!AW30</f>
        <v>2059047.47</v>
      </c>
      <c r="AY30">
        <f>'ingreso datos'!AX30</f>
        <v>0</v>
      </c>
      <c r="AZ30">
        <f>'ingreso datos'!AY30</f>
        <v>87539.48</v>
      </c>
      <c r="BA30">
        <f>'ingreso datos'!AZ30</f>
        <v>0</v>
      </c>
      <c r="BB30">
        <f>'ingreso datos'!BA30</f>
        <v>0</v>
      </c>
      <c r="BC30">
        <f>'ingreso datos'!BB30</f>
        <v>0</v>
      </c>
      <c r="BD30">
        <f>'ingreso datos'!BC30</f>
        <v>46237200.280000001</v>
      </c>
      <c r="BE30">
        <f>'ingreso datos'!BD30</f>
        <v>659854.89</v>
      </c>
      <c r="BF30">
        <f>'ingreso datos'!BE30</f>
        <v>179977.54</v>
      </c>
      <c r="BG30">
        <f>'ingreso datos'!BF30</f>
        <v>261996.5</v>
      </c>
      <c r="BH30">
        <f>'ingreso datos'!BG30</f>
        <v>192402.75</v>
      </c>
      <c r="BI30">
        <f>'ingreso datos'!BH30</f>
        <v>0</v>
      </c>
      <c r="BJ30">
        <f>'ingreso datos'!BI30</f>
        <v>1965147.74</v>
      </c>
      <c r="BK30">
        <f>'ingreso datos'!BJ30</f>
        <v>0</v>
      </c>
      <c r="BL30">
        <f>'ingreso datos'!BK30</f>
        <v>24797</v>
      </c>
      <c r="BM30">
        <f>'ingreso datos'!BL30</f>
        <v>0</v>
      </c>
      <c r="BN30">
        <f>'ingreso datos'!BM30</f>
        <v>0</v>
      </c>
      <c r="BO30">
        <f>'ingreso datos'!BN30</f>
        <v>0</v>
      </c>
      <c r="BP30">
        <f>'ingreso datos'!BO30</f>
        <v>6551071.4799999204</v>
      </c>
      <c r="BQ30">
        <f>'ingreso datos'!BP30</f>
        <v>422323.739999999</v>
      </c>
      <c r="BR30">
        <f>'ingreso datos'!BQ30</f>
        <v>1597311.4</v>
      </c>
      <c r="BS30">
        <f>'ingreso datos'!BR30</f>
        <v>2857372953.62995</v>
      </c>
      <c r="BT30">
        <f>'ingreso datos'!BS30</f>
        <v>70313815.339999795</v>
      </c>
      <c r="BU30">
        <f>'ingreso datos'!BT30</f>
        <v>98861914.010000393</v>
      </c>
      <c r="BV30">
        <f>'ingreso datos'!BU30</f>
        <v>850406.55999999901</v>
      </c>
      <c r="BW30">
        <f>'ingreso datos'!BV30</f>
        <v>1084.55</v>
      </c>
      <c r="BX30">
        <f>'ingreso datos'!BW30</f>
        <v>153236.06</v>
      </c>
      <c r="BY30">
        <f>'ingreso datos'!BX30</f>
        <v>2264639312.06987</v>
      </c>
      <c r="BZ30">
        <f>'ingreso datos'!BY30</f>
        <v>52826796.979999997</v>
      </c>
      <c r="CA30">
        <f>'ingreso datos'!BZ30</f>
        <v>88721905.450000197</v>
      </c>
      <c r="CB30">
        <f>'ingreso datos'!CA30</f>
        <v>602064</v>
      </c>
    </row>
    <row r="31" spans="1:80" x14ac:dyDescent="0.25">
      <c r="A31">
        <f>'ingreso datos'!A32</f>
        <v>201407</v>
      </c>
      <c r="B31" s="3">
        <f>'ingreso datos'!CB32*100</f>
        <v>4.6898577071004119</v>
      </c>
      <c r="C31">
        <f>'ingreso datos'!B31</f>
        <v>5815721933.8200998</v>
      </c>
      <c r="D31">
        <f>'ingreso datos'!C31</f>
        <v>190344633.81999999</v>
      </c>
      <c r="E31">
        <f>'ingreso datos'!D31</f>
        <v>284914000.55999899</v>
      </c>
      <c r="F31">
        <f>'ingreso datos'!E31</f>
        <v>129938427.68000101</v>
      </c>
      <c r="G31">
        <f>'ingreso datos'!F31</f>
        <v>60396235.289999902</v>
      </c>
      <c r="H31">
        <f>'ingreso datos'!G31</f>
        <v>0</v>
      </c>
      <c r="I31">
        <f>'ingreso datos'!H31</f>
        <v>194737803.31999499</v>
      </c>
      <c r="J31">
        <f>'ingreso datos'!I31</f>
        <v>1168118.05999999</v>
      </c>
      <c r="K31">
        <f>'ingreso datos'!J31</f>
        <v>0</v>
      </c>
      <c r="L31">
        <f>'ingreso datos'!K31</f>
        <v>46024476.090000004</v>
      </c>
      <c r="M31">
        <f>'ingreso datos'!L31</f>
        <v>457977.75</v>
      </c>
      <c r="N31">
        <f>'ingreso datos'!M31</f>
        <v>1816636.53</v>
      </c>
      <c r="O31">
        <f>'ingreso datos'!N31</f>
        <v>0</v>
      </c>
      <c r="P31">
        <f>'ingreso datos'!O31</f>
        <v>8187555.5299999397</v>
      </c>
      <c r="Q31">
        <f>'ingreso datos'!P31</f>
        <v>2948471079.2898998</v>
      </c>
      <c r="R31">
        <f>'ingreso datos'!Q31</f>
        <v>964956.26999999897</v>
      </c>
      <c r="S31">
        <f>'ingreso datos'!R31</f>
        <v>2538097250.4699302</v>
      </c>
      <c r="T31">
        <f>'ingreso datos'!S31</f>
        <v>0</v>
      </c>
      <c r="U31">
        <f>'ingreso datos'!T31</f>
        <v>0</v>
      </c>
      <c r="V31">
        <f>'ingreso datos'!U31</f>
        <v>0</v>
      </c>
      <c r="W31">
        <f>'ingreso datos'!V31</f>
        <v>0</v>
      </c>
      <c r="X31">
        <f>'ingreso datos'!W31</f>
        <v>299183.609999999</v>
      </c>
      <c r="Y31">
        <f>'ingreso datos'!X31</f>
        <v>0</v>
      </c>
      <c r="Z31">
        <f>'ingreso datos'!Y31</f>
        <v>17595.080000000002</v>
      </c>
      <c r="AA31">
        <f>'ingreso datos'!Z31</f>
        <v>0</v>
      </c>
      <c r="AB31">
        <f>'ingreso datos'!AA31</f>
        <v>198735.109999999</v>
      </c>
      <c r="AC31">
        <f>'ingreso datos'!AB31</f>
        <v>75706305.410001501</v>
      </c>
      <c r="AD31">
        <f>'ingreso datos'!AC31</f>
        <v>13139.2299999999</v>
      </c>
      <c r="AE31">
        <f>'ingreso datos'!AD31</f>
        <v>0</v>
      </c>
      <c r="AF31">
        <f>'ingreso datos'!AE31</f>
        <v>0</v>
      </c>
      <c r="AG31">
        <f>'ingreso datos'!AF31</f>
        <v>6960351</v>
      </c>
      <c r="AH31">
        <f>'ingreso datos'!AG31</f>
        <v>6620</v>
      </c>
      <c r="AI31">
        <f>'ingreso datos'!AH31</f>
        <v>0</v>
      </c>
      <c r="AJ31">
        <f>'ingreso datos'!AI31</f>
        <v>5148</v>
      </c>
      <c r="AK31">
        <f>'ingreso datos'!AJ31</f>
        <v>14289</v>
      </c>
      <c r="AL31">
        <f>'ingreso datos'!AK31</f>
        <v>384</v>
      </c>
      <c r="AM31">
        <f>'ingreso datos'!AL31</f>
        <v>0</v>
      </c>
      <c r="AN31">
        <f>'ingreso datos'!AM31</f>
        <v>977490</v>
      </c>
      <c r="AO31">
        <f>'ingreso datos'!AN31</f>
        <v>2341806</v>
      </c>
      <c r="AP31">
        <f>'ingreso datos'!AO31</f>
        <v>5165</v>
      </c>
      <c r="AQ31">
        <f>'ingreso datos'!AP31</f>
        <v>7245338</v>
      </c>
      <c r="AR31">
        <f>'ingreso datos'!AQ31</f>
        <v>0</v>
      </c>
      <c r="AS31">
        <f>'ingreso datos'!AR31</f>
        <v>0</v>
      </c>
      <c r="AT31">
        <f>'ingreso datos'!AS31</f>
        <v>0</v>
      </c>
      <c r="AU31">
        <f>'ingreso datos'!AT31</f>
        <v>162880623.61999601</v>
      </c>
      <c r="AV31">
        <f>'ingreso datos'!AU31</f>
        <v>7208138.75999997</v>
      </c>
      <c r="AW31">
        <f>'ingreso datos'!AV31</f>
        <v>24649040.939999901</v>
      </c>
      <c r="AX31">
        <f>'ingreso datos'!AW31</f>
        <v>1080578.58</v>
      </c>
      <c r="AY31">
        <f>'ingreso datos'!AX31</f>
        <v>0</v>
      </c>
      <c r="AZ31">
        <f>'ingreso datos'!AY31</f>
        <v>87539.48</v>
      </c>
      <c r="BA31">
        <f>'ingreso datos'!AZ31</f>
        <v>0</v>
      </c>
      <c r="BB31">
        <f>'ingreso datos'!BA31</f>
        <v>0</v>
      </c>
      <c r="BC31">
        <f>'ingreso datos'!BB31</f>
        <v>0</v>
      </c>
      <c r="BD31">
        <f>'ingreso datos'!BC31</f>
        <v>45283288.159999996</v>
      </c>
      <c r="BE31">
        <f>'ingreso datos'!BD31</f>
        <v>802207.18</v>
      </c>
      <c r="BF31">
        <f>'ingreso datos'!BE31</f>
        <v>238164.36</v>
      </c>
      <c r="BG31">
        <f>'ingreso datos'!BF31</f>
        <v>336788.25</v>
      </c>
      <c r="BH31">
        <f>'ingreso datos'!BG31</f>
        <v>121189.5</v>
      </c>
      <c r="BI31">
        <f>'ingreso datos'!BH31</f>
        <v>0</v>
      </c>
      <c r="BJ31">
        <f>'ingreso datos'!BI31</f>
        <v>1809434.6099999901</v>
      </c>
      <c r="BK31">
        <f>'ingreso datos'!BJ31</f>
        <v>0</v>
      </c>
      <c r="BL31">
        <f>'ingreso datos'!BK31</f>
        <v>24797</v>
      </c>
      <c r="BM31">
        <f>'ingreso datos'!BL31</f>
        <v>0</v>
      </c>
      <c r="BN31">
        <f>'ingreso datos'!BM31</f>
        <v>0</v>
      </c>
      <c r="BO31">
        <f>'ingreso datos'!BN31</f>
        <v>0</v>
      </c>
      <c r="BP31">
        <f>'ingreso datos'!BO31</f>
        <v>6685545.8299999302</v>
      </c>
      <c r="BQ31">
        <f>'ingreso datos'!BP31</f>
        <v>294551.62999999902</v>
      </c>
      <c r="BR31">
        <f>'ingreso datos'!BQ31</f>
        <v>1406193.18</v>
      </c>
      <c r="BS31">
        <f>'ingreso datos'!BR31</f>
        <v>2881606485.3499899</v>
      </c>
      <c r="BT31">
        <f>'ingreso datos'!BS31</f>
        <v>39882922.669999897</v>
      </c>
      <c r="BU31">
        <f>'ingreso datos'!BT31</f>
        <v>102687976.68000001</v>
      </c>
      <c r="BV31">
        <f>'ingreso datos'!BU31</f>
        <v>837441.37</v>
      </c>
      <c r="BW31">
        <f>'ingreso datos'!BV31</f>
        <v>1084.55</v>
      </c>
      <c r="BX31">
        <f>'ingreso datos'!BW31</f>
        <v>139569.57999999999</v>
      </c>
      <c r="BY31">
        <f>'ingreso datos'!BX31</f>
        <v>2388386146.58992</v>
      </c>
      <c r="BZ31">
        <f>'ingreso datos'!BY31</f>
        <v>54927910.640000001</v>
      </c>
      <c r="CA31">
        <f>'ingreso datos'!BZ31</f>
        <v>94783193.240000293</v>
      </c>
      <c r="CB31">
        <f>'ingreso datos'!CA31</f>
        <v>595972</v>
      </c>
    </row>
    <row r="32" spans="1:80" x14ac:dyDescent="0.25">
      <c r="A32">
        <f>'ingreso datos'!A33</f>
        <v>201408</v>
      </c>
      <c r="B32" s="3">
        <f>'ingreso datos'!CB33*100</f>
        <v>4.7533499115856879</v>
      </c>
      <c r="C32">
        <f>'ingreso datos'!B32</f>
        <v>5784184954.0402699</v>
      </c>
      <c r="D32">
        <f>'ingreso datos'!C32</f>
        <v>133790811.529999</v>
      </c>
      <c r="E32">
        <f>'ingreso datos'!D32</f>
        <v>271270043.86000001</v>
      </c>
      <c r="F32">
        <f>'ingreso datos'!E32</f>
        <v>80487838.059999898</v>
      </c>
      <c r="G32">
        <f>'ingreso datos'!F32</f>
        <v>52805868.259999797</v>
      </c>
      <c r="H32">
        <f>'ingreso datos'!G32</f>
        <v>0</v>
      </c>
      <c r="I32">
        <f>'ingreso datos'!H32</f>
        <v>177597108.45999801</v>
      </c>
      <c r="J32">
        <f>'ingreso datos'!I32</f>
        <v>1024489.17999999</v>
      </c>
      <c r="K32">
        <f>'ingreso datos'!J32</f>
        <v>0</v>
      </c>
      <c r="L32">
        <f>'ingreso datos'!K32</f>
        <v>45206041.219999902</v>
      </c>
      <c r="M32">
        <f>'ingreso datos'!L32</f>
        <v>486473.34999999899</v>
      </c>
      <c r="N32">
        <f>'ingreso datos'!M32</f>
        <v>1804474.13</v>
      </c>
      <c r="O32">
        <f>'ingreso datos'!N32</f>
        <v>0</v>
      </c>
      <c r="P32">
        <f>'ingreso datos'!O32</f>
        <v>7734006.3899999596</v>
      </c>
      <c r="Q32">
        <f>'ingreso datos'!P32</f>
        <v>2957644539.8499799</v>
      </c>
      <c r="R32">
        <f>'ingreso datos'!Q32</f>
        <v>923695.33999999904</v>
      </c>
      <c r="S32">
        <f>'ingreso datos'!R32</f>
        <v>2514500063.1800098</v>
      </c>
      <c r="T32">
        <f>'ingreso datos'!S32</f>
        <v>0</v>
      </c>
      <c r="U32">
        <f>'ingreso datos'!T32</f>
        <v>0</v>
      </c>
      <c r="V32">
        <f>'ingreso datos'!U32</f>
        <v>0</v>
      </c>
      <c r="W32">
        <f>'ingreso datos'!V32</f>
        <v>0</v>
      </c>
      <c r="X32">
        <f>'ingreso datos'!W32</f>
        <v>297355.489999999</v>
      </c>
      <c r="Y32">
        <f>'ingreso datos'!X32</f>
        <v>0</v>
      </c>
      <c r="Z32">
        <f>'ingreso datos'!Y32</f>
        <v>20263.339999999898</v>
      </c>
      <c r="AA32">
        <f>'ingreso datos'!Z32</f>
        <v>0</v>
      </c>
      <c r="AB32">
        <f>'ingreso datos'!AA32</f>
        <v>236092.389999999</v>
      </c>
      <c r="AC32">
        <f>'ingreso datos'!AB32</f>
        <v>76880603.930000499</v>
      </c>
      <c r="AD32">
        <f>'ingreso datos'!AC32</f>
        <v>9349.4199999999892</v>
      </c>
      <c r="AE32">
        <f>'ingreso datos'!AD32</f>
        <v>0</v>
      </c>
      <c r="AF32">
        <f>'ingreso datos'!AE32</f>
        <v>0</v>
      </c>
      <c r="AG32">
        <f>'ingreso datos'!AF32</f>
        <v>7064028</v>
      </c>
      <c r="AH32">
        <f>'ingreso datos'!AG32</f>
        <v>7055</v>
      </c>
      <c r="AI32">
        <f>'ingreso datos'!AH32</f>
        <v>0</v>
      </c>
      <c r="AJ32">
        <f>'ingreso datos'!AI32</f>
        <v>4832</v>
      </c>
      <c r="AK32">
        <f>'ingreso datos'!AJ32</f>
        <v>16539</v>
      </c>
      <c r="AL32">
        <f>'ingreso datos'!AK32</f>
        <v>416</v>
      </c>
      <c r="AM32">
        <f>'ingreso datos'!AL32</f>
        <v>0</v>
      </c>
      <c r="AN32">
        <f>'ingreso datos'!AM32</f>
        <v>969374</v>
      </c>
      <c r="AO32">
        <f>'ingreso datos'!AN32</f>
        <v>2288198</v>
      </c>
      <c r="AP32">
        <f>'ingreso datos'!AO32</f>
        <v>5069</v>
      </c>
      <c r="AQ32">
        <f>'ingreso datos'!AP32</f>
        <v>6632472</v>
      </c>
      <c r="AR32">
        <f>'ingreso datos'!AQ32</f>
        <v>0</v>
      </c>
      <c r="AS32">
        <f>'ingreso datos'!AR32</f>
        <v>0</v>
      </c>
      <c r="AT32">
        <f>'ingreso datos'!AS32</f>
        <v>0</v>
      </c>
      <c r="AU32">
        <f>'ingreso datos'!AT32</f>
        <v>148091945.209999</v>
      </c>
      <c r="AV32">
        <f>'ingreso datos'!AU32</f>
        <v>5894186.1199999899</v>
      </c>
      <c r="AW32">
        <f>'ingreso datos'!AV32</f>
        <v>23610977.129999898</v>
      </c>
      <c r="AX32">
        <f>'ingreso datos'!AW32</f>
        <v>936949.7</v>
      </c>
      <c r="AY32">
        <f>'ingreso datos'!AX32</f>
        <v>0</v>
      </c>
      <c r="AZ32">
        <f>'ingreso datos'!AY32</f>
        <v>87539.48</v>
      </c>
      <c r="BA32">
        <f>'ingreso datos'!AZ32</f>
        <v>0</v>
      </c>
      <c r="BB32">
        <f>'ingreso datos'!BA32</f>
        <v>0</v>
      </c>
      <c r="BC32">
        <f>'ingreso datos'!BB32</f>
        <v>0</v>
      </c>
      <c r="BD32">
        <f>'ingreso datos'!BC32</f>
        <v>44615620.829999901</v>
      </c>
      <c r="BE32">
        <f>'ingreso datos'!BD32</f>
        <v>489368.74</v>
      </c>
      <c r="BF32">
        <f>'ingreso datos'!BE32</f>
        <v>398407.14</v>
      </c>
      <c r="BG32">
        <f>'ingreso datos'!BF32</f>
        <v>335756.35</v>
      </c>
      <c r="BH32">
        <f>'ingreso datos'!BG32</f>
        <v>150717</v>
      </c>
      <c r="BI32">
        <f>'ingreso datos'!BH32</f>
        <v>0</v>
      </c>
      <c r="BJ32">
        <f>'ingreso datos'!BI32</f>
        <v>1799940.46999999</v>
      </c>
      <c r="BK32">
        <f>'ingreso datos'!BJ32</f>
        <v>0</v>
      </c>
      <c r="BL32">
        <f>'ingreso datos'!BK32</f>
        <v>24797</v>
      </c>
      <c r="BM32">
        <f>'ingreso datos'!BL32</f>
        <v>0</v>
      </c>
      <c r="BN32">
        <f>'ingreso datos'!BM32</f>
        <v>0</v>
      </c>
      <c r="BO32">
        <f>'ingreso datos'!BN32</f>
        <v>0</v>
      </c>
      <c r="BP32">
        <f>'ingreso datos'!BO32</f>
        <v>6344874.3899999503</v>
      </c>
      <c r="BQ32">
        <f>'ingreso datos'!BP32</f>
        <v>422228.539999998</v>
      </c>
      <c r="BR32">
        <f>'ingreso datos'!BQ32</f>
        <v>1202995.8500000001</v>
      </c>
      <c r="BS32">
        <f>'ingreso datos'!BR32</f>
        <v>2899655563.2899799</v>
      </c>
      <c r="BT32">
        <f>'ingreso datos'!BS32</f>
        <v>34820337.969999902</v>
      </c>
      <c r="BU32">
        <f>'ingreso datos'!BT32</f>
        <v>100049242.52</v>
      </c>
      <c r="BV32">
        <f>'ingreso datos'!BU32</f>
        <v>803814.85</v>
      </c>
      <c r="BW32">
        <f>'ingreso datos'!BV32</f>
        <v>0</v>
      </c>
      <c r="BX32">
        <f>'ingreso datos'!BW32</f>
        <v>129229.91</v>
      </c>
      <c r="BY32">
        <f>'ingreso datos'!BX32</f>
        <v>2390873944.4700298</v>
      </c>
      <c r="BZ32">
        <f>'ingreso datos'!BY32</f>
        <v>33344328.260000098</v>
      </c>
      <c r="CA32">
        <f>'ingreso datos'!BZ32</f>
        <v>90281790.450000197</v>
      </c>
      <c r="CB32">
        <f>'ingreso datos'!CA32</f>
        <v>592440</v>
      </c>
    </row>
    <row r="33" spans="1:80" x14ac:dyDescent="0.25">
      <c r="A33">
        <f>'ingreso datos'!A34</f>
        <v>201409</v>
      </c>
      <c r="B33" s="3">
        <f>'ingreso datos'!CB34*100</f>
        <v>4.3813258370265213</v>
      </c>
      <c r="C33">
        <f>'ingreso datos'!B33</f>
        <v>5709637784.2602997</v>
      </c>
      <c r="D33">
        <f>'ingreso datos'!C33</f>
        <v>184064976.84</v>
      </c>
      <c r="E33">
        <f>'ingreso datos'!D33</f>
        <v>271399062.56999999</v>
      </c>
      <c r="F33">
        <f>'ingreso datos'!E33</f>
        <v>143760184.06999901</v>
      </c>
      <c r="G33">
        <f>'ingreso datos'!F33</f>
        <v>38672783.219999999</v>
      </c>
      <c r="H33">
        <f>'ingreso datos'!G33</f>
        <v>0</v>
      </c>
      <c r="I33">
        <f>'ingreso datos'!H33</f>
        <v>194692061.59</v>
      </c>
      <c r="J33">
        <f>'ingreso datos'!I33</f>
        <v>1391092.5699999901</v>
      </c>
      <c r="K33">
        <f>'ingreso datos'!J33</f>
        <v>0</v>
      </c>
      <c r="L33">
        <f>'ingreso datos'!K33</f>
        <v>44279389.639999896</v>
      </c>
      <c r="M33">
        <f>'ingreso datos'!L33</f>
        <v>415782.35</v>
      </c>
      <c r="N33">
        <f>'ingreso datos'!M33</f>
        <v>1699265.32</v>
      </c>
      <c r="O33">
        <f>'ingreso datos'!N33</f>
        <v>0</v>
      </c>
      <c r="P33">
        <f>'ingreso datos'!O33</f>
        <v>7364874.5199999502</v>
      </c>
      <c r="Q33">
        <f>'ingreso datos'!P33</f>
        <v>2930709179.2899799</v>
      </c>
      <c r="R33">
        <f>'ingreso datos'!Q33</f>
        <v>867679.09</v>
      </c>
      <c r="S33">
        <f>'ingreso datos'!R33</f>
        <v>2452852629.9900599</v>
      </c>
      <c r="T33">
        <f>'ingreso datos'!S33</f>
        <v>0</v>
      </c>
      <c r="U33">
        <f>'ingreso datos'!T33</f>
        <v>0</v>
      </c>
      <c r="V33">
        <f>'ingreso datos'!U33</f>
        <v>0</v>
      </c>
      <c r="W33">
        <f>'ingreso datos'!V33</f>
        <v>0</v>
      </c>
      <c r="X33">
        <f>'ingreso datos'!W33</f>
        <v>316899.61999999901</v>
      </c>
      <c r="Y33">
        <f>'ingreso datos'!X33</f>
        <v>0</v>
      </c>
      <c r="Z33">
        <f>'ingreso datos'!Y33</f>
        <v>19775.139999999901</v>
      </c>
      <c r="AA33">
        <f>'ingreso datos'!Z33</f>
        <v>0</v>
      </c>
      <c r="AB33">
        <f>'ingreso datos'!AA33</f>
        <v>283166.68999999901</v>
      </c>
      <c r="AC33">
        <f>'ingreso datos'!AB33</f>
        <v>74865127.419999704</v>
      </c>
      <c r="AD33">
        <f>'ingreso datos'!AC33</f>
        <v>8274.68</v>
      </c>
      <c r="AE33">
        <f>'ingreso datos'!AD33</f>
        <v>0</v>
      </c>
      <c r="AF33">
        <f>'ingreso datos'!AE33</f>
        <v>0</v>
      </c>
      <c r="AG33">
        <f>'ingreso datos'!AF33</f>
        <v>7815341</v>
      </c>
      <c r="AH33">
        <f>'ingreso datos'!AG33</f>
        <v>8493</v>
      </c>
      <c r="AI33">
        <f>'ingreso datos'!AH33</f>
        <v>0</v>
      </c>
      <c r="AJ33">
        <f>'ingreso datos'!AI33</f>
        <v>5202</v>
      </c>
      <c r="AK33">
        <f>'ingreso datos'!AJ33</f>
        <v>15873</v>
      </c>
      <c r="AL33">
        <f>'ingreso datos'!AK33</f>
        <v>491</v>
      </c>
      <c r="AM33">
        <f>'ingreso datos'!AL33</f>
        <v>0</v>
      </c>
      <c r="AN33">
        <f>'ingreso datos'!AM33</f>
        <v>1032538</v>
      </c>
      <c r="AO33">
        <f>'ingreso datos'!AN33</f>
        <v>2357656</v>
      </c>
      <c r="AP33">
        <f>'ingreso datos'!AO33</f>
        <v>3996</v>
      </c>
      <c r="AQ33">
        <f>'ingreso datos'!AP33</f>
        <v>7138579</v>
      </c>
      <c r="AR33">
        <f>'ingreso datos'!AQ33</f>
        <v>0</v>
      </c>
      <c r="AS33">
        <f>'ingreso datos'!AR33</f>
        <v>0</v>
      </c>
      <c r="AT33">
        <f>'ingreso datos'!AS33</f>
        <v>0</v>
      </c>
      <c r="AU33">
        <f>'ingreso datos'!AT33</f>
        <v>164275821.53999999</v>
      </c>
      <c r="AV33">
        <f>'ingreso datos'!AU33</f>
        <v>6339749.9600000205</v>
      </c>
      <c r="AW33">
        <f>'ingreso datos'!AV33</f>
        <v>24076490.09</v>
      </c>
      <c r="AX33">
        <f>'ingreso datos'!AW33</f>
        <v>1279087.71999999</v>
      </c>
      <c r="AY33">
        <f>'ingreso datos'!AX33</f>
        <v>0</v>
      </c>
      <c r="AZ33">
        <f>'ingreso datos'!AY33</f>
        <v>112004.85</v>
      </c>
      <c r="BA33">
        <f>'ingreso datos'!AZ33</f>
        <v>0</v>
      </c>
      <c r="BB33">
        <f>'ingreso datos'!BA33</f>
        <v>0</v>
      </c>
      <c r="BC33">
        <f>'ingreso datos'!BB33</f>
        <v>0</v>
      </c>
      <c r="BD33">
        <f>'ingreso datos'!BC33</f>
        <v>43707367.770000003</v>
      </c>
      <c r="BE33">
        <f>'ingreso datos'!BD33</f>
        <v>476188.69</v>
      </c>
      <c r="BF33">
        <f>'ingreso datos'!BE33</f>
        <v>412732.8</v>
      </c>
      <c r="BG33">
        <f>'ingreso datos'!BF33</f>
        <v>255687.34999999899</v>
      </c>
      <c r="BH33">
        <f>'ingreso datos'!BG33</f>
        <v>160095</v>
      </c>
      <c r="BI33">
        <f>'ingreso datos'!BH33</f>
        <v>0</v>
      </c>
      <c r="BJ33">
        <f>'ingreso datos'!BI33</f>
        <v>1692089.05999999</v>
      </c>
      <c r="BK33">
        <f>'ingreso datos'!BJ33</f>
        <v>2154.4</v>
      </c>
      <c r="BL33">
        <f>'ingreso datos'!BK33</f>
        <v>24797</v>
      </c>
      <c r="BM33">
        <f>'ingreso datos'!BL33</f>
        <v>0</v>
      </c>
      <c r="BN33">
        <f>'ingreso datos'!BM33</f>
        <v>0</v>
      </c>
      <c r="BO33">
        <f>'ingreso datos'!BN33</f>
        <v>0</v>
      </c>
      <c r="BP33">
        <f>'ingreso datos'!BO33</f>
        <v>5942177.0699999603</v>
      </c>
      <c r="BQ33">
        <f>'ingreso datos'!BP33</f>
        <v>488374.159999998</v>
      </c>
      <c r="BR33">
        <f>'ingreso datos'!BQ33</f>
        <v>1217489.98</v>
      </c>
      <c r="BS33">
        <f>'ingreso datos'!BR33</f>
        <v>2871689231.49997</v>
      </c>
      <c r="BT33">
        <f>'ingreso datos'!BS33</f>
        <v>33472173.91</v>
      </c>
      <c r="BU33">
        <f>'ingreso datos'!BT33</f>
        <v>100412901.3</v>
      </c>
      <c r="BV33">
        <f>'ingreso datos'!BU33</f>
        <v>780319.25999999896</v>
      </c>
      <c r="BW33">
        <f>'ingreso datos'!BV33</f>
        <v>0</v>
      </c>
      <c r="BX33">
        <f>'ingreso datos'!BW33</f>
        <v>95634.51</v>
      </c>
      <c r="BY33">
        <f>'ingreso datos'!BX33</f>
        <v>2321385616.0100398</v>
      </c>
      <c r="BZ33">
        <f>'ingreso datos'!BY33</f>
        <v>40658727.750000201</v>
      </c>
      <c r="CA33">
        <f>'ingreso datos'!BZ33</f>
        <v>90808286.229999796</v>
      </c>
      <c r="CB33">
        <f>'ingreso datos'!CA33</f>
        <v>596268</v>
      </c>
    </row>
    <row r="34" spans="1:80" x14ac:dyDescent="0.25">
      <c r="A34">
        <f>'ingreso datos'!A35</f>
        <v>201410</v>
      </c>
      <c r="B34" s="3">
        <f>'ingreso datos'!CB35*100</f>
        <v>4.3175412167314651</v>
      </c>
      <c r="C34">
        <f>'ingreso datos'!B34</f>
        <v>5950623898.0604897</v>
      </c>
      <c r="D34">
        <f>'ingreso datos'!C34</f>
        <v>186152835.89999899</v>
      </c>
      <c r="E34">
        <f>'ingreso datos'!D34</f>
        <v>260716222.30999899</v>
      </c>
      <c r="F34">
        <f>'ingreso datos'!E34</f>
        <v>128799263.139999</v>
      </c>
      <c r="G34">
        <f>'ingreso datos'!F34</f>
        <v>57020218.370000198</v>
      </c>
      <c r="H34">
        <f>'ingreso datos'!G34</f>
        <v>0</v>
      </c>
      <c r="I34">
        <f>'ingreso datos'!H34</f>
        <v>203744703.05999401</v>
      </c>
      <c r="J34">
        <f>'ingreso datos'!I34</f>
        <v>1320634.6999999899</v>
      </c>
      <c r="K34">
        <f>'ingreso datos'!J34</f>
        <v>0</v>
      </c>
      <c r="L34">
        <f>'ingreso datos'!K34</f>
        <v>43138755.139999896</v>
      </c>
      <c r="M34">
        <f>'ingreso datos'!L34</f>
        <v>474297.04</v>
      </c>
      <c r="N34">
        <f>'ingreso datos'!M34</f>
        <v>1569745.71</v>
      </c>
      <c r="O34">
        <f>'ingreso datos'!N34</f>
        <v>0</v>
      </c>
      <c r="P34">
        <f>'ingreso datos'!O34</f>
        <v>7943283.8799999598</v>
      </c>
      <c r="Q34">
        <f>'ingreso datos'!P34</f>
        <v>3021260001.26998</v>
      </c>
      <c r="R34">
        <f>'ingreso datos'!Q34</f>
        <v>819514.89999999898</v>
      </c>
      <c r="S34">
        <f>'ingreso datos'!R34</f>
        <v>2593605885.4499998</v>
      </c>
      <c r="T34">
        <f>'ingreso datos'!S34</f>
        <v>0</v>
      </c>
      <c r="U34">
        <f>'ingreso datos'!T34</f>
        <v>0</v>
      </c>
      <c r="V34">
        <f>'ingreso datos'!U34</f>
        <v>0</v>
      </c>
      <c r="W34">
        <f>'ingreso datos'!V34</f>
        <v>0</v>
      </c>
      <c r="X34">
        <f>'ingreso datos'!W34</f>
        <v>280421.89999999898</v>
      </c>
      <c r="Y34">
        <f>'ingreso datos'!X34</f>
        <v>0</v>
      </c>
      <c r="Z34">
        <f>'ingreso datos'!Y34</f>
        <v>16994.309999999899</v>
      </c>
      <c r="AA34">
        <f>'ingreso datos'!Z34</f>
        <v>0</v>
      </c>
      <c r="AB34">
        <f>'ingreso datos'!AA34</f>
        <v>316221.52</v>
      </c>
      <c r="AC34">
        <f>'ingreso datos'!AB34</f>
        <v>76292752.480001807</v>
      </c>
      <c r="AD34">
        <f>'ingreso datos'!AC34</f>
        <v>5167.79</v>
      </c>
      <c r="AE34">
        <f>'ingreso datos'!AD34</f>
        <v>0</v>
      </c>
      <c r="AF34">
        <f>'ingreso datos'!AE34</f>
        <v>0</v>
      </c>
      <c r="AG34">
        <f>'ingreso datos'!AF34</f>
        <v>7900156</v>
      </c>
      <c r="AH34">
        <f>'ingreso datos'!AG34</f>
        <v>3946</v>
      </c>
      <c r="AI34">
        <f>'ingreso datos'!AH34</f>
        <v>0</v>
      </c>
      <c r="AJ34">
        <f>'ingreso datos'!AI34</f>
        <v>4115</v>
      </c>
      <c r="AK34">
        <f>'ingreso datos'!AJ34</f>
        <v>13063</v>
      </c>
      <c r="AL34">
        <f>'ingreso datos'!AK34</f>
        <v>483</v>
      </c>
      <c r="AM34">
        <f>'ingreso datos'!AL34</f>
        <v>0</v>
      </c>
      <c r="AN34">
        <f>'ingreso datos'!AM34</f>
        <v>1098356</v>
      </c>
      <c r="AO34">
        <f>'ingreso datos'!AN34</f>
        <v>2453232</v>
      </c>
      <c r="AP34">
        <f>'ingreso datos'!AO34</f>
        <v>3227</v>
      </c>
      <c r="AQ34">
        <f>'ingreso datos'!AP34</f>
        <v>6989110</v>
      </c>
      <c r="AR34">
        <f>'ingreso datos'!AQ34</f>
        <v>0</v>
      </c>
      <c r="AS34">
        <f>'ingreso datos'!AR34</f>
        <v>0</v>
      </c>
      <c r="AT34">
        <f>'ingreso datos'!AS34</f>
        <v>0</v>
      </c>
      <c r="AU34">
        <f>'ingreso datos'!AT34</f>
        <v>174911887.509994</v>
      </c>
      <c r="AV34">
        <f>'ingreso datos'!AU34</f>
        <v>6224368.4099999797</v>
      </c>
      <c r="AW34">
        <f>'ingreso datos'!AV34</f>
        <v>22608447.140000101</v>
      </c>
      <c r="AX34">
        <f>'ingreso datos'!AW34</f>
        <v>1253020.8999999999</v>
      </c>
      <c r="AY34">
        <f>'ingreso datos'!AX34</f>
        <v>0</v>
      </c>
      <c r="AZ34">
        <f>'ingreso datos'!AY34</f>
        <v>67613.8</v>
      </c>
      <c r="BA34">
        <f>'ingreso datos'!AZ34</f>
        <v>0</v>
      </c>
      <c r="BB34">
        <f>'ingreso datos'!BA34</f>
        <v>0</v>
      </c>
      <c r="BC34">
        <f>'ingreso datos'!BB34</f>
        <v>0</v>
      </c>
      <c r="BD34">
        <f>'ingreso datos'!BC34</f>
        <v>42884208.880000003</v>
      </c>
      <c r="BE34">
        <f>'ingreso datos'!BD34</f>
        <v>380735.47</v>
      </c>
      <c r="BF34">
        <f>'ingreso datos'!BE34</f>
        <v>154232.69</v>
      </c>
      <c r="BG34">
        <f>'ingreso datos'!BF34</f>
        <v>375561.04</v>
      </c>
      <c r="BH34">
        <f>'ingreso datos'!BG34</f>
        <v>98736</v>
      </c>
      <c r="BI34">
        <f>'ingreso datos'!BH34</f>
        <v>0</v>
      </c>
      <c r="BJ34">
        <f>'ingreso datos'!BI34</f>
        <v>1561943.02</v>
      </c>
      <c r="BK34">
        <f>'ingreso datos'!BJ34</f>
        <v>0</v>
      </c>
      <c r="BL34">
        <f>'ingreso datos'!BK34</f>
        <v>24797</v>
      </c>
      <c r="BM34">
        <f>'ingreso datos'!BL34</f>
        <v>0</v>
      </c>
      <c r="BN34">
        <f>'ingreso datos'!BM34</f>
        <v>0</v>
      </c>
      <c r="BO34">
        <f>'ingreso datos'!BN34</f>
        <v>0</v>
      </c>
      <c r="BP34">
        <f>'ingreso datos'!BO34</f>
        <v>6487886.6799999503</v>
      </c>
      <c r="BQ34">
        <f>'ingreso datos'!BP34</f>
        <v>192677.37999999899</v>
      </c>
      <c r="BR34">
        <f>'ingreso datos'!BQ34</f>
        <v>1578941.34</v>
      </c>
      <c r="BS34">
        <f>'ingreso datos'!BR34</f>
        <v>2957525457.9099598</v>
      </c>
      <c r="BT34">
        <f>'ingreso datos'!BS34</f>
        <v>37152342.689999998</v>
      </c>
      <c r="BU34">
        <f>'ingreso datos'!BT34</f>
        <v>102874953.15000001</v>
      </c>
      <c r="BV34">
        <f>'ingreso datos'!BU34</f>
        <v>747550.35</v>
      </c>
      <c r="BW34">
        <f>'ingreso datos'!BV34</f>
        <v>0</v>
      </c>
      <c r="BX34">
        <f>'ingreso datos'!BW34</f>
        <v>77132.34</v>
      </c>
      <c r="BY34">
        <f>'ingreso datos'!BX34</f>
        <v>2458496470.0699902</v>
      </c>
      <c r="BZ34">
        <f>'ingreso datos'!BY34</f>
        <v>47582734.980000101</v>
      </c>
      <c r="CA34">
        <f>'ingreso datos'!BZ34</f>
        <v>87526680.399999902</v>
      </c>
      <c r="CB34">
        <f>'ingreso datos'!CA34</f>
        <v>600137</v>
      </c>
    </row>
    <row r="35" spans="1:80" x14ac:dyDescent="0.25">
      <c r="A35">
        <f>'ingreso datos'!A36</f>
        <v>201411</v>
      </c>
      <c r="B35" s="3">
        <f>'ingreso datos'!CB36*100</f>
        <v>4.4513014536578304</v>
      </c>
      <c r="C35">
        <f>'ingreso datos'!B35</f>
        <v>6057915671.9204197</v>
      </c>
      <c r="D35">
        <f>'ingreso datos'!C35</f>
        <v>187623103.77000001</v>
      </c>
      <c r="E35">
        <f>'ingreso datos'!D35</f>
        <v>261553006.00999901</v>
      </c>
      <c r="F35">
        <f>'ingreso datos'!E35</f>
        <v>123290602.709999</v>
      </c>
      <c r="G35">
        <f>'ingreso datos'!F35</f>
        <v>62634385.880000196</v>
      </c>
      <c r="H35">
        <f>'ingreso datos'!G35</f>
        <v>0</v>
      </c>
      <c r="I35">
        <f>'ingreso datos'!H35</f>
        <v>209393287.27999499</v>
      </c>
      <c r="J35">
        <f>'ingreso datos'!I35</f>
        <v>1323410.1100000001</v>
      </c>
      <c r="K35">
        <f>'ingreso datos'!J35</f>
        <v>0</v>
      </c>
      <c r="L35">
        <f>'ingreso datos'!K35</f>
        <v>42235946.389999896</v>
      </c>
      <c r="M35">
        <f>'ingreso datos'!L35</f>
        <v>597433.09</v>
      </c>
      <c r="N35">
        <f>'ingreso datos'!M35</f>
        <v>1807001.79</v>
      </c>
      <c r="O35">
        <f>'ingreso datos'!N35</f>
        <v>0</v>
      </c>
      <c r="P35">
        <f>'ingreso datos'!O35</f>
        <v>8044601.6199999396</v>
      </c>
      <c r="Q35">
        <f>'ingreso datos'!P35</f>
        <v>3100013343.0299401</v>
      </c>
      <c r="R35">
        <f>'ingreso datos'!Q35</f>
        <v>791726.68999999901</v>
      </c>
      <c r="S35">
        <f>'ingreso datos'!R35</f>
        <v>2614457648.5500102</v>
      </c>
      <c r="T35">
        <f>'ingreso datos'!S35</f>
        <v>0</v>
      </c>
      <c r="U35">
        <f>'ingreso datos'!T35</f>
        <v>0</v>
      </c>
      <c r="V35">
        <f>'ingreso datos'!U35</f>
        <v>0</v>
      </c>
      <c r="W35">
        <f>'ingreso datos'!V35</f>
        <v>0</v>
      </c>
      <c r="X35">
        <f>'ingreso datos'!W35</f>
        <v>273934.50999999902</v>
      </c>
      <c r="Y35">
        <f>'ingreso datos'!X35</f>
        <v>0</v>
      </c>
      <c r="Z35">
        <f>'ingreso datos'!Y35</f>
        <v>16514.72</v>
      </c>
      <c r="AA35">
        <f>'ingreso datos'!Z35</f>
        <v>0</v>
      </c>
      <c r="AB35">
        <f>'ingreso datos'!AA35</f>
        <v>91132.88</v>
      </c>
      <c r="AC35">
        <f>'ingreso datos'!AB35</f>
        <v>79000009.980000198</v>
      </c>
      <c r="AD35">
        <f>'ingreso datos'!AC35</f>
        <v>5111.3999999999996</v>
      </c>
      <c r="AE35">
        <f>'ingreso datos'!AD35</f>
        <v>0</v>
      </c>
      <c r="AF35">
        <f>'ingreso datos'!AE35</f>
        <v>0</v>
      </c>
      <c r="AG35">
        <f>'ingreso datos'!AF35</f>
        <v>8397810</v>
      </c>
      <c r="AH35">
        <f>'ingreso datos'!AG35</f>
        <v>3939</v>
      </c>
      <c r="AI35">
        <f>'ingreso datos'!AH35</f>
        <v>0</v>
      </c>
      <c r="AJ35">
        <f>'ingreso datos'!AI35</f>
        <v>3589</v>
      </c>
      <c r="AK35">
        <f>'ingreso datos'!AJ35</f>
        <v>16629</v>
      </c>
      <c r="AL35">
        <f>'ingreso datos'!AK35</f>
        <v>510</v>
      </c>
      <c r="AM35">
        <f>'ingreso datos'!AL35</f>
        <v>0</v>
      </c>
      <c r="AN35">
        <f>'ingreso datos'!AM35</f>
        <v>1096735</v>
      </c>
      <c r="AO35">
        <f>'ingreso datos'!AN35</f>
        <v>2539786</v>
      </c>
      <c r="AP35">
        <f>'ingreso datos'!AO35</f>
        <v>1947</v>
      </c>
      <c r="AQ35">
        <f>'ingreso datos'!AP35</f>
        <v>7455953</v>
      </c>
      <c r="AR35">
        <f>'ingreso datos'!AQ35</f>
        <v>0</v>
      </c>
      <c r="AS35">
        <f>'ingreso datos'!AR35</f>
        <v>0</v>
      </c>
      <c r="AT35">
        <f>'ingreso datos'!AS35</f>
        <v>0</v>
      </c>
      <c r="AU35">
        <f>'ingreso datos'!AT35</f>
        <v>180401258.18999499</v>
      </c>
      <c r="AV35">
        <f>'ingreso datos'!AU35</f>
        <v>6525053.1099999696</v>
      </c>
      <c r="AW35">
        <f>'ingreso datos'!AV35</f>
        <v>22466975.98</v>
      </c>
      <c r="AX35">
        <f>'ingreso datos'!AW35</f>
        <v>1258036.27</v>
      </c>
      <c r="AY35">
        <f>'ingreso datos'!AX35</f>
        <v>0</v>
      </c>
      <c r="AZ35">
        <f>'ingreso datos'!AY35</f>
        <v>65373.84</v>
      </c>
      <c r="BA35">
        <f>'ingreso datos'!AZ35</f>
        <v>0</v>
      </c>
      <c r="BB35">
        <f>'ingreso datos'!BA35</f>
        <v>0</v>
      </c>
      <c r="BC35">
        <f>'ingreso datos'!BB35</f>
        <v>0</v>
      </c>
      <c r="BD35">
        <f>'ingreso datos'!BC35</f>
        <v>42186008.569999903</v>
      </c>
      <c r="BE35">
        <f>'ingreso datos'!BD35</f>
        <v>230523.66999999899</v>
      </c>
      <c r="BF35">
        <f>'ingreso datos'!BE35</f>
        <v>93348.66</v>
      </c>
      <c r="BG35">
        <f>'ingreso datos'!BF35</f>
        <v>447187.08999999898</v>
      </c>
      <c r="BH35">
        <f>'ingreso datos'!BG35</f>
        <v>150246</v>
      </c>
      <c r="BI35">
        <f>'ingreso datos'!BH35</f>
        <v>0</v>
      </c>
      <c r="BJ35">
        <f>'ingreso datos'!BI35</f>
        <v>1798719.50999999</v>
      </c>
      <c r="BK35">
        <f>'ingreso datos'!BJ35</f>
        <v>0</v>
      </c>
      <c r="BL35">
        <f>'ingreso datos'!BK35</f>
        <v>24797</v>
      </c>
      <c r="BM35">
        <f>'ingreso datos'!BL35</f>
        <v>0</v>
      </c>
      <c r="BN35">
        <f>'ingreso datos'!BM35</f>
        <v>0</v>
      </c>
      <c r="BO35">
        <f>'ingreso datos'!BN35</f>
        <v>0</v>
      </c>
      <c r="BP35">
        <f>'ingreso datos'!BO35</f>
        <v>6169160.4899999499</v>
      </c>
      <c r="BQ35">
        <f>'ingreso datos'!BP35</f>
        <v>268840.609999999</v>
      </c>
      <c r="BR35">
        <f>'ingreso datos'!BQ35</f>
        <v>1697733.4</v>
      </c>
      <c r="BS35">
        <f>'ingreso datos'!BR35</f>
        <v>3037182453.5799799</v>
      </c>
      <c r="BT35">
        <f>'ingreso datos'!BS35</f>
        <v>37657036.950000003</v>
      </c>
      <c r="BU35">
        <f>'ingreso datos'!BT35</f>
        <v>104173862.48</v>
      </c>
      <c r="BV35">
        <f>'ingreso datos'!BU35</f>
        <v>723455.71</v>
      </c>
      <c r="BW35">
        <f>'ingreso datos'!BV35</f>
        <v>0</v>
      </c>
      <c r="BX35">
        <f>'ingreso datos'!BW35</f>
        <v>73382.38</v>
      </c>
      <c r="BY35">
        <f>'ingreso datos'!BX35</f>
        <v>2476756027.47997</v>
      </c>
      <c r="BZ35">
        <f>'ingreso datos'!BY35</f>
        <v>51098887.620000198</v>
      </c>
      <c r="CA35">
        <f>'ingreso datos'!BZ35</f>
        <v>86602733.450000495</v>
      </c>
      <c r="CB35">
        <f>'ingreso datos'!CA35</f>
        <v>599325</v>
      </c>
    </row>
    <row r="36" spans="1:80" x14ac:dyDescent="0.25">
      <c r="A36">
        <f>'ingreso datos'!A37</f>
        <v>201412</v>
      </c>
      <c r="B36" s="3">
        <f>'ingreso datos'!CB37*100</f>
        <v>4.3802410438508712</v>
      </c>
      <c r="C36">
        <f>'ingreso datos'!B36</f>
        <v>6234223159.4304104</v>
      </c>
      <c r="D36">
        <f>'ingreso datos'!C36</f>
        <v>210511036.920003</v>
      </c>
      <c r="E36">
        <f>'ingreso datos'!D36</f>
        <v>277504066.11999899</v>
      </c>
      <c r="F36">
        <f>'ingreso datos'!E36</f>
        <v>150316971.850003</v>
      </c>
      <c r="G36">
        <f>'ingreso datos'!F36</f>
        <v>58030204.4700002</v>
      </c>
      <c r="H36">
        <f>'ingreso datos'!G36</f>
        <v>0</v>
      </c>
      <c r="I36">
        <f>'ingreso datos'!H36</f>
        <v>204521571.83000001</v>
      </c>
      <c r="J36">
        <f>'ingreso datos'!I36</f>
        <v>1243447.5</v>
      </c>
      <c r="K36">
        <f>'ingreso datos'!J36</f>
        <v>0</v>
      </c>
      <c r="L36">
        <f>'ingreso datos'!K36</f>
        <v>41511875.339999899</v>
      </c>
      <c r="M36">
        <f>'ingreso datos'!L36</f>
        <v>659963.99</v>
      </c>
      <c r="N36">
        <f>'ingreso datos'!M36</f>
        <v>1731372.19</v>
      </c>
      <c r="O36">
        <f>'ingreso datos'!N36</f>
        <v>0</v>
      </c>
      <c r="P36">
        <f>'ingreso datos'!O36</f>
        <v>8193375.4699999699</v>
      </c>
      <c r="Q36">
        <f>'ingreso datos'!P36</f>
        <v>3169847541.39996</v>
      </c>
      <c r="R36">
        <f>'ingreso datos'!Q36</f>
        <v>840026.799999999</v>
      </c>
      <c r="S36">
        <f>'ingreso datos'!R36</f>
        <v>2725250230.6799898</v>
      </c>
      <c r="T36">
        <f>'ingreso datos'!S36</f>
        <v>0</v>
      </c>
      <c r="U36">
        <f>'ingreso datos'!T36</f>
        <v>0</v>
      </c>
      <c r="V36">
        <f>'ingreso datos'!U36</f>
        <v>0</v>
      </c>
      <c r="W36">
        <f>'ingreso datos'!V36</f>
        <v>0</v>
      </c>
      <c r="X36">
        <f>'ingreso datos'!W36</f>
        <v>312672.58999999898</v>
      </c>
      <c r="Y36">
        <f>'ingreso datos'!X36</f>
        <v>0</v>
      </c>
      <c r="Z36">
        <f>'ingreso datos'!Y36</f>
        <v>24264.589999999898</v>
      </c>
      <c r="AA36">
        <f>'ingreso datos'!Z36</f>
        <v>0</v>
      </c>
      <c r="AB36">
        <f>'ingreso datos'!AA36</f>
        <v>135907.04</v>
      </c>
      <c r="AC36">
        <f>'ingreso datos'!AB36</f>
        <v>80152708.439999595</v>
      </c>
      <c r="AD36">
        <f>'ingreso datos'!AC36</f>
        <v>5170.17</v>
      </c>
      <c r="AE36">
        <f>'ingreso datos'!AD36</f>
        <v>0</v>
      </c>
      <c r="AF36">
        <f>'ingreso datos'!AE36</f>
        <v>0</v>
      </c>
      <c r="AG36">
        <f>'ingreso datos'!AF36</f>
        <v>8891480</v>
      </c>
      <c r="AH36">
        <f>'ingreso datos'!AG36</f>
        <v>3697</v>
      </c>
      <c r="AI36">
        <f>'ingreso datos'!AH36</f>
        <v>0</v>
      </c>
      <c r="AJ36">
        <f>'ingreso datos'!AI36</f>
        <v>3966</v>
      </c>
      <c r="AK36">
        <f>'ingreso datos'!AJ36</f>
        <v>19501</v>
      </c>
      <c r="AL36">
        <f>'ingreso datos'!AK36</f>
        <v>532</v>
      </c>
      <c r="AM36">
        <f>'ingreso datos'!AL36</f>
        <v>0</v>
      </c>
      <c r="AN36">
        <f>'ingreso datos'!AM36</f>
        <v>1146082</v>
      </c>
      <c r="AO36">
        <f>'ingreso datos'!AN36</f>
        <v>2674985</v>
      </c>
      <c r="AP36">
        <f>'ingreso datos'!AO36</f>
        <v>1549</v>
      </c>
      <c r="AQ36">
        <f>'ingreso datos'!AP36</f>
        <v>7852588</v>
      </c>
      <c r="AR36">
        <f>'ingreso datos'!AQ36</f>
        <v>0</v>
      </c>
      <c r="AS36">
        <f>'ingreso datos'!AR36</f>
        <v>0</v>
      </c>
      <c r="AT36">
        <f>'ingreso datos'!AS36</f>
        <v>0</v>
      </c>
      <c r="AU36">
        <f>'ingreso datos'!AT36</f>
        <v>175014782.39999601</v>
      </c>
      <c r="AV36">
        <f>'ingreso datos'!AU36</f>
        <v>7539160.4199999403</v>
      </c>
      <c r="AW36">
        <f>'ingreso datos'!AV36</f>
        <v>21967629.010000098</v>
      </c>
      <c r="AX36">
        <f>'ingreso datos'!AW36</f>
        <v>1197290.0699999901</v>
      </c>
      <c r="AY36">
        <f>'ingreso datos'!AX36</f>
        <v>0</v>
      </c>
      <c r="AZ36">
        <f>'ingreso datos'!AY36</f>
        <v>46157.43</v>
      </c>
      <c r="BA36">
        <f>'ingreso datos'!AZ36</f>
        <v>0</v>
      </c>
      <c r="BB36">
        <f>'ingreso datos'!BA36</f>
        <v>0</v>
      </c>
      <c r="BC36">
        <f>'ingreso datos'!BB36</f>
        <v>0</v>
      </c>
      <c r="BD36">
        <f>'ingreso datos'!BC36</f>
        <v>41354463.919999897</v>
      </c>
      <c r="BE36">
        <f>'ingreso datos'!BD36</f>
        <v>343549.34</v>
      </c>
      <c r="BF36">
        <f>'ingreso datos'!BE36</f>
        <v>126534.67</v>
      </c>
      <c r="BG36">
        <f>'ingreso datos'!BF36</f>
        <v>423800.99</v>
      </c>
      <c r="BH36">
        <f>'ingreso datos'!BG36</f>
        <v>236163</v>
      </c>
      <c r="BI36">
        <f>'ingreso datos'!BH36</f>
        <v>0</v>
      </c>
      <c r="BJ36">
        <f>'ingreso datos'!BI36</f>
        <v>1730839.77999999</v>
      </c>
      <c r="BK36">
        <f>'ingreso datos'!BJ36</f>
        <v>0</v>
      </c>
      <c r="BL36">
        <f>'ingreso datos'!BK36</f>
        <v>24797</v>
      </c>
      <c r="BM36">
        <f>'ingreso datos'!BL36</f>
        <v>0</v>
      </c>
      <c r="BN36">
        <f>'ingreso datos'!BM36</f>
        <v>0</v>
      </c>
      <c r="BO36">
        <f>'ingreso datos'!BN36</f>
        <v>0</v>
      </c>
      <c r="BP36">
        <f>'ingreso datos'!BO36</f>
        <v>6098296.8899999699</v>
      </c>
      <c r="BQ36">
        <f>'ingreso datos'!BP36</f>
        <v>389116.64999999898</v>
      </c>
      <c r="BR36">
        <f>'ingreso datos'!BQ36</f>
        <v>1841868.96999999</v>
      </c>
      <c r="BS36">
        <f>'ingreso datos'!BR36</f>
        <v>3099683659.7800002</v>
      </c>
      <c r="BT36">
        <f>'ingreso datos'!BS36</f>
        <v>40249694.689999901</v>
      </c>
      <c r="BU36">
        <f>'ingreso datos'!BT36</f>
        <v>110066895.37</v>
      </c>
      <c r="BV36">
        <f>'ingreso datos'!BU36</f>
        <v>772719.13</v>
      </c>
      <c r="BW36">
        <f>'ingreso datos'!BV36</f>
        <v>0</v>
      </c>
      <c r="BX36">
        <f>'ingreso datos'!BW36</f>
        <v>72477.84</v>
      </c>
      <c r="BY36">
        <f>'ingreso datos'!BX36</f>
        <v>2573000848.9099698</v>
      </c>
      <c r="BZ36">
        <f>'ingreso datos'!BY36</f>
        <v>59203617.499999903</v>
      </c>
      <c r="CA36">
        <f>'ingreso datos'!BZ36</f>
        <v>93045764.270000398</v>
      </c>
      <c r="CB36">
        <f>'ingreso datos'!CA36</f>
        <v>595311</v>
      </c>
    </row>
    <row r="37" spans="1:80" x14ac:dyDescent="0.25">
      <c r="A37">
        <f>'ingreso datos'!A38</f>
        <v>201501</v>
      </c>
      <c r="B37" s="3">
        <f>'ingreso datos'!CB38*100</f>
        <v>4.4277095219635312</v>
      </c>
      <c r="C37">
        <f>'ingreso datos'!B37</f>
        <v>6477467420.3901596</v>
      </c>
      <c r="D37">
        <f>'ingreso datos'!C37</f>
        <v>164873182.01999801</v>
      </c>
      <c r="E37">
        <f>'ingreso datos'!D37</f>
        <v>283728686.54999799</v>
      </c>
      <c r="F37">
        <f>'ingreso datos'!E37</f>
        <v>107527885.22</v>
      </c>
      <c r="G37">
        <f>'ingreso datos'!F37</f>
        <v>56975995.549999401</v>
      </c>
      <c r="H37">
        <f>'ingreso datos'!G37</f>
        <v>0</v>
      </c>
      <c r="I37">
        <f>'ingreso datos'!H37</f>
        <v>155057479.12999901</v>
      </c>
      <c r="J37">
        <f>'ingreso datos'!I37</f>
        <v>1425776.57</v>
      </c>
      <c r="K37">
        <f>'ingreso datos'!J37</f>
        <v>0</v>
      </c>
      <c r="L37">
        <f>'ingreso datos'!K37</f>
        <v>40502405.68</v>
      </c>
      <c r="M37">
        <f>'ingreso datos'!L37</f>
        <v>609632.78</v>
      </c>
      <c r="N37">
        <f>'ingreso datos'!M37</f>
        <v>1651806.16</v>
      </c>
      <c r="O37">
        <f>'ingreso datos'!N37</f>
        <v>0</v>
      </c>
      <c r="P37">
        <f>'ingreso datos'!O37</f>
        <v>8600876.1499999408</v>
      </c>
      <c r="Q37">
        <f>'ingreso datos'!P37</f>
        <v>3179384875.9499998</v>
      </c>
      <c r="R37">
        <f>'ingreso datos'!Q37</f>
        <v>806928.15</v>
      </c>
      <c r="S37">
        <f>'ingreso datos'!R37</f>
        <v>3003310694.1001701</v>
      </c>
      <c r="T37">
        <f>'ingreso datos'!S37</f>
        <v>0</v>
      </c>
      <c r="U37">
        <f>'ingreso datos'!T37</f>
        <v>0</v>
      </c>
      <c r="V37">
        <f>'ingreso datos'!U37</f>
        <v>0</v>
      </c>
      <c r="W37">
        <f>'ingreso datos'!V37</f>
        <v>0</v>
      </c>
      <c r="X37">
        <f>'ingreso datos'!W37</f>
        <v>290004.34000000003</v>
      </c>
      <c r="Y37">
        <f>'ingreso datos'!X37</f>
        <v>0</v>
      </c>
      <c r="Z37">
        <f>'ingreso datos'!Y37</f>
        <v>15192.72</v>
      </c>
      <c r="AA37">
        <f>'ingreso datos'!Z37</f>
        <v>0</v>
      </c>
      <c r="AB37">
        <f>'ingreso datos'!AA37</f>
        <v>186646.829999999</v>
      </c>
      <c r="AC37">
        <f>'ingreso datos'!AB37</f>
        <v>85812813.900000602</v>
      </c>
      <c r="AD37">
        <f>'ingreso datos'!AC37</f>
        <v>5454.67</v>
      </c>
      <c r="AE37">
        <f>'ingreso datos'!AD37</f>
        <v>0</v>
      </c>
      <c r="AF37">
        <f>'ingreso datos'!AE37</f>
        <v>0</v>
      </c>
      <c r="AG37">
        <f>'ingreso datos'!AF37</f>
        <v>9128779</v>
      </c>
      <c r="AH37">
        <f>'ingreso datos'!AG37</f>
        <v>2588</v>
      </c>
      <c r="AI37">
        <f>'ingreso datos'!AH37</f>
        <v>0</v>
      </c>
      <c r="AJ37">
        <f>'ingreso datos'!AI37</f>
        <v>4232</v>
      </c>
      <c r="AK37">
        <f>'ingreso datos'!AJ37</f>
        <v>17186</v>
      </c>
      <c r="AL37">
        <f>'ingreso datos'!AK37</f>
        <v>560</v>
      </c>
      <c r="AM37">
        <f>'ingreso datos'!AL37</f>
        <v>0</v>
      </c>
      <c r="AN37">
        <f>'ingreso datos'!AM37</f>
        <v>1184093</v>
      </c>
      <c r="AO37">
        <f>'ingreso datos'!AN37</f>
        <v>2653374</v>
      </c>
      <c r="AP37">
        <f>'ingreso datos'!AO37</f>
        <v>1367</v>
      </c>
      <c r="AQ37">
        <f>'ingreso datos'!AP37</f>
        <v>7892000</v>
      </c>
      <c r="AR37">
        <f>'ingreso datos'!AQ37</f>
        <v>0</v>
      </c>
      <c r="AS37">
        <f>'ingreso datos'!AR37</f>
        <v>0</v>
      </c>
      <c r="AT37">
        <f>'ingreso datos'!AS37</f>
        <v>0</v>
      </c>
      <c r="AU37">
        <f>'ingreso datos'!AT37</f>
        <v>127391622.250001</v>
      </c>
      <c r="AV37">
        <f>'ingreso datos'!AU37</f>
        <v>6061068.8800000204</v>
      </c>
      <c r="AW37">
        <f>'ingreso datos'!AV37</f>
        <v>21604787.999999799</v>
      </c>
      <c r="AX37">
        <f>'ingreso datos'!AW37</f>
        <v>1402449.01</v>
      </c>
      <c r="AY37">
        <f>'ingreso datos'!AX37</f>
        <v>0</v>
      </c>
      <c r="AZ37">
        <f>'ingreso datos'!AY37</f>
        <v>23327.56</v>
      </c>
      <c r="BA37">
        <f>'ingreso datos'!AZ37</f>
        <v>0</v>
      </c>
      <c r="BB37">
        <f>'ingreso datos'!BA37</f>
        <v>0</v>
      </c>
      <c r="BC37">
        <f>'ingreso datos'!BB37</f>
        <v>0</v>
      </c>
      <c r="BD37">
        <f>'ingreso datos'!BC37</f>
        <v>40324057.520000003</v>
      </c>
      <c r="BE37">
        <f>'ingreso datos'!BD37</f>
        <v>288531.48</v>
      </c>
      <c r="BF37">
        <f>'ingreso datos'!BE37</f>
        <v>179821.02</v>
      </c>
      <c r="BG37">
        <f>'ingreso datos'!BF37</f>
        <v>417013.28</v>
      </c>
      <c r="BH37">
        <f>'ingreso datos'!BG37</f>
        <v>192619.5</v>
      </c>
      <c r="BI37">
        <f>'ingreso datos'!BH37</f>
        <v>0</v>
      </c>
      <c r="BJ37">
        <f>'ingreso datos'!BI37</f>
        <v>1642201.8799999901</v>
      </c>
      <c r="BK37">
        <f>'ingreso datos'!BJ37</f>
        <v>0</v>
      </c>
      <c r="BL37">
        <f>'ingreso datos'!BK37</f>
        <v>24797</v>
      </c>
      <c r="BM37">
        <f>'ingreso datos'!BL37</f>
        <v>0</v>
      </c>
      <c r="BN37">
        <f>'ingreso datos'!BM37</f>
        <v>0</v>
      </c>
      <c r="BO37">
        <f>'ingreso datos'!BN37</f>
        <v>0</v>
      </c>
      <c r="BP37">
        <f>'ingreso datos'!BO37</f>
        <v>6250436.3799999496</v>
      </c>
      <c r="BQ37">
        <f>'ingreso datos'!BP37</f>
        <v>522749.03</v>
      </c>
      <c r="BR37">
        <f>'ingreso datos'!BQ37</f>
        <v>2014337.5699999901</v>
      </c>
      <c r="BS37">
        <f>'ingreso datos'!BR37</f>
        <v>3117699663.2999701</v>
      </c>
      <c r="BT37">
        <f>'ingreso datos'!BS37</f>
        <v>36318785.289999902</v>
      </c>
      <c r="BU37">
        <f>'ingreso datos'!BT37</f>
        <v>111179241.26000001</v>
      </c>
      <c r="BV37">
        <f>'ingreso datos'!BU37</f>
        <v>742383.5</v>
      </c>
      <c r="BW37">
        <f>'ingreso datos'!BV37</f>
        <v>0</v>
      </c>
      <c r="BX37">
        <f>'ingreso datos'!BW37</f>
        <v>69999.320000000007</v>
      </c>
      <c r="BY37">
        <f>'ingreso datos'!BX37</f>
        <v>2864495135.1001701</v>
      </c>
      <c r="BZ37">
        <f>'ingreso datos'!BY37</f>
        <v>44303034.050000198</v>
      </c>
      <c r="CA37">
        <f>'ingreso datos'!BZ37</f>
        <v>94512524.950000495</v>
      </c>
      <c r="CB37">
        <f>'ingreso datos'!CA37</f>
        <v>579906</v>
      </c>
    </row>
    <row r="38" spans="1:80" x14ac:dyDescent="0.25">
      <c r="A38">
        <f>'ingreso datos'!A39</f>
        <v>201502</v>
      </c>
      <c r="B38" s="3">
        <f>'ingreso datos'!CB39*100</f>
        <v>4.3071226410411176</v>
      </c>
      <c r="C38">
        <f>'ingreso datos'!B38</f>
        <v>6528210018.6602697</v>
      </c>
      <c r="D38">
        <f>'ingreso datos'!C38</f>
        <v>179357593.19</v>
      </c>
      <c r="E38">
        <f>'ingreso datos'!D38</f>
        <v>289050176.60999799</v>
      </c>
      <c r="F38">
        <f>'ingreso datos'!E38</f>
        <v>128195952.919999</v>
      </c>
      <c r="G38">
        <f>'ingreso datos'!F38</f>
        <v>50397144.169999801</v>
      </c>
      <c r="H38">
        <f>'ingreso datos'!G38</f>
        <v>0</v>
      </c>
      <c r="I38">
        <f>'ingreso datos'!H38</f>
        <v>186682444.08000001</v>
      </c>
      <c r="J38">
        <f>'ingreso datos'!I38</f>
        <v>922782.1</v>
      </c>
      <c r="K38">
        <f>'ingreso datos'!J38</f>
        <v>0</v>
      </c>
      <c r="L38">
        <f>'ingreso datos'!K38</f>
        <v>39664555.030000001</v>
      </c>
      <c r="M38">
        <f>'ingreso datos'!L38</f>
        <v>577724.25</v>
      </c>
      <c r="N38">
        <f>'ingreso datos'!M38</f>
        <v>1596055.1099999901</v>
      </c>
      <c r="O38">
        <f>'ingreso datos'!N38</f>
        <v>0</v>
      </c>
      <c r="P38">
        <f>'ingreso datos'!O38</f>
        <v>8689824.7399999704</v>
      </c>
      <c r="Q38">
        <f>'ingreso datos'!P38</f>
        <v>3217518422.5099802</v>
      </c>
      <c r="R38">
        <f>'ingreso datos'!Q38</f>
        <v>722598.87</v>
      </c>
      <c r="S38">
        <f>'ingreso datos'!R38</f>
        <v>2983484792.3200798</v>
      </c>
      <c r="T38">
        <f>'ingreso datos'!S38</f>
        <v>0</v>
      </c>
      <c r="U38">
        <f>'ingreso datos'!T38</f>
        <v>0</v>
      </c>
      <c r="V38">
        <f>'ingreso datos'!U38</f>
        <v>0</v>
      </c>
      <c r="W38">
        <f>'ingreso datos'!V38</f>
        <v>0</v>
      </c>
      <c r="X38">
        <f>'ingreso datos'!W38</f>
        <v>285537.87999999902</v>
      </c>
      <c r="Y38">
        <f>'ingreso datos'!X38</f>
        <v>0</v>
      </c>
      <c r="Z38">
        <f>'ingreso datos'!Y38</f>
        <v>15352.8</v>
      </c>
      <c r="AA38">
        <f>'ingreso datos'!Z38</f>
        <v>0</v>
      </c>
      <c r="AB38">
        <f>'ingreso datos'!AA38</f>
        <v>228782.77999999901</v>
      </c>
      <c r="AC38">
        <f>'ingreso datos'!AB38</f>
        <v>88013587.469999194</v>
      </c>
      <c r="AD38">
        <f>'ingreso datos'!AC38</f>
        <v>3215.83</v>
      </c>
      <c r="AE38">
        <f>'ingreso datos'!AD38</f>
        <v>0</v>
      </c>
      <c r="AF38">
        <f>'ingreso datos'!AE38</f>
        <v>0</v>
      </c>
      <c r="AG38">
        <f>'ingreso datos'!AF38</f>
        <v>9382948</v>
      </c>
      <c r="AH38">
        <f>'ingreso datos'!AG38</f>
        <v>2741</v>
      </c>
      <c r="AI38">
        <f>'ingreso datos'!AH38</f>
        <v>0</v>
      </c>
      <c r="AJ38">
        <f>'ingreso datos'!AI38</f>
        <v>4332</v>
      </c>
      <c r="AK38">
        <f>'ingreso datos'!AJ38</f>
        <v>16717</v>
      </c>
      <c r="AL38">
        <f>'ingreso datos'!AK38</f>
        <v>595</v>
      </c>
      <c r="AM38">
        <f>'ingreso datos'!AL38</f>
        <v>0</v>
      </c>
      <c r="AN38">
        <f>'ingreso datos'!AM38</f>
        <v>1232857</v>
      </c>
      <c r="AO38">
        <f>'ingreso datos'!AN38</f>
        <v>2709897</v>
      </c>
      <c r="AP38">
        <f>'ingreso datos'!AO38</f>
        <v>939</v>
      </c>
      <c r="AQ38">
        <f>'ingreso datos'!AP38</f>
        <v>8191392</v>
      </c>
      <c r="AR38">
        <f>'ingreso datos'!AQ38</f>
        <v>0</v>
      </c>
      <c r="AS38">
        <f>'ingreso datos'!AR38</f>
        <v>0</v>
      </c>
      <c r="AT38">
        <f>'ingreso datos'!AS38</f>
        <v>0</v>
      </c>
      <c r="AU38">
        <f>'ingreso datos'!AT38</f>
        <v>158990883.94000101</v>
      </c>
      <c r="AV38">
        <f>'ingreso datos'!AU38</f>
        <v>6743762.9700000295</v>
      </c>
      <c r="AW38">
        <f>'ingreso datos'!AV38</f>
        <v>20947797.169999901</v>
      </c>
      <c r="AX38">
        <f>'ingreso datos'!AW38</f>
        <v>899454.54</v>
      </c>
      <c r="AY38">
        <f>'ingreso datos'!AX38</f>
        <v>0</v>
      </c>
      <c r="AZ38">
        <f>'ingreso datos'!AY38</f>
        <v>23327.56</v>
      </c>
      <c r="BA38">
        <f>'ingreso datos'!AZ38</f>
        <v>0</v>
      </c>
      <c r="BB38">
        <f>'ingreso datos'!BA38</f>
        <v>0</v>
      </c>
      <c r="BC38">
        <f>'ingreso datos'!BB38</f>
        <v>0</v>
      </c>
      <c r="BD38">
        <f>'ingreso datos'!BC38</f>
        <v>39320983.229999997</v>
      </c>
      <c r="BE38">
        <f>'ingreso datos'!BD38</f>
        <v>508772.49</v>
      </c>
      <c r="BF38">
        <f>'ingreso datos'!BE38</f>
        <v>120337.19</v>
      </c>
      <c r="BG38">
        <f>'ingreso datos'!BF38</f>
        <v>395021.24999999901</v>
      </c>
      <c r="BH38">
        <f>'ingreso datos'!BG38</f>
        <v>182703</v>
      </c>
      <c r="BI38">
        <f>'ingreso datos'!BH38</f>
        <v>0</v>
      </c>
      <c r="BJ38">
        <f>'ingreso datos'!BI38</f>
        <v>1586610.91</v>
      </c>
      <c r="BK38">
        <f>'ingreso datos'!BJ38</f>
        <v>0</v>
      </c>
      <c r="BL38">
        <f>'ingreso datos'!BK38</f>
        <v>24797</v>
      </c>
      <c r="BM38">
        <f>'ingreso datos'!BL38</f>
        <v>0</v>
      </c>
      <c r="BN38">
        <f>'ingreso datos'!BM38</f>
        <v>0</v>
      </c>
      <c r="BO38">
        <f>'ingreso datos'!BN38</f>
        <v>0</v>
      </c>
      <c r="BP38">
        <f>'ingreso datos'!BO38</f>
        <v>6298928.2399999602</v>
      </c>
      <c r="BQ38">
        <f>'ingreso datos'!BP38</f>
        <v>519792.739999999</v>
      </c>
      <c r="BR38">
        <f>'ingreso datos'!BQ38</f>
        <v>2099886.54</v>
      </c>
      <c r="BS38">
        <f>'ingreso datos'!BR38</f>
        <v>3156053059.54001</v>
      </c>
      <c r="BT38">
        <f>'ingreso datos'!BS38</f>
        <v>35976641.259999901</v>
      </c>
      <c r="BU38">
        <f>'ingreso datos'!BT38</f>
        <v>113502309.18000001</v>
      </c>
      <c r="BV38">
        <f>'ingreso datos'!BU38</f>
        <v>711370.46</v>
      </c>
      <c r="BW38">
        <f>'ingreso datos'!BV38</f>
        <v>0</v>
      </c>
      <c r="BX38">
        <f>'ingreso datos'!BW38</f>
        <v>14444.2399999999</v>
      </c>
      <c r="BY38">
        <f>'ingreso datos'!BX38</f>
        <v>2835878588.2700901</v>
      </c>
      <c r="BZ38">
        <f>'ingreso datos'!BY38</f>
        <v>49450167.339999802</v>
      </c>
      <c r="CA38">
        <f>'ingreso datos'!BZ38</f>
        <v>98156036.710000396</v>
      </c>
      <c r="CB38">
        <f>'ingreso datos'!CA38</f>
        <v>587554</v>
      </c>
    </row>
    <row r="39" spans="1:80" x14ac:dyDescent="0.25">
      <c r="A39">
        <f>'ingreso datos'!A40</f>
        <v>201503</v>
      </c>
      <c r="B39" s="3">
        <f>'ingreso datos'!CB40*100</f>
        <v>4.1037081545884719</v>
      </c>
      <c r="C39">
        <f>'ingreso datos'!B39</f>
        <v>6600786640.0404396</v>
      </c>
      <c r="D39">
        <f>'ingreso datos'!C39</f>
        <v>169535621.33000001</v>
      </c>
      <c r="E39">
        <f>'ingreso datos'!D39</f>
        <v>284303975.859999</v>
      </c>
      <c r="F39">
        <f>'ingreso datos'!E39</f>
        <v>111755595.309999</v>
      </c>
      <c r="G39">
        <f>'ingreso datos'!F39</f>
        <v>57383351.129999697</v>
      </c>
      <c r="H39">
        <f>'ingreso datos'!G39</f>
        <v>0</v>
      </c>
      <c r="I39">
        <f>'ingreso datos'!H39</f>
        <v>194515640.72000101</v>
      </c>
      <c r="J39">
        <f>'ingreso datos'!I39</f>
        <v>1016616.00999999</v>
      </c>
      <c r="K39">
        <f>'ingreso datos'!J39</f>
        <v>0</v>
      </c>
      <c r="L39">
        <f>'ingreso datos'!K39</f>
        <v>38935230.309999898</v>
      </c>
      <c r="M39">
        <f>'ingreso datos'!L39</f>
        <v>602439.48</v>
      </c>
      <c r="N39">
        <f>'ingreso datos'!M39</f>
        <v>1544436.6999999899</v>
      </c>
      <c r="O39">
        <f>'ingreso datos'!N39</f>
        <v>0</v>
      </c>
      <c r="P39">
        <f>'ingreso datos'!O39</f>
        <v>9124725.1999999806</v>
      </c>
      <c r="Q39">
        <f>'ingreso datos'!P39</f>
        <v>3242505771.60005</v>
      </c>
      <c r="R39">
        <f>'ingreso datos'!Q39</f>
        <v>817749.02</v>
      </c>
      <c r="S39">
        <f>'ingreso datos'!R39</f>
        <v>3031217418.2500801</v>
      </c>
      <c r="T39">
        <f>'ingreso datos'!S39</f>
        <v>0</v>
      </c>
      <c r="U39">
        <f>'ingreso datos'!T39</f>
        <v>0</v>
      </c>
      <c r="V39">
        <f>'ingreso datos'!U39</f>
        <v>0</v>
      </c>
      <c r="W39">
        <f>'ingreso datos'!V39</f>
        <v>0</v>
      </c>
      <c r="X39">
        <f>'ingreso datos'!W39</f>
        <v>309700.01999999897</v>
      </c>
      <c r="Y39">
        <f>'ingreso datos'!X39</f>
        <v>0</v>
      </c>
      <c r="Z39">
        <f>'ingreso datos'!Y39</f>
        <v>20993.8</v>
      </c>
      <c r="AA39">
        <f>'ingreso datos'!Z39</f>
        <v>0</v>
      </c>
      <c r="AB39">
        <f>'ingreso datos'!AA39</f>
        <v>278308.86</v>
      </c>
      <c r="AC39">
        <f>'ingreso datos'!AB39</f>
        <v>80087912.260001197</v>
      </c>
      <c r="AD39">
        <f>'ingreso datos'!AC39</f>
        <v>3088.21</v>
      </c>
      <c r="AE39">
        <f>'ingreso datos'!AD39</f>
        <v>0</v>
      </c>
      <c r="AF39">
        <f>'ingreso datos'!AE39</f>
        <v>0</v>
      </c>
      <c r="AG39">
        <f>'ingreso datos'!AF39</f>
        <v>9406881</v>
      </c>
      <c r="AH39">
        <f>'ingreso datos'!AG39</f>
        <v>2883</v>
      </c>
      <c r="AI39">
        <f>'ingreso datos'!AH39</f>
        <v>0</v>
      </c>
      <c r="AJ39">
        <f>'ingreso datos'!AI39</f>
        <v>4798</v>
      </c>
      <c r="AK39">
        <f>'ingreso datos'!AJ39</f>
        <v>16242</v>
      </c>
      <c r="AL39">
        <f>'ingreso datos'!AK39</f>
        <v>619</v>
      </c>
      <c r="AM39">
        <f>'ingreso datos'!AL39</f>
        <v>0</v>
      </c>
      <c r="AN39">
        <f>'ingreso datos'!AM39</f>
        <v>1158563</v>
      </c>
      <c r="AO39">
        <f>'ingreso datos'!AN39</f>
        <v>2549431</v>
      </c>
      <c r="AP39">
        <f>'ingreso datos'!AO39</f>
        <v>1023</v>
      </c>
      <c r="AQ39">
        <f>'ingreso datos'!AP39</f>
        <v>8182280</v>
      </c>
      <c r="AR39">
        <f>'ingreso datos'!AQ39</f>
        <v>0</v>
      </c>
      <c r="AS39">
        <f>'ingreso datos'!AR39</f>
        <v>0</v>
      </c>
      <c r="AT39">
        <f>'ingreso datos'!AS39</f>
        <v>0</v>
      </c>
      <c r="AU39">
        <f>'ingreso datos'!AT39</f>
        <v>170316586.72999901</v>
      </c>
      <c r="AV39">
        <f>'ingreso datos'!AU39</f>
        <v>4160823.0200000098</v>
      </c>
      <c r="AW39">
        <f>'ingreso datos'!AV39</f>
        <v>20038230.969999801</v>
      </c>
      <c r="AX39">
        <f>'ingreso datos'!AW39</f>
        <v>993288.45</v>
      </c>
      <c r="AY39">
        <f>'ingreso datos'!AX39</f>
        <v>0</v>
      </c>
      <c r="AZ39">
        <f>'ingreso datos'!AY39</f>
        <v>23327.56</v>
      </c>
      <c r="BA39">
        <f>'ingreso datos'!AZ39</f>
        <v>0</v>
      </c>
      <c r="BB39">
        <f>'ingreso datos'!BA39</f>
        <v>0</v>
      </c>
      <c r="BC39">
        <f>'ingreso datos'!BB39</f>
        <v>0</v>
      </c>
      <c r="BD39">
        <f>'ingreso datos'!BC39</f>
        <v>38473537.979999997</v>
      </c>
      <c r="BE39">
        <f>'ingreso datos'!BD39</f>
        <v>679071.2</v>
      </c>
      <c r="BF39">
        <f>'ingreso datos'!BE39</f>
        <v>92321.15</v>
      </c>
      <c r="BG39">
        <f>'ingreso datos'!BF39</f>
        <v>393558.48</v>
      </c>
      <c r="BH39">
        <f>'ingreso datos'!BG39</f>
        <v>208881</v>
      </c>
      <c r="BI39">
        <f>'ingreso datos'!BH39</f>
        <v>0</v>
      </c>
      <c r="BJ39">
        <f>'ingreso datos'!BI39</f>
        <v>1540633.5</v>
      </c>
      <c r="BK39">
        <f>'ingreso datos'!BJ39</f>
        <v>0</v>
      </c>
      <c r="BL39">
        <f>'ingreso datos'!BK39</f>
        <v>24797</v>
      </c>
      <c r="BM39">
        <f>'ingreso datos'!BL39</f>
        <v>0</v>
      </c>
      <c r="BN39">
        <f>'ingreso datos'!BM39</f>
        <v>0</v>
      </c>
      <c r="BO39">
        <f>'ingreso datos'!BN39</f>
        <v>0</v>
      </c>
      <c r="BP39">
        <f>'ingreso datos'!BO39</f>
        <v>6745403.2299999604</v>
      </c>
      <c r="BQ39">
        <f>'ingreso datos'!BP39</f>
        <v>432907.97999999899</v>
      </c>
      <c r="BR39">
        <f>'ingreso datos'!BQ39</f>
        <v>2224722.8499999898</v>
      </c>
      <c r="BS39">
        <f>'ingreso datos'!BR39</f>
        <v>3176122064.7799802</v>
      </c>
      <c r="BT39">
        <f>'ingreso datos'!BS39</f>
        <v>33741105.9799999</v>
      </c>
      <c r="BU39">
        <f>'ingreso datos'!BT39</f>
        <v>112730513.09999999</v>
      </c>
      <c r="BV39">
        <f>'ingreso datos'!BU39</f>
        <v>806392.99</v>
      </c>
      <c r="BW39">
        <f>'ingreso datos'!BV39</f>
        <v>0</v>
      </c>
      <c r="BX39">
        <f>'ingreso datos'!BW39</f>
        <v>14444.2399999999</v>
      </c>
      <c r="BY39">
        <f>'ingreso datos'!BX39</f>
        <v>2871465381.9000702</v>
      </c>
      <c r="BZ39">
        <f>'ingreso datos'!BY39</f>
        <v>62914283.4000002</v>
      </c>
      <c r="CA39">
        <f>'ingreso datos'!BZ39</f>
        <v>96837752.950000107</v>
      </c>
      <c r="CB39">
        <f>'ingreso datos'!CA39</f>
        <v>588527</v>
      </c>
    </row>
    <row r="40" spans="1:80" x14ac:dyDescent="0.25">
      <c r="A40">
        <f>'ingreso datos'!A41</f>
        <v>201504</v>
      </c>
      <c r="B40" s="3">
        <f>'ingreso datos'!CB41*100</f>
        <v>4.0809418593791955</v>
      </c>
      <c r="C40">
        <f>'ingreso datos'!B40</f>
        <v>6872729834.4704599</v>
      </c>
      <c r="D40">
        <f>'ingreso datos'!C40</f>
        <v>201031572.79999799</v>
      </c>
      <c r="E40">
        <f>'ingreso datos'!D40</f>
        <v>282036774.65999901</v>
      </c>
      <c r="F40">
        <f>'ingreso datos'!E40</f>
        <v>138484501.28999901</v>
      </c>
      <c r="G40">
        <f>'ingreso datos'!F40</f>
        <v>62378339.860000104</v>
      </c>
      <c r="H40">
        <f>'ingreso datos'!G40</f>
        <v>0</v>
      </c>
      <c r="I40">
        <f>'ingreso datos'!H40</f>
        <v>177180044.22000301</v>
      </c>
      <c r="J40">
        <f>'ingreso datos'!I40</f>
        <v>992380.7</v>
      </c>
      <c r="K40">
        <f>'ingreso datos'!J40</f>
        <v>0</v>
      </c>
      <c r="L40">
        <f>'ingreso datos'!K40</f>
        <v>38187185.979999997</v>
      </c>
      <c r="M40">
        <f>'ingreso datos'!L40</f>
        <v>526002.01</v>
      </c>
      <c r="N40">
        <f>'ingreso datos'!M40</f>
        <v>1480539.74</v>
      </c>
      <c r="O40">
        <f>'ingreso datos'!N40</f>
        <v>0</v>
      </c>
      <c r="P40">
        <f>'ingreso datos'!O40</f>
        <v>9716604.4600000195</v>
      </c>
      <c r="Q40">
        <f>'ingreso datos'!P40</f>
        <v>3277275413.6599598</v>
      </c>
      <c r="R40">
        <f>'ingreso datos'!Q40</f>
        <v>782690.049999999</v>
      </c>
      <c r="S40">
        <f>'ingreso datos'!R40</f>
        <v>3280476949.7400599</v>
      </c>
      <c r="T40">
        <f>'ingreso datos'!S40</f>
        <v>0</v>
      </c>
      <c r="U40">
        <f>'ingreso datos'!T40</f>
        <v>0</v>
      </c>
      <c r="V40">
        <f>'ingreso datos'!U40</f>
        <v>0</v>
      </c>
      <c r="W40">
        <f>'ingreso datos'!V40</f>
        <v>0</v>
      </c>
      <c r="X40">
        <f>'ingreso datos'!W40</f>
        <v>266195.59999999899</v>
      </c>
      <c r="Y40">
        <f>'ingreso datos'!X40</f>
        <v>0</v>
      </c>
      <c r="Z40">
        <f>'ingreso datos'!Y40</f>
        <v>13493.95</v>
      </c>
      <c r="AA40">
        <f>'ingreso datos'!Z40</f>
        <v>0</v>
      </c>
      <c r="AB40">
        <f>'ingreso datos'!AA40</f>
        <v>333282.21000000002</v>
      </c>
      <c r="AC40">
        <f>'ingreso datos'!AB40</f>
        <v>85680844.8499998</v>
      </c>
      <c r="AD40">
        <f>'ingreso datos'!AC40</f>
        <v>5920.44</v>
      </c>
      <c r="AE40">
        <f>'ingreso datos'!AD40</f>
        <v>0</v>
      </c>
      <c r="AF40">
        <f>'ingreso datos'!AE40</f>
        <v>0</v>
      </c>
      <c r="AG40">
        <f>'ingreso datos'!AF40</f>
        <v>9239878</v>
      </c>
      <c r="AH40">
        <f>'ingreso datos'!AG40</f>
        <v>3036</v>
      </c>
      <c r="AI40">
        <f>'ingreso datos'!AH40</f>
        <v>0</v>
      </c>
      <c r="AJ40">
        <f>'ingreso datos'!AI40</f>
        <v>4701</v>
      </c>
      <c r="AK40">
        <f>'ingreso datos'!AJ40</f>
        <v>14610</v>
      </c>
      <c r="AL40">
        <f>'ingreso datos'!AK40</f>
        <v>654</v>
      </c>
      <c r="AM40">
        <f>'ingreso datos'!AL40</f>
        <v>0</v>
      </c>
      <c r="AN40">
        <f>'ingreso datos'!AM40</f>
        <v>1173118</v>
      </c>
      <c r="AO40">
        <f>'ingreso datos'!AN40</f>
        <v>2530363</v>
      </c>
      <c r="AP40">
        <f>'ingreso datos'!AO40</f>
        <v>1116</v>
      </c>
      <c r="AQ40">
        <f>'ingreso datos'!AP40</f>
        <v>8359612</v>
      </c>
      <c r="AR40">
        <f>'ingreso datos'!AQ40</f>
        <v>0</v>
      </c>
      <c r="AS40">
        <f>'ingreso datos'!AR40</f>
        <v>0</v>
      </c>
      <c r="AT40">
        <f>'ingreso datos'!AS40</f>
        <v>0</v>
      </c>
      <c r="AU40">
        <f>'ingreso datos'!AT40</f>
        <v>151345872.02999899</v>
      </c>
      <c r="AV40">
        <f>'ingreso datos'!AU40</f>
        <v>6742539.8999999901</v>
      </c>
      <c r="AW40">
        <f>'ingreso datos'!AV40</f>
        <v>19091632.289999802</v>
      </c>
      <c r="AX40">
        <f>'ingreso datos'!AW40</f>
        <v>969053.13999999897</v>
      </c>
      <c r="AY40">
        <f>'ingreso datos'!AX40</f>
        <v>0</v>
      </c>
      <c r="AZ40">
        <f>'ingreso datos'!AY40</f>
        <v>23327.56</v>
      </c>
      <c r="BA40">
        <f>'ingreso datos'!AZ40</f>
        <v>0</v>
      </c>
      <c r="BB40">
        <f>'ingreso datos'!BA40</f>
        <v>0</v>
      </c>
      <c r="BC40">
        <f>'ingreso datos'!BB40</f>
        <v>0</v>
      </c>
      <c r="BD40">
        <f>'ingreso datos'!BC40</f>
        <v>37803844.569999903</v>
      </c>
      <c r="BE40">
        <f>'ingreso datos'!BD40</f>
        <v>439915.299999999</v>
      </c>
      <c r="BF40">
        <f>'ingreso datos'!BE40</f>
        <v>209621.71</v>
      </c>
      <c r="BG40">
        <f>'ingreso datos'!BF40</f>
        <v>359389.51</v>
      </c>
      <c r="BH40">
        <f>'ingreso datos'!BG40</f>
        <v>166612.5</v>
      </c>
      <c r="BI40">
        <f>'ingreso datos'!BH40</f>
        <v>0</v>
      </c>
      <c r="BJ40">
        <f>'ingreso datos'!BI40</f>
        <v>1469236.69</v>
      </c>
      <c r="BK40">
        <f>'ingreso datos'!BJ40</f>
        <v>0</v>
      </c>
      <c r="BL40">
        <f>'ingreso datos'!BK40</f>
        <v>24797</v>
      </c>
      <c r="BM40">
        <f>'ingreso datos'!BL40</f>
        <v>0</v>
      </c>
      <c r="BN40">
        <f>'ingreso datos'!BM40</f>
        <v>0</v>
      </c>
      <c r="BO40">
        <f>'ingreso datos'!BN40</f>
        <v>0</v>
      </c>
      <c r="BP40">
        <f>'ingreso datos'!BO40</f>
        <v>6822933.5299999602</v>
      </c>
      <c r="BQ40">
        <f>'ingreso datos'!BP40</f>
        <v>671882.929999999</v>
      </c>
      <c r="BR40">
        <f>'ingreso datos'!BQ40</f>
        <v>2555070.2099999902</v>
      </c>
      <c r="BS40">
        <f>'ingreso datos'!BR40</f>
        <v>3213487563.02001</v>
      </c>
      <c r="BT40">
        <f>'ingreso datos'!BS40</f>
        <v>37843145.939999901</v>
      </c>
      <c r="BU40">
        <f>'ingreso datos'!BT40</f>
        <v>111625549.55</v>
      </c>
      <c r="BV40">
        <f>'ingreso datos'!BU40</f>
        <v>774166.25</v>
      </c>
      <c r="BW40">
        <f>'ingreso datos'!BV40</f>
        <v>0</v>
      </c>
      <c r="BX40">
        <f>'ingreso datos'!BW40</f>
        <v>14444.2399999999</v>
      </c>
      <c r="BY40">
        <f>'ingreso datos'!BX40</f>
        <v>3120020308.1100798</v>
      </c>
      <c r="BZ40">
        <f>'ingreso datos'!BY40</f>
        <v>63137082.780000299</v>
      </c>
      <c r="CA40">
        <f>'ingreso datos'!BZ40</f>
        <v>97319558.850000501</v>
      </c>
      <c r="CB40">
        <f>'ingreso datos'!CA40</f>
        <v>588524</v>
      </c>
    </row>
    <row r="41" spans="1:80" x14ac:dyDescent="0.25">
      <c r="A41">
        <f>'ingreso datos'!A42</f>
        <v>201505</v>
      </c>
      <c r="B41" s="3">
        <f>'ingreso datos'!CB42*100</f>
        <v>4.0118481878042065</v>
      </c>
      <c r="C41">
        <f>'ingreso datos'!B41</f>
        <v>6932318288.9705801</v>
      </c>
      <c r="D41">
        <f>'ingreso datos'!C41</f>
        <v>191919318.69999999</v>
      </c>
      <c r="E41">
        <f>'ingreso datos'!D41</f>
        <v>282903878.88</v>
      </c>
      <c r="F41">
        <f>'ingreso datos'!E41</f>
        <v>130322320.54000001</v>
      </c>
      <c r="G41">
        <f>'ingreso datos'!F41</f>
        <v>60783030.520000301</v>
      </c>
      <c r="H41">
        <f>'ingreso datos'!G41</f>
        <v>0</v>
      </c>
      <c r="I41">
        <f>'ingreso datos'!H41</f>
        <v>194964509.11999801</v>
      </c>
      <c r="J41">
        <f>'ingreso datos'!I41</f>
        <v>894347.23</v>
      </c>
      <c r="K41">
        <f>'ingreso datos'!J41</f>
        <v>0</v>
      </c>
      <c r="L41">
        <f>'ingreso datos'!K41</f>
        <v>36744301.849999897</v>
      </c>
      <c r="M41">
        <f>'ingreso datos'!L41</f>
        <v>577669.83999999904</v>
      </c>
      <c r="N41">
        <f>'ingreso datos'!M41</f>
        <v>1399538.56</v>
      </c>
      <c r="O41">
        <f>'ingreso datos'!N41</f>
        <v>0</v>
      </c>
      <c r="P41">
        <f>'ingreso datos'!O41</f>
        <v>9854081.8399999794</v>
      </c>
      <c r="Q41">
        <f>'ingreso datos'!P41</f>
        <v>3344080432.5899601</v>
      </c>
      <c r="R41">
        <f>'ingreso datos'!Q41</f>
        <v>733704.7</v>
      </c>
      <c r="S41">
        <f>'ingreso datos'!R41</f>
        <v>3260795168.51019</v>
      </c>
      <c r="T41">
        <f>'ingreso datos'!S41</f>
        <v>0</v>
      </c>
      <c r="U41">
        <f>'ingreso datos'!T41</f>
        <v>0</v>
      </c>
      <c r="V41">
        <f>'ingreso datos'!U41</f>
        <v>0</v>
      </c>
      <c r="W41">
        <f>'ingreso datos'!V41</f>
        <v>0</v>
      </c>
      <c r="X41">
        <f>'ingreso datos'!W41</f>
        <v>251828.48000000001</v>
      </c>
      <c r="Y41">
        <f>'ingreso datos'!X41</f>
        <v>0</v>
      </c>
      <c r="Z41">
        <f>'ingreso datos'!Y41</f>
        <v>12731.06</v>
      </c>
      <c r="AA41">
        <f>'ingreso datos'!Z41</f>
        <v>0</v>
      </c>
      <c r="AB41">
        <f>'ingreso datos'!AA41</f>
        <v>377502.22</v>
      </c>
      <c r="AC41">
        <f>'ingreso datos'!AB41</f>
        <v>81785001.290001899</v>
      </c>
      <c r="AD41">
        <f>'ingreso datos'!AC41</f>
        <v>3747.12</v>
      </c>
      <c r="AE41">
        <f>'ingreso datos'!AD41</f>
        <v>0</v>
      </c>
      <c r="AF41">
        <f>'ingreso datos'!AE41</f>
        <v>0</v>
      </c>
      <c r="AG41">
        <f>'ingreso datos'!AF41</f>
        <v>9445680</v>
      </c>
      <c r="AH41">
        <f>'ingreso datos'!AG41</f>
        <v>3185</v>
      </c>
      <c r="AI41">
        <f>'ingreso datos'!AH41</f>
        <v>0</v>
      </c>
      <c r="AJ41">
        <f>'ingreso datos'!AI41</f>
        <v>4543</v>
      </c>
      <c r="AK41">
        <f>'ingreso datos'!AJ41</f>
        <v>15582</v>
      </c>
      <c r="AL41">
        <f>'ingreso datos'!AK41</f>
        <v>3</v>
      </c>
      <c r="AM41">
        <f>'ingreso datos'!AL41</f>
        <v>0</v>
      </c>
      <c r="AN41">
        <f>'ingreso datos'!AM41</f>
        <v>1182229</v>
      </c>
      <c r="AO41">
        <f>'ingreso datos'!AN41</f>
        <v>2471185</v>
      </c>
      <c r="AP41">
        <f>'ingreso datos'!AO41</f>
        <v>1206</v>
      </c>
      <c r="AQ41">
        <f>'ingreso datos'!AP41</f>
        <v>8205361</v>
      </c>
      <c r="AR41">
        <f>'ingreso datos'!AQ41</f>
        <v>0</v>
      </c>
      <c r="AS41">
        <f>'ingreso datos'!AR41</f>
        <v>0</v>
      </c>
      <c r="AT41">
        <f>'ingreso datos'!AS41</f>
        <v>0</v>
      </c>
      <c r="AU41">
        <f>'ingreso datos'!AT41</f>
        <v>168868278.31</v>
      </c>
      <c r="AV41">
        <f>'ingreso datos'!AU41</f>
        <v>7926880.27999999</v>
      </c>
      <c r="AW41">
        <f>'ingreso datos'!AV41</f>
        <v>18169350.530000102</v>
      </c>
      <c r="AX41">
        <f>'ingreso datos'!AW41</f>
        <v>871019.66999999899</v>
      </c>
      <c r="AY41">
        <f>'ingreso datos'!AX41</f>
        <v>0</v>
      </c>
      <c r="AZ41">
        <f>'ingreso datos'!AY41</f>
        <v>23327.56</v>
      </c>
      <c r="BA41">
        <f>'ingreso datos'!AZ41</f>
        <v>0</v>
      </c>
      <c r="BB41">
        <f>'ingreso datos'!BA41</f>
        <v>0</v>
      </c>
      <c r="BC41">
        <f>'ingreso datos'!BB41</f>
        <v>0</v>
      </c>
      <c r="BD41">
        <f>'ingreso datos'!BC41</f>
        <v>36239861.879999898</v>
      </c>
      <c r="BE41">
        <f>'ingreso datos'!BD41</f>
        <v>592416.88</v>
      </c>
      <c r="BF41">
        <f>'ingreso datos'!BE41</f>
        <v>163851.56999999899</v>
      </c>
      <c r="BG41">
        <f>'ingreso datos'!BF41</f>
        <v>419209.83999999898</v>
      </c>
      <c r="BH41">
        <f>'ingreso datos'!BG41</f>
        <v>158460</v>
      </c>
      <c r="BI41">
        <f>'ingreso datos'!BH41</f>
        <v>0</v>
      </c>
      <c r="BJ41">
        <f>'ingreso datos'!BI41</f>
        <v>1412269.62</v>
      </c>
      <c r="BK41">
        <f>'ingreso datos'!BJ41</f>
        <v>0</v>
      </c>
      <c r="BL41">
        <f>'ingreso datos'!BK41</f>
        <v>0</v>
      </c>
      <c r="BM41">
        <f>'ingreso datos'!BL41</f>
        <v>0</v>
      </c>
      <c r="BN41">
        <f>'ingreso datos'!BM41</f>
        <v>0</v>
      </c>
      <c r="BO41">
        <f>'ingreso datos'!BN41</f>
        <v>0</v>
      </c>
      <c r="BP41">
        <f>'ingreso datos'!BO41</f>
        <v>6826993.0099999597</v>
      </c>
      <c r="BQ41">
        <f>'ingreso datos'!BP41</f>
        <v>808108.40000000095</v>
      </c>
      <c r="BR41">
        <f>'ingreso datos'!BQ41</f>
        <v>2596482.6499999901</v>
      </c>
      <c r="BS41">
        <f>'ingreso datos'!BR41</f>
        <v>3278405709.0099602</v>
      </c>
      <c r="BT41">
        <f>'ingreso datos'!BS41</f>
        <v>35909364.43</v>
      </c>
      <c r="BU41">
        <f>'ingreso datos'!BT41</f>
        <v>111550360.44</v>
      </c>
      <c r="BV41">
        <f>'ingreso datos'!BU41</f>
        <v>723007.58</v>
      </c>
      <c r="BW41">
        <f>'ingreso datos'!BV41</f>
        <v>0</v>
      </c>
      <c r="BX41">
        <f>'ingreso datos'!BW41</f>
        <v>14444.2399999999</v>
      </c>
      <c r="BY41">
        <f>'ingreso datos'!BX41</f>
        <v>3108975741.9702101</v>
      </c>
      <c r="BZ41">
        <f>'ingreso datos'!BY41</f>
        <v>52803654.520000301</v>
      </c>
      <c r="CA41">
        <f>'ingreso datos'!BZ41</f>
        <v>99015772.020000607</v>
      </c>
      <c r="CB41">
        <f>'ingreso datos'!CA41</f>
        <v>589167</v>
      </c>
    </row>
    <row r="42" spans="1:80" x14ac:dyDescent="0.25">
      <c r="A42">
        <f>'ingreso datos'!A43</f>
        <v>201506</v>
      </c>
      <c r="B42" s="3">
        <f>'ingreso datos'!CB43*100</f>
        <v>3.5957185541472065</v>
      </c>
      <c r="C42">
        <f>'ingreso datos'!B42</f>
        <v>7129433249.4805498</v>
      </c>
      <c r="D42">
        <f>'ingreso datos'!C42</f>
        <v>225659854.89999899</v>
      </c>
      <c r="E42">
        <f>'ingreso datos'!D42</f>
        <v>286022038.61999601</v>
      </c>
      <c r="F42">
        <f>'ingreso datos'!E42</f>
        <v>162556350.02000001</v>
      </c>
      <c r="G42">
        <f>'ingreso datos'!F42</f>
        <v>61131340.2899995</v>
      </c>
      <c r="H42">
        <f>'ingreso datos'!G42</f>
        <v>0</v>
      </c>
      <c r="I42">
        <f>'ingreso datos'!H42</f>
        <v>199656960.220002</v>
      </c>
      <c r="J42">
        <f>'ingreso datos'!I42</f>
        <v>758332.11</v>
      </c>
      <c r="K42">
        <f>'ingreso datos'!J42</f>
        <v>0</v>
      </c>
      <c r="L42">
        <f>'ingreso datos'!K42</f>
        <v>35880194.719999902</v>
      </c>
      <c r="M42">
        <f>'ingreso datos'!L42</f>
        <v>538561.929999999</v>
      </c>
      <c r="N42">
        <f>'ingreso datos'!M42</f>
        <v>1349945.89</v>
      </c>
      <c r="O42">
        <f>'ingreso datos'!N42</f>
        <v>0</v>
      </c>
      <c r="P42">
        <f>'ingreso datos'!O42</f>
        <v>10125344.679999899</v>
      </c>
      <c r="Q42">
        <f>'ingreso datos'!P42</f>
        <v>3367018494.9499998</v>
      </c>
      <c r="R42">
        <f>'ingreso datos'!Q42</f>
        <v>681152.31</v>
      </c>
      <c r="S42">
        <f>'ingreso datos'!R42</f>
        <v>3422518894.8001599</v>
      </c>
      <c r="T42">
        <f>'ingreso datos'!S42</f>
        <v>0</v>
      </c>
      <c r="U42">
        <f>'ingreso datos'!T42</f>
        <v>0</v>
      </c>
      <c r="V42">
        <f>'ingreso datos'!U42</f>
        <v>0</v>
      </c>
      <c r="W42">
        <f>'ingreso datos'!V42</f>
        <v>0</v>
      </c>
      <c r="X42">
        <f>'ingreso datos'!W42</f>
        <v>275013.63999999902</v>
      </c>
      <c r="Y42">
        <f>'ingreso datos'!X42</f>
        <v>0</v>
      </c>
      <c r="Z42">
        <f>'ingreso datos'!Y42</f>
        <v>13855.27</v>
      </c>
      <c r="AA42">
        <f>'ingreso datos'!Z42</f>
        <v>0</v>
      </c>
      <c r="AB42">
        <f>'ingreso datos'!AA42</f>
        <v>426123.56999999902</v>
      </c>
      <c r="AC42">
        <f>'ingreso datos'!AB42</f>
        <v>90326666.829999596</v>
      </c>
      <c r="AD42">
        <f>'ingreso datos'!AC42</f>
        <v>3268.46</v>
      </c>
      <c r="AE42">
        <f>'ingreso datos'!AD42</f>
        <v>0</v>
      </c>
      <c r="AF42">
        <f>'ingreso datos'!AE42</f>
        <v>0</v>
      </c>
      <c r="AG42">
        <f>'ingreso datos'!AF42</f>
        <v>8829121</v>
      </c>
      <c r="AH42">
        <f>'ingreso datos'!AG42</f>
        <v>2667</v>
      </c>
      <c r="AI42">
        <f>'ingreso datos'!AH42</f>
        <v>0</v>
      </c>
      <c r="AJ42">
        <f>'ingreso datos'!AI42</f>
        <v>5241</v>
      </c>
      <c r="AK42">
        <f>'ingreso datos'!AJ42</f>
        <v>16570</v>
      </c>
      <c r="AL42">
        <f>'ingreso datos'!AK42</f>
        <v>28</v>
      </c>
      <c r="AM42">
        <f>'ingreso datos'!AL42</f>
        <v>0</v>
      </c>
      <c r="AN42">
        <f>'ingreso datos'!AM42</f>
        <v>1175144</v>
      </c>
      <c r="AO42">
        <f>'ingreso datos'!AN42</f>
        <v>2435514</v>
      </c>
      <c r="AP42">
        <f>'ingreso datos'!AO42</f>
        <v>731</v>
      </c>
      <c r="AQ42">
        <f>'ingreso datos'!AP42</f>
        <v>8538822</v>
      </c>
      <c r="AR42">
        <f>'ingreso datos'!AQ42</f>
        <v>0</v>
      </c>
      <c r="AS42">
        <f>'ingreso datos'!AR42</f>
        <v>0</v>
      </c>
      <c r="AT42">
        <f>'ingreso datos'!AS42</f>
        <v>0</v>
      </c>
      <c r="AU42">
        <f>'ingreso datos'!AT42</f>
        <v>173311171.42000401</v>
      </c>
      <c r="AV42">
        <f>'ingreso datos'!AU42</f>
        <v>8223254.4699999802</v>
      </c>
      <c r="AW42">
        <f>'ingreso datos'!AV42</f>
        <v>18122534.329999901</v>
      </c>
      <c r="AX42">
        <f>'ingreso datos'!AW42</f>
        <v>746449.49</v>
      </c>
      <c r="AY42">
        <f>'ingreso datos'!AX42</f>
        <v>0</v>
      </c>
      <c r="AZ42">
        <f>'ingreso datos'!AY42</f>
        <v>11882.619999999901</v>
      </c>
      <c r="BA42">
        <f>'ingreso datos'!AZ42</f>
        <v>0</v>
      </c>
      <c r="BB42">
        <f>'ingreso datos'!BA42</f>
        <v>0</v>
      </c>
      <c r="BC42">
        <f>'ingreso datos'!BB42</f>
        <v>0</v>
      </c>
      <c r="BD42">
        <f>'ingreso datos'!BC42</f>
        <v>35328805.560000002</v>
      </c>
      <c r="BE42">
        <f>'ingreso datos'!BD42</f>
        <v>655585.75</v>
      </c>
      <c r="BF42">
        <f>'ingreso datos'!BE42</f>
        <v>170817.05</v>
      </c>
      <c r="BG42">
        <f>'ingreso datos'!BF42</f>
        <v>331006.93</v>
      </c>
      <c r="BH42">
        <f>'ingreso datos'!BG42</f>
        <v>207555</v>
      </c>
      <c r="BI42">
        <f>'ingreso datos'!BH42</f>
        <v>0</v>
      </c>
      <c r="BJ42">
        <f>'ingreso datos'!BI42</f>
        <v>1363801.16</v>
      </c>
      <c r="BK42">
        <f>'ingreso datos'!BJ42</f>
        <v>0</v>
      </c>
      <c r="BL42">
        <f>'ingreso datos'!BK42</f>
        <v>0</v>
      </c>
      <c r="BM42">
        <f>'ingreso datos'!BL42</f>
        <v>0</v>
      </c>
      <c r="BN42">
        <f>'ingreso datos'!BM42</f>
        <v>0</v>
      </c>
      <c r="BO42">
        <f>'ingreso datos'!BN42</f>
        <v>0</v>
      </c>
      <c r="BP42">
        <f>'ingreso datos'!BO42</f>
        <v>6898674.3999999603</v>
      </c>
      <c r="BQ42">
        <f>'ingreso datos'!BP42</f>
        <v>1015817.33</v>
      </c>
      <c r="BR42">
        <f>'ingreso datos'!BQ42</f>
        <v>2636976.52</v>
      </c>
      <c r="BS42">
        <f>'ingreso datos'!BR42</f>
        <v>3309947818.5300102</v>
      </c>
      <c r="BT42">
        <f>'ingreso datos'!BS42</f>
        <v>36748671.209999897</v>
      </c>
      <c r="BU42">
        <f>'ingreso datos'!BT42</f>
        <v>110648672.04000001</v>
      </c>
      <c r="BV42">
        <f>'ingreso datos'!BU42</f>
        <v>680255.38999999897</v>
      </c>
      <c r="BW42">
        <f>'ingreso datos'!BV42</f>
        <v>0</v>
      </c>
      <c r="BX42">
        <f>'ingreso datos'!BW42</f>
        <v>4165.38</v>
      </c>
      <c r="BY42">
        <f>'ingreso datos'!BX42</f>
        <v>3253359990.3901901</v>
      </c>
      <c r="BZ42">
        <f>'ingreso datos'!BY42</f>
        <v>69194349.810000002</v>
      </c>
      <c r="CA42">
        <f>'ingreso datos'!BZ42</f>
        <v>99964554.600000203</v>
      </c>
      <c r="CB42">
        <f>'ingreso datos'!CA42</f>
        <v>593126</v>
      </c>
    </row>
    <row r="43" spans="1:80" x14ac:dyDescent="0.25">
      <c r="A43">
        <f>'ingreso datos'!A44</f>
        <v>201507</v>
      </c>
      <c r="B43" s="3">
        <f>'ingreso datos'!CB44*100</f>
        <v>3.3935723144417924</v>
      </c>
      <c r="C43">
        <f>'ingreso datos'!B43</f>
        <v>7335257365.3405304</v>
      </c>
      <c r="D43">
        <f>'ingreso datos'!C43</f>
        <v>171347306.24999899</v>
      </c>
      <c r="E43">
        <f>'ingreso datos'!D43</f>
        <v>263755210.079999</v>
      </c>
      <c r="F43">
        <f>'ingreso datos'!E43</f>
        <v>114101168.419999</v>
      </c>
      <c r="G43">
        <f>'ingreso datos'!F43</f>
        <v>56671282.129999802</v>
      </c>
      <c r="H43">
        <f>'ingreso datos'!G43</f>
        <v>0</v>
      </c>
      <c r="I43">
        <f>'ingreso datos'!H43</f>
        <v>176574678.010005</v>
      </c>
      <c r="J43">
        <f>'ingreso datos'!I43</f>
        <v>589420.15</v>
      </c>
      <c r="K43">
        <f>'ingreso datos'!J43</f>
        <v>0</v>
      </c>
      <c r="L43">
        <f>'ingreso datos'!K43</f>
        <v>34907902.689999998</v>
      </c>
      <c r="M43">
        <f>'ingreso datos'!L43</f>
        <v>617956.18999999994</v>
      </c>
      <c r="N43">
        <f>'ingreso datos'!M43</f>
        <v>1673050.8699999901</v>
      </c>
      <c r="O43">
        <f>'ingreso datos'!N43</f>
        <v>0</v>
      </c>
      <c r="P43">
        <f>'ingreso datos'!O43</f>
        <v>10426255.51</v>
      </c>
      <c r="Q43">
        <f>'ingreso datos'!P43</f>
        <v>3408431564.8299499</v>
      </c>
      <c r="R43">
        <f>'ingreso datos'!Q43</f>
        <v>863070.77999999898</v>
      </c>
      <c r="S43">
        <f>'ingreso datos'!R43</f>
        <v>3617610782.4101601</v>
      </c>
      <c r="T43">
        <f>'ingreso datos'!S43</f>
        <v>0</v>
      </c>
      <c r="U43">
        <f>'ingreso datos'!T43</f>
        <v>0</v>
      </c>
      <c r="V43">
        <f>'ingreso datos'!U43</f>
        <v>0</v>
      </c>
      <c r="W43">
        <f>'ingreso datos'!V43</f>
        <v>0</v>
      </c>
      <c r="X43">
        <f>'ingreso datos'!W43</f>
        <v>254510.44999999899</v>
      </c>
      <c r="Y43">
        <f>'ingreso datos'!X43</f>
        <v>0</v>
      </c>
      <c r="Z43">
        <f>'ingreso datos'!Y43</f>
        <v>11620.85</v>
      </c>
      <c r="AA43">
        <f>'ingreso datos'!Z43</f>
        <v>0</v>
      </c>
      <c r="AB43">
        <f>'ingreso datos'!AA43</f>
        <v>460037.16</v>
      </c>
      <c r="AC43">
        <f>'ingreso datos'!AB43</f>
        <v>83035822.030000493</v>
      </c>
      <c r="AD43">
        <f>'ingreso datos'!AC43</f>
        <v>5806.33</v>
      </c>
      <c r="AE43">
        <f>'ingreso datos'!AD43</f>
        <v>0</v>
      </c>
      <c r="AF43">
        <f>'ingreso datos'!AE43</f>
        <v>0</v>
      </c>
      <c r="AG43">
        <f>'ingreso datos'!AF43</f>
        <v>8204929</v>
      </c>
      <c r="AH43">
        <f>'ingreso datos'!AG43</f>
        <v>2788</v>
      </c>
      <c r="AI43">
        <f>'ingreso datos'!AH43</f>
        <v>0</v>
      </c>
      <c r="AJ43">
        <f>'ingreso datos'!AI43</f>
        <v>5213</v>
      </c>
      <c r="AK43">
        <f>'ingreso datos'!AJ43</f>
        <v>13631</v>
      </c>
      <c r="AL43">
        <f>'ingreso datos'!AK43</f>
        <v>3</v>
      </c>
      <c r="AM43">
        <f>'ingreso datos'!AL43</f>
        <v>0</v>
      </c>
      <c r="AN43">
        <f>'ingreso datos'!AM43</f>
        <v>1055074</v>
      </c>
      <c r="AO43">
        <f>'ingreso datos'!AN43</f>
        <v>2200793</v>
      </c>
      <c r="AP43">
        <f>'ingreso datos'!AO43</f>
        <v>791</v>
      </c>
      <c r="AQ43">
        <f>'ingreso datos'!AP43</f>
        <v>7544623</v>
      </c>
      <c r="AR43">
        <f>'ingreso datos'!AQ43</f>
        <v>0</v>
      </c>
      <c r="AS43">
        <f>'ingreso datos'!AR43</f>
        <v>0</v>
      </c>
      <c r="AT43">
        <f>'ingreso datos'!AS43</f>
        <v>0</v>
      </c>
      <c r="AU43">
        <f>'ingreso datos'!AT43</f>
        <v>153724253.06000301</v>
      </c>
      <c r="AV43">
        <f>'ingreso datos'!AU43</f>
        <v>5878718.9000000199</v>
      </c>
      <c r="AW43">
        <f>'ingreso datos'!AV43</f>
        <v>16971706.050000001</v>
      </c>
      <c r="AX43">
        <f>'ingreso datos'!AW43</f>
        <v>577537.53</v>
      </c>
      <c r="AY43">
        <f>'ingreso datos'!AX43</f>
        <v>0</v>
      </c>
      <c r="AZ43">
        <f>'ingreso datos'!AY43</f>
        <v>11882.619999999901</v>
      </c>
      <c r="BA43">
        <f>'ingreso datos'!AZ43</f>
        <v>0</v>
      </c>
      <c r="BB43">
        <f>'ingreso datos'!BA43</f>
        <v>0</v>
      </c>
      <c r="BC43">
        <f>'ingreso datos'!BB43</f>
        <v>0</v>
      </c>
      <c r="BD43">
        <f>'ingreso datos'!BC43</f>
        <v>34048562.429999903</v>
      </c>
      <c r="BE43">
        <f>'ingreso datos'!BD43</f>
        <v>618815.77999999898</v>
      </c>
      <c r="BF43">
        <f>'ingreso datos'!BE43</f>
        <v>495034.93</v>
      </c>
      <c r="BG43">
        <f>'ingreso datos'!BF43</f>
        <v>502083.41000000102</v>
      </c>
      <c r="BH43">
        <f>'ingreso datos'!BG43</f>
        <v>115872.78</v>
      </c>
      <c r="BI43">
        <f>'ingreso datos'!BH43</f>
        <v>0</v>
      </c>
      <c r="BJ43">
        <f>'ingreso datos'!BI43</f>
        <v>1684671.72</v>
      </c>
      <c r="BK43">
        <f>'ingreso datos'!BJ43</f>
        <v>0</v>
      </c>
      <c r="BL43">
        <f>'ingreso datos'!BK43</f>
        <v>0</v>
      </c>
      <c r="BM43">
        <f>'ingreso datos'!BL43</f>
        <v>0</v>
      </c>
      <c r="BN43">
        <f>'ingreso datos'!BM43</f>
        <v>0</v>
      </c>
      <c r="BO43">
        <f>'ingreso datos'!BN43</f>
        <v>0</v>
      </c>
      <c r="BP43">
        <f>'ingreso datos'!BO43</f>
        <v>7648858.1999999899</v>
      </c>
      <c r="BQ43">
        <f>'ingreso datos'!BP43</f>
        <v>841201.02</v>
      </c>
      <c r="BR43">
        <f>'ingreso datos'!BQ43</f>
        <v>2396233.4500000002</v>
      </c>
      <c r="BS43">
        <f>'ingreso datos'!BR43</f>
        <v>3350307160.2099299</v>
      </c>
      <c r="BT43">
        <f>'ingreso datos'!BS43</f>
        <v>38554153.749999903</v>
      </c>
      <c r="BU43">
        <f>'ingreso datos'!BT43</f>
        <v>102606072.90000001</v>
      </c>
      <c r="BV43">
        <f>'ingreso datos'!BU43</f>
        <v>864711.73</v>
      </c>
      <c r="BW43">
        <f>'ingreso datos'!BV43</f>
        <v>0</v>
      </c>
      <c r="BX43">
        <f>'ingreso datos'!BW43</f>
        <v>4165.38</v>
      </c>
      <c r="BY43">
        <f>'ingreso datos'!BX43</f>
        <v>3475590661.3701501</v>
      </c>
      <c r="BZ43">
        <f>'ingreso datos'!BY43</f>
        <v>50630176.890000202</v>
      </c>
      <c r="CA43">
        <f>'ingreso datos'!BZ43</f>
        <v>91389944.150000304</v>
      </c>
      <c r="CB43">
        <f>'ingreso datos'!CA43</f>
        <v>584406</v>
      </c>
    </row>
    <row r="44" spans="1:80" x14ac:dyDescent="0.25">
      <c r="A44">
        <f>'ingreso datos'!A45</f>
        <v>201508</v>
      </c>
      <c r="B44" s="3">
        <f>'ingreso datos'!CB45*100</f>
        <v>3.0399197050801186</v>
      </c>
      <c r="C44">
        <f>'ingreso datos'!B44</f>
        <v>7417641633.5305595</v>
      </c>
      <c r="D44">
        <f>'ingreso datos'!C44</f>
        <v>138525793.72999999</v>
      </c>
      <c r="E44">
        <f>'ingreso datos'!D44</f>
        <v>251723032.860001</v>
      </c>
      <c r="F44">
        <f>'ingreso datos'!E44</f>
        <v>97144106.840000093</v>
      </c>
      <c r="G44">
        <f>'ingreso datos'!F44</f>
        <v>40130578.149999999</v>
      </c>
      <c r="H44">
        <f>'ingreso datos'!G44</f>
        <v>0</v>
      </c>
      <c r="I44">
        <f>'ingreso datos'!H44</f>
        <v>172970908.28000399</v>
      </c>
      <c r="J44">
        <f>'ingreso datos'!I44</f>
        <v>866818.08</v>
      </c>
      <c r="K44">
        <f>'ingreso datos'!J44</f>
        <v>0</v>
      </c>
      <c r="L44">
        <f>'ingreso datos'!K44</f>
        <v>34009476.609999999</v>
      </c>
      <c r="M44">
        <f>'ingreso datos'!L44</f>
        <v>689238.92999999796</v>
      </c>
      <c r="N44">
        <f>'ingreso datos'!M44</f>
        <v>1610162.84</v>
      </c>
      <c r="O44">
        <f>'ingreso datos'!N44</f>
        <v>0</v>
      </c>
      <c r="P44">
        <f>'ingreso datos'!O44</f>
        <v>10856257.779999999</v>
      </c>
      <c r="Q44">
        <f>'ingreso datos'!P44</f>
        <v>3449613163.2809401</v>
      </c>
      <c r="R44">
        <f>'ingreso datos'!Q44</f>
        <v>822302.58</v>
      </c>
      <c r="S44">
        <f>'ingreso datos'!R44</f>
        <v>3657479108.5402198</v>
      </c>
      <c r="T44">
        <f>'ingreso datos'!S44</f>
        <v>0</v>
      </c>
      <c r="U44">
        <f>'ingreso datos'!T44</f>
        <v>0</v>
      </c>
      <c r="V44">
        <f>'ingreso datos'!U44</f>
        <v>0</v>
      </c>
      <c r="W44">
        <f>'ingreso datos'!V44</f>
        <v>0</v>
      </c>
      <c r="X44">
        <f>'ingreso datos'!W44</f>
        <v>239299.18999999901</v>
      </c>
      <c r="Y44">
        <f>'ingreso datos'!X44</f>
        <v>0</v>
      </c>
      <c r="Z44">
        <f>'ingreso datos'!Y44</f>
        <v>11501.2599999999</v>
      </c>
      <c r="AA44">
        <f>'ingreso datos'!Z44</f>
        <v>0</v>
      </c>
      <c r="AB44">
        <f>'ingreso datos'!AA44</f>
        <v>506814.47</v>
      </c>
      <c r="AC44">
        <f>'ingreso datos'!AB44</f>
        <v>88154918.360001296</v>
      </c>
      <c r="AD44">
        <f>'ingreso datos'!AC44</f>
        <v>7663.35</v>
      </c>
      <c r="AE44">
        <f>'ingreso datos'!AD44</f>
        <v>0</v>
      </c>
      <c r="AF44">
        <f>'ingreso datos'!AE44</f>
        <v>0</v>
      </c>
      <c r="AG44">
        <f>'ingreso datos'!AF44</f>
        <v>7094528</v>
      </c>
      <c r="AH44">
        <f>'ingreso datos'!AG44</f>
        <v>2913</v>
      </c>
      <c r="AI44">
        <f>'ingreso datos'!AH44</f>
        <v>0</v>
      </c>
      <c r="AJ44">
        <f>'ingreso datos'!AI44</f>
        <v>4244</v>
      </c>
      <c r="AK44">
        <f>'ingreso datos'!AJ44</f>
        <v>16116</v>
      </c>
      <c r="AL44">
        <f>'ingreso datos'!AK44</f>
        <v>4</v>
      </c>
      <c r="AM44">
        <f>'ingreso datos'!AL44</f>
        <v>0</v>
      </c>
      <c r="AN44">
        <f>'ingreso datos'!AM44</f>
        <v>1025207</v>
      </c>
      <c r="AO44">
        <f>'ingreso datos'!AN44</f>
        <v>2067102</v>
      </c>
      <c r="AP44">
        <f>'ingreso datos'!AO44</f>
        <v>384</v>
      </c>
      <c r="AQ44">
        <f>'ingreso datos'!AP44</f>
        <v>7485190</v>
      </c>
      <c r="AR44">
        <f>'ingreso datos'!AQ44</f>
        <v>0</v>
      </c>
      <c r="AS44">
        <f>'ingreso datos'!AR44</f>
        <v>0</v>
      </c>
      <c r="AT44">
        <f>'ingreso datos'!AS44</f>
        <v>0</v>
      </c>
      <c r="AU44">
        <f>'ingreso datos'!AT44</f>
        <v>151702017.449999</v>
      </c>
      <c r="AV44">
        <f>'ingreso datos'!AU44</f>
        <v>4832496.6300000101</v>
      </c>
      <c r="AW44">
        <f>'ingreso datos'!AV44</f>
        <v>16436394.1999998</v>
      </c>
      <c r="AX44">
        <f>'ingreso datos'!AW44</f>
        <v>854935.46</v>
      </c>
      <c r="AY44">
        <f>'ingreso datos'!AX44</f>
        <v>0</v>
      </c>
      <c r="AZ44">
        <f>'ingreso datos'!AY44</f>
        <v>11882.619999999901</v>
      </c>
      <c r="BA44">
        <f>'ingreso datos'!AZ44</f>
        <v>0</v>
      </c>
      <c r="BB44">
        <f>'ingreso datos'!BA44</f>
        <v>0</v>
      </c>
      <c r="BC44">
        <f>'ingreso datos'!BB44</f>
        <v>0</v>
      </c>
      <c r="BD44">
        <f>'ingreso datos'!BC44</f>
        <v>33592521.079999998</v>
      </c>
      <c r="BE44">
        <f>'ingreso datos'!BD44</f>
        <v>198644.99</v>
      </c>
      <c r="BF44">
        <f>'ingreso datos'!BE44</f>
        <v>457609.73</v>
      </c>
      <c r="BG44">
        <f>'ingreso datos'!BF44</f>
        <v>502122.03000000201</v>
      </c>
      <c r="BH44">
        <f>'ingreso datos'!BG44</f>
        <v>187116.9</v>
      </c>
      <c r="BI44">
        <f>'ingreso datos'!BH44</f>
        <v>0</v>
      </c>
      <c r="BJ44">
        <f>'ingreso datos'!BI44</f>
        <v>1621664.0999999901</v>
      </c>
      <c r="BK44">
        <f>'ingreso datos'!BJ44</f>
        <v>0</v>
      </c>
      <c r="BL44">
        <f>'ingreso datos'!BK44</f>
        <v>0</v>
      </c>
      <c r="BM44">
        <f>'ingreso datos'!BL44</f>
        <v>0</v>
      </c>
      <c r="BN44">
        <f>'ingreso datos'!BM44</f>
        <v>0</v>
      </c>
      <c r="BO44">
        <f>'ingreso datos'!BN44</f>
        <v>0</v>
      </c>
      <c r="BP44">
        <f>'ingreso datos'!BO44</f>
        <v>7756433.0100000203</v>
      </c>
      <c r="BQ44">
        <f>'ingreso datos'!BP44</f>
        <v>946622.47000000102</v>
      </c>
      <c r="BR44">
        <f>'ingreso datos'!BQ44</f>
        <v>2660016.7699999898</v>
      </c>
      <c r="BS44">
        <f>'ingreso datos'!BR44</f>
        <v>3408912239.6099501</v>
      </c>
      <c r="BT44">
        <f>'ingreso datos'!BS44</f>
        <v>28272085.4599999</v>
      </c>
      <c r="BU44">
        <f>'ingreso datos'!BT44</f>
        <v>100583756.56999899</v>
      </c>
      <c r="BV44">
        <f>'ingreso datos'!BU44</f>
        <v>826885.09999999905</v>
      </c>
      <c r="BW44">
        <f>'ingreso datos'!BV44</f>
        <v>0</v>
      </c>
      <c r="BX44">
        <f>'ingreso datos'!BW44</f>
        <v>3080.83</v>
      </c>
      <c r="BY44">
        <f>'ingreso datos'!BX44</f>
        <v>3527371680.2902098</v>
      </c>
      <c r="BZ44">
        <f>'ingreso datos'!BY44</f>
        <v>40639771.460000001</v>
      </c>
      <c r="CA44">
        <f>'ingreso datos'!BZ44</f>
        <v>89467656.790000498</v>
      </c>
      <c r="CB44">
        <f>'ingreso datos'!CA44</f>
        <v>591751</v>
      </c>
    </row>
    <row r="45" spans="1:80" x14ac:dyDescent="0.25">
      <c r="A45">
        <f>'ingreso datos'!A46</f>
        <v>201509</v>
      </c>
      <c r="B45" s="3">
        <f>'ingreso datos'!CB46*100</f>
        <v>2.7556824788228771</v>
      </c>
      <c r="C45">
        <f>'ingreso datos'!B45</f>
        <v>7814294934.6005602</v>
      </c>
      <c r="D45">
        <f>'ingreso datos'!C45</f>
        <v>165175555.07000101</v>
      </c>
      <c r="E45">
        <f>'ingreso datos'!D45</f>
        <v>237548291.53</v>
      </c>
      <c r="F45">
        <f>'ingreso datos'!E45</f>
        <v>124178943.79000001</v>
      </c>
      <c r="G45">
        <f>'ingreso datos'!F45</f>
        <v>40405979.920000099</v>
      </c>
      <c r="H45">
        <f>'ingreso datos'!G45</f>
        <v>0</v>
      </c>
      <c r="I45">
        <f>'ingreso datos'!H45</f>
        <v>194388311.579999</v>
      </c>
      <c r="J45">
        <f>'ingreso datos'!I45</f>
        <v>843462.87</v>
      </c>
      <c r="K45">
        <f>'ingreso datos'!J45</f>
        <v>0</v>
      </c>
      <c r="L45">
        <f>'ingreso datos'!K45</f>
        <v>33274033.6599999</v>
      </c>
      <c r="M45">
        <f>'ingreso datos'!L45</f>
        <v>657664.47999999905</v>
      </c>
      <c r="N45">
        <f>'ingreso datos'!M45</f>
        <v>1546097.26999999</v>
      </c>
      <c r="O45">
        <f>'ingreso datos'!N45</f>
        <v>0</v>
      </c>
      <c r="P45">
        <f>'ingreso datos'!O45</f>
        <v>10825345.32</v>
      </c>
      <c r="Q45">
        <f>'ingreso datos'!P45</f>
        <v>3513274440.6999998</v>
      </c>
      <c r="R45">
        <f>'ingreso datos'!Q45</f>
        <v>1017849.38</v>
      </c>
      <c r="S45">
        <f>'ingreso datos'!R45</f>
        <v>3970451267.6402998</v>
      </c>
      <c r="T45">
        <f>'ingreso datos'!S45</f>
        <v>0</v>
      </c>
      <c r="U45">
        <f>'ingreso datos'!T45</f>
        <v>0</v>
      </c>
      <c r="V45">
        <f>'ingreso datos'!U45</f>
        <v>0</v>
      </c>
      <c r="W45">
        <f>'ingreso datos'!V45</f>
        <v>0</v>
      </c>
      <c r="X45">
        <f>'ingreso datos'!W45</f>
        <v>237688.21</v>
      </c>
      <c r="Y45">
        <f>'ingreso datos'!X45</f>
        <v>0</v>
      </c>
      <c r="Z45">
        <f>'ingreso datos'!Y45</f>
        <v>11062.03</v>
      </c>
      <c r="AA45">
        <f>'ingreso datos'!Z45</f>
        <v>0</v>
      </c>
      <c r="AB45">
        <f>'ingreso datos'!AA45</f>
        <v>552156.73</v>
      </c>
      <c r="AC45">
        <f>'ingreso datos'!AB45</f>
        <v>87410510.529999897</v>
      </c>
      <c r="AD45">
        <f>'ingreso datos'!AC45</f>
        <v>7725.18</v>
      </c>
      <c r="AE45">
        <f>'ingreso datos'!AD45</f>
        <v>0</v>
      </c>
      <c r="AF45">
        <f>'ingreso datos'!AE45</f>
        <v>0</v>
      </c>
      <c r="AG45">
        <f>'ingreso datos'!AF45</f>
        <v>7084823</v>
      </c>
      <c r="AH45">
        <f>'ingreso datos'!AG45</f>
        <v>2372</v>
      </c>
      <c r="AI45">
        <f>'ingreso datos'!AH45</f>
        <v>0</v>
      </c>
      <c r="AJ45">
        <f>'ingreso datos'!AI45</f>
        <v>4920</v>
      </c>
      <c r="AK45">
        <f>'ingreso datos'!AJ45</f>
        <v>17346</v>
      </c>
      <c r="AL45">
        <f>'ingreso datos'!AK45</f>
        <v>4</v>
      </c>
      <c r="AM45">
        <f>'ingreso datos'!AL45</f>
        <v>0</v>
      </c>
      <c r="AN45">
        <f>'ingreso datos'!AM45</f>
        <v>975106</v>
      </c>
      <c r="AO45">
        <f>'ingreso datos'!AN45</f>
        <v>1998722</v>
      </c>
      <c r="AP45">
        <f>'ingreso datos'!AO45</f>
        <v>415</v>
      </c>
      <c r="AQ45">
        <f>'ingreso datos'!AP45</f>
        <v>7325383</v>
      </c>
      <c r="AR45">
        <f>'ingreso datos'!AQ45</f>
        <v>0</v>
      </c>
      <c r="AS45">
        <f>'ingreso datos'!AR45</f>
        <v>0</v>
      </c>
      <c r="AT45">
        <f>'ingreso datos'!AS45</f>
        <v>0</v>
      </c>
      <c r="AU45">
        <f>'ingreso datos'!AT45</f>
        <v>172816792.969998</v>
      </c>
      <c r="AV45">
        <f>'ingreso datos'!AU45</f>
        <v>5418130.6599999797</v>
      </c>
      <c r="AW45">
        <f>'ingreso datos'!AV45</f>
        <v>16153387.949999699</v>
      </c>
      <c r="AX45">
        <f>'ingreso datos'!AW45</f>
        <v>837005.94</v>
      </c>
      <c r="AY45">
        <f>'ingreso datos'!AX45</f>
        <v>0</v>
      </c>
      <c r="AZ45">
        <f>'ingreso datos'!AY45</f>
        <v>6456.93</v>
      </c>
      <c r="BA45">
        <f>'ingreso datos'!AZ45</f>
        <v>0</v>
      </c>
      <c r="BB45">
        <f>'ingreso datos'!BA45</f>
        <v>0</v>
      </c>
      <c r="BC45">
        <f>'ingreso datos'!BB45</f>
        <v>0</v>
      </c>
      <c r="BD45">
        <f>'ingreso datos'!BC45</f>
        <v>32606841.539999999</v>
      </c>
      <c r="BE45">
        <f>'ingreso datos'!BD45</f>
        <v>461243.76</v>
      </c>
      <c r="BF45">
        <f>'ingreso datos'!BE45</f>
        <v>443636.57</v>
      </c>
      <c r="BG45">
        <f>'ingreso datos'!BF45</f>
        <v>413424.010000001</v>
      </c>
      <c r="BH45">
        <f>'ingreso datos'!BG45</f>
        <v>244240.46999999901</v>
      </c>
      <c r="BI45">
        <f>'ingreso datos'!BH45</f>
        <v>0</v>
      </c>
      <c r="BJ45">
        <f>'ingreso datos'!BI45</f>
        <v>1557159.3</v>
      </c>
      <c r="BK45">
        <f>'ingreso datos'!BJ45</f>
        <v>0</v>
      </c>
      <c r="BL45">
        <f>'ingreso datos'!BK45</f>
        <v>0</v>
      </c>
      <c r="BM45">
        <f>'ingreso datos'!BL45</f>
        <v>0</v>
      </c>
      <c r="BN45">
        <f>'ingreso datos'!BM45</f>
        <v>0</v>
      </c>
      <c r="BO45">
        <f>'ingreso datos'!BN45</f>
        <v>0</v>
      </c>
      <c r="BP45">
        <f>'ingreso datos'!BO45</f>
        <v>7938116.7300000098</v>
      </c>
      <c r="BQ45">
        <f>'ingreso datos'!BP45</f>
        <v>745485.59</v>
      </c>
      <c r="BR45">
        <f>'ingreso datos'!BQ45</f>
        <v>2693899.7299999902</v>
      </c>
      <c r="BS45">
        <f>'ingreso datos'!BR45</f>
        <v>3471676154.1599102</v>
      </c>
      <c r="BT45">
        <f>'ingreso datos'!BS45</f>
        <v>30909252.440000001</v>
      </c>
      <c r="BU45">
        <f>'ingreso datos'!BT45</f>
        <v>98099544.629999697</v>
      </c>
      <c r="BV45">
        <f>'ingreso datos'!BU45</f>
        <v>1022493.73</v>
      </c>
      <c r="BW45">
        <f>'ingreso datos'!BV45</f>
        <v>0</v>
      </c>
      <c r="BX45">
        <f>'ingreso datos'!BW45</f>
        <v>3080.83</v>
      </c>
      <c r="BY45">
        <f>'ingreso datos'!BX45</f>
        <v>3839155099.4603</v>
      </c>
      <c r="BZ45">
        <f>'ingreso datos'!BY45</f>
        <v>48210882.419999801</v>
      </c>
      <c r="CA45">
        <f>'ingreso datos'!BZ45</f>
        <v>83085285.760000795</v>
      </c>
      <c r="CB45">
        <f>'ingreso datos'!CA45</f>
        <v>604012</v>
      </c>
    </row>
    <row r="46" spans="1:80" x14ac:dyDescent="0.25">
      <c r="A46">
        <f>'ingreso datos'!A47</f>
        <v>201510</v>
      </c>
      <c r="B46" s="3">
        <f>'ingreso datos'!CB47*100</f>
        <v>2.5970347569058827</v>
      </c>
      <c r="C46">
        <f>'ingreso datos'!B46</f>
        <v>8111485259.5602798</v>
      </c>
      <c r="D46">
        <f>'ingreso datos'!C46</f>
        <v>138560814.30999899</v>
      </c>
      <c r="E46">
        <f>'ingreso datos'!D46</f>
        <v>223526778.070003</v>
      </c>
      <c r="F46">
        <f>'ingreso datos'!E46</f>
        <v>93281992.469999894</v>
      </c>
      <c r="G46">
        <f>'ingreso datos'!F46</f>
        <v>45032564.500000201</v>
      </c>
      <c r="H46">
        <f>'ingreso datos'!G46</f>
        <v>0</v>
      </c>
      <c r="I46">
        <f>'ingreso datos'!H46</f>
        <v>196911331.55000499</v>
      </c>
      <c r="J46">
        <f>'ingreso datos'!I46</f>
        <v>543910.9</v>
      </c>
      <c r="K46">
        <f>'ingreso datos'!J46</f>
        <v>0</v>
      </c>
      <c r="L46">
        <f>'ingreso datos'!K46</f>
        <v>32481320.019999899</v>
      </c>
      <c r="M46">
        <f>'ingreso datos'!L46</f>
        <v>608728.75</v>
      </c>
      <c r="N46">
        <f>'ingreso datos'!M46</f>
        <v>1480963.02</v>
      </c>
      <c r="O46">
        <f>'ingreso datos'!N46</f>
        <v>0</v>
      </c>
      <c r="P46">
        <f>'ingreso datos'!O46</f>
        <v>10569506.35</v>
      </c>
      <c r="Q46">
        <f>'ingreso datos'!P46</f>
        <v>3644215186.1499801</v>
      </c>
      <c r="R46">
        <f>'ingreso datos'!Q46</f>
        <v>981067.54</v>
      </c>
      <c r="S46">
        <f>'ingreso datos'!R46</f>
        <v>4137297502.0102801</v>
      </c>
      <c r="T46">
        <f>'ingreso datos'!S46</f>
        <v>0</v>
      </c>
      <c r="U46">
        <f>'ingreso datos'!T46</f>
        <v>0</v>
      </c>
      <c r="V46">
        <f>'ingreso datos'!U46</f>
        <v>0</v>
      </c>
      <c r="W46">
        <f>'ingreso datos'!V46</f>
        <v>0</v>
      </c>
      <c r="X46">
        <f>'ingreso datos'!W46</f>
        <v>233946.86</v>
      </c>
      <c r="Y46">
        <f>'ingreso datos'!X46</f>
        <v>0</v>
      </c>
      <c r="Z46">
        <f>'ingreso datos'!Y46</f>
        <v>9879.51</v>
      </c>
      <c r="AA46">
        <f>'ingreso datos'!Z46</f>
        <v>0</v>
      </c>
      <c r="AB46">
        <f>'ingreso datos'!AA46</f>
        <v>595284.88999999897</v>
      </c>
      <c r="AC46">
        <f>'ingreso datos'!AB46</f>
        <v>85733485.500001296</v>
      </c>
      <c r="AD46">
        <f>'ingreso datos'!AC46</f>
        <v>9000.1999999999898</v>
      </c>
      <c r="AE46">
        <f>'ingreso datos'!AD46</f>
        <v>0</v>
      </c>
      <c r="AF46">
        <f>'ingreso datos'!AE46</f>
        <v>0</v>
      </c>
      <c r="AG46">
        <f>'ingreso datos'!AF46</f>
        <v>6973589</v>
      </c>
      <c r="AH46">
        <f>'ingreso datos'!AG46</f>
        <v>2463</v>
      </c>
      <c r="AI46">
        <f>'ingreso datos'!AH46</f>
        <v>0</v>
      </c>
      <c r="AJ46">
        <f>'ingreso datos'!AI46</f>
        <v>4812</v>
      </c>
      <c r="AK46">
        <f>'ingreso datos'!AJ46</f>
        <v>14327</v>
      </c>
      <c r="AL46">
        <f>'ingreso datos'!AK46</f>
        <v>3</v>
      </c>
      <c r="AM46">
        <f>'ingreso datos'!AL46</f>
        <v>0</v>
      </c>
      <c r="AN46">
        <f>'ingreso datos'!AM46</f>
        <v>957144</v>
      </c>
      <c r="AO46">
        <f>'ingreso datos'!AN46</f>
        <v>1935852</v>
      </c>
      <c r="AP46">
        <f>'ingreso datos'!AO46</f>
        <v>592</v>
      </c>
      <c r="AQ46">
        <f>'ingreso datos'!AP46</f>
        <v>6844141</v>
      </c>
      <c r="AR46">
        <f>'ingreso datos'!AQ46</f>
        <v>0</v>
      </c>
      <c r="AS46">
        <f>'ingreso datos'!AR46</f>
        <v>0</v>
      </c>
      <c r="AT46">
        <f>'ingreso datos'!AS46</f>
        <v>0</v>
      </c>
      <c r="AU46">
        <f>'ingreso datos'!AT46</f>
        <v>176148344.540003</v>
      </c>
      <c r="AV46">
        <f>'ingreso datos'!AU46</f>
        <v>5192379.6400000099</v>
      </c>
      <c r="AW46">
        <f>'ingreso datos'!AV46</f>
        <v>15570607.3699999</v>
      </c>
      <c r="AX46">
        <f>'ingreso datos'!AW46</f>
        <v>537453.97</v>
      </c>
      <c r="AY46">
        <f>'ingreso datos'!AX46</f>
        <v>0</v>
      </c>
      <c r="AZ46">
        <f>'ingreso datos'!AY46</f>
        <v>6456.93</v>
      </c>
      <c r="BA46">
        <f>'ingreso datos'!AZ46</f>
        <v>0</v>
      </c>
      <c r="BB46">
        <f>'ingreso datos'!BA46</f>
        <v>0</v>
      </c>
      <c r="BC46">
        <f>'ingreso datos'!BB46</f>
        <v>0</v>
      </c>
      <c r="BD46">
        <f>'ingreso datos'!BC46</f>
        <v>31873016.329999998</v>
      </c>
      <c r="BE46">
        <f>'ingreso datos'!BD46</f>
        <v>244786.01</v>
      </c>
      <c r="BF46">
        <f>'ingreso datos'!BE46</f>
        <v>597464.54</v>
      </c>
      <c r="BG46">
        <f>'ingreso datos'!BF46</f>
        <v>417156.320000001</v>
      </c>
      <c r="BH46">
        <f>'ingreso datos'!BG46</f>
        <v>188615.51</v>
      </c>
      <c r="BI46">
        <f>'ingreso datos'!BH46</f>
        <v>2956.92</v>
      </c>
      <c r="BJ46">
        <f>'ingreso datos'!BI46</f>
        <v>1490842.53</v>
      </c>
      <c r="BK46">
        <f>'ingreso datos'!BJ46</f>
        <v>0</v>
      </c>
      <c r="BL46">
        <f>'ingreso datos'!BK46</f>
        <v>0</v>
      </c>
      <c r="BM46">
        <f>'ingreso datos'!BL46</f>
        <v>0</v>
      </c>
      <c r="BN46">
        <f>'ingreso datos'!BM46</f>
        <v>0</v>
      </c>
      <c r="BO46">
        <f>'ingreso datos'!BN46</f>
        <v>0</v>
      </c>
      <c r="BP46">
        <f>'ingreso datos'!BO46</f>
        <v>7805242.1800000099</v>
      </c>
      <c r="BQ46">
        <f>'ingreso datos'!BP46</f>
        <v>695439.33999999904</v>
      </c>
      <c r="BR46">
        <f>'ingreso datos'!BQ46</f>
        <v>2664109.71999999</v>
      </c>
      <c r="BS46">
        <f>'ingreso datos'!BR46</f>
        <v>3606976669.0099702</v>
      </c>
      <c r="BT46">
        <f>'ingreso datos'!BS46</f>
        <v>28180259.25</v>
      </c>
      <c r="BU46">
        <f>'ingreso datos'!BT46</f>
        <v>94791743.389999896</v>
      </c>
      <c r="BV46">
        <f>'ingreso datos'!BU46</f>
        <v>978723.22</v>
      </c>
      <c r="BW46">
        <f>'ingreso datos'!BV46</f>
        <v>0</v>
      </c>
      <c r="BX46">
        <f>'ingreso datos'!BW46</f>
        <v>11344.52</v>
      </c>
      <c r="BY46">
        <f>'ingreso datos'!BX46</f>
        <v>4021168345.71029</v>
      </c>
      <c r="BZ46">
        <f>'ingreso datos'!BY46</f>
        <v>38698419.199999899</v>
      </c>
      <c r="CA46">
        <f>'ingreso datos'!BZ46</f>
        <v>77430737.100000098</v>
      </c>
      <c r="CB46">
        <f>'ingreso datos'!CA46</f>
        <v>610942</v>
      </c>
    </row>
    <row r="47" spans="1:80" x14ac:dyDescent="0.25">
      <c r="A47">
        <f>'ingreso datos'!A48</f>
        <v>201511</v>
      </c>
      <c r="B47" s="3">
        <f>'ingreso datos'!CB48*100</f>
        <v>2.3789452323912967</v>
      </c>
      <c r="C47">
        <f>'ingreso datos'!B47</f>
        <v>8338714960.7505302</v>
      </c>
      <c r="D47">
        <f>'ingreso datos'!C47</f>
        <v>172610934.43000001</v>
      </c>
      <c r="E47">
        <f>'ingreso datos'!D47</f>
        <v>216559325.810002</v>
      </c>
      <c r="F47">
        <f>'ingreso datos'!E47</f>
        <v>131338947.11</v>
      </c>
      <c r="G47">
        <f>'ingreso datos'!F47</f>
        <v>39194872.929999799</v>
      </c>
      <c r="H47">
        <f>'ingreso datos'!G47</f>
        <v>0</v>
      </c>
      <c r="I47">
        <f>'ingreso datos'!H47</f>
        <v>200330953.93999901</v>
      </c>
      <c r="J47">
        <f>'ingreso datos'!I47</f>
        <v>787782.7</v>
      </c>
      <c r="K47">
        <f>'ingreso datos'!J47</f>
        <v>0</v>
      </c>
      <c r="L47">
        <f>'ingreso datos'!K47</f>
        <v>31756653.089999899</v>
      </c>
      <c r="M47">
        <f>'ingreso datos'!L47</f>
        <v>667708.69999999902</v>
      </c>
      <c r="N47">
        <f>'ingreso datos'!M47</f>
        <v>1417073.23</v>
      </c>
      <c r="O47">
        <f>'ingreso datos'!N47</f>
        <v>0</v>
      </c>
      <c r="P47">
        <f>'ingreso datos'!O47</f>
        <v>10451345.65</v>
      </c>
      <c r="Q47">
        <f>'ingreso datos'!P47</f>
        <v>3778154700.7000499</v>
      </c>
      <c r="R47">
        <f>'ingreso datos'!Q47</f>
        <v>1220761.5</v>
      </c>
      <c r="S47">
        <f>'ingreso datos'!R47</f>
        <v>4221459570.7603102</v>
      </c>
      <c r="T47">
        <f>'ingreso datos'!S47</f>
        <v>0</v>
      </c>
      <c r="U47">
        <f>'ingreso datos'!T47</f>
        <v>0</v>
      </c>
      <c r="V47">
        <f>'ingreso datos'!U47</f>
        <v>0</v>
      </c>
      <c r="W47">
        <f>'ingreso datos'!V47</f>
        <v>0</v>
      </c>
      <c r="X47">
        <f>'ingreso datos'!W47</f>
        <v>236778.41999999899</v>
      </c>
      <c r="Y47">
        <f>'ingreso datos'!X47</f>
        <v>0</v>
      </c>
      <c r="Z47">
        <f>'ingreso datos'!Y47</f>
        <v>10240.9299999999</v>
      </c>
      <c r="AA47">
        <f>'ingreso datos'!Z47</f>
        <v>0</v>
      </c>
      <c r="AB47">
        <f>'ingreso datos'!AA47</f>
        <v>636504.5</v>
      </c>
      <c r="AC47">
        <f>'ingreso datos'!AB47</f>
        <v>91675227.220000401</v>
      </c>
      <c r="AD47">
        <f>'ingreso datos'!AC47</f>
        <v>12783.7</v>
      </c>
      <c r="AE47">
        <f>'ingreso datos'!AD47</f>
        <v>0</v>
      </c>
      <c r="AF47">
        <f>'ingreso datos'!AE47</f>
        <v>0</v>
      </c>
      <c r="AG47">
        <f>'ingreso datos'!AF47</f>
        <v>6938713</v>
      </c>
      <c r="AH47">
        <f>'ingreso datos'!AG47</f>
        <v>2555</v>
      </c>
      <c r="AI47">
        <f>'ingreso datos'!AH47</f>
        <v>0</v>
      </c>
      <c r="AJ47">
        <f>'ingreso datos'!AI47</f>
        <v>4949</v>
      </c>
      <c r="AK47">
        <f>'ingreso datos'!AJ47</f>
        <v>16410</v>
      </c>
      <c r="AL47">
        <f>'ingreso datos'!AK47</f>
        <v>4</v>
      </c>
      <c r="AM47">
        <f>'ingreso datos'!AL47</f>
        <v>0</v>
      </c>
      <c r="AN47">
        <f>'ingreso datos'!AM47</f>
        <v>924396</v>
      </c>
      <c r="AO47">
        <f>'ingreso datos'!AN47</f>
        <v>1856080</v>
      </c>
      <c r="AP47">
        <f>'ingreso datos'!AO47</f>
        <v>654</v>
      </c>
      <c r="AQ47">
        <f>'ingreso datos'!AP47</f>
        <v>6998924</v>
      </c>
      <c r="AR47">
        <f>'ingreso datos'!AQ47</f>
        <v>0</v>
      </c>
      <c r="AS47">
        <f>'ingreso datos'!AR47</f>
        <v>0</v>
      </c>
      <c r="AT47">
        <f>'ingreso datos'!AS47</f>
        <v>0</v>
      </c>
      <c r="AU47">
        <f>'ingreso datos'!AT47</f>
        <v>179386887.300001</v>
      </c>
      <c r="AV47">
        <f>'ingreso datos'!AU47</f>
        <v>5734563.54</v>
      </c>
      <c r="AW47">
        <f>'ingreso datos'!AV47</f>
        <v>15209503.0999998</v>
      </c>
      <c r="AX47">
        <f>'ingreso datos'!AW47</f>
        <v>781325.77</v>
      </c>
      <c r="AY47">
        <f>'ingreso datos'!AX47</f>
        <v>0</v>
      </c>
      <c r="AZ47">
        <f>'ingreso datos'!AY47</f>
        <v>6456.93</v>
      </c>
      <c r="BA47">
        <f>'ingreso datos'!AZ47</f>
        <v>0</v>
      </c>
      <c r="BB47">
        <f>'ingreso datos'!BA47</f>
        <v>0</v>
      </c>
      <c r="BC47">
        <f>'ingreso datos'!BB47</f>
        <v>0</v>
      </c>
      <c r="BD47">
        <f>'ingreso datos'!BC47</f>
        <v>31046423.189999901</v>
      </c>
      <c r="BE47">
        <f>'ingreso datos'!BD47</f>
        <v>456929.8</v>
      </c>
      <c r="BF47">
        <f>'ingreso datos'!BE47</f>
        <v>490078.52</v>
      </c>
      <c r="BG47">
        <f>'ingreso datos'!BF47</f>
        <v>473106.85000000102</v>
      </c>
      <c r="BH47">
        <f>'ingreso datos'!BG47</f>
        <v>191644.93</v>
      </c>
      <c r="BI47">
        <f>'ingreso datos'!BH47</f>
        <v>2956.92</v>
      </c>
      <c r="BJ47">
        <f>'ingreso datos'!BI47</f>
        <v>1427314.16</v>
      </c>
      <c r="BK47">
        <f>'ingreso datos'!BJ47</f>
        <v>0</v>
      </c>
      <c r="BL47">
        <f>'ingreso datos'!BK47</f>
        <v>0</v>
      </c>
      <c r="BM47">
        <f>'ingreso datos'!BL47</f>
        <v>0</v>
      </c>
      <c r="BN47">
        <f>'ingreso datos'!BM47</f>
        <v>0</v>
      </c>
      <c r="BO47">
        <f>'ingreso datos'!BN47</f>
        <v>0</v>
      </c>
      <c r="BP47">
        <f>'ingreso datos'!BO47</f>
        <v>7816097.6200000001</v>
      </c>
      <c r="BQ47">
        <f>'ingreso datos'!BP47</f>
        <v>731027.98999999894</v>
      </c>
      <c r="BR47">
        <f>'ingreso datos'!BQ47</f>
        <v>2540724.54</v>
      </c>
      <c r="BS47">
        <f>'ingreso datos'!BR47</f>
        <v>3750240004.7898798</v>
      </c>
      <c r="BT47">
        <f>'ingreso datos'!BS47</f>
        <v>29231026.73</v>
      </c>
      <c r="BU47">
        <f>'ingreso datos'!BT47</f>
        <v>90358896.399999902</v>
      </c>
      <c r="BV47">
        <f>'ingreso datos'!BU47</f>
        <v>1222200.68</v>
      </c>
      <c r="BW47">
        <f>'ingreso datos'!BV47</f>
        <v>0</v>
      </c>
      <c r="BX47">
        <f>'ingreso datos'!BW47</f>
        <v>11344.52</v>
      </c>
      <c r="BY47">
        <f>'ingreso datos'!BX47</f>
        <v>4094260545.7903199</v>
      </c>
      <c r="BZ47">
        <f>'ingreso datos'!BY47</f>
        <v>51860825.099999897</v>
      </c>
      <c r="CA47">
        <f>'ingreso datos'!BZ47</f>
        <v>75338199.870000005</v>
      </c>
      <c r="CB47">
        <f>'ingreso datos'!CA47</f>
        <v>616069</v>
      </c>
    </row>
    <row r="48" spans="1:80" x14ac:dyDescent="0.25">
      <c r="A48">
        <f>'ingreso datos'!A49</f>
        <v>201512</v>
      </c>
      <c r="B48" s="3">
        <f>'ingreso datos'!CB49*100</f>
        <v>2.398074679425731</v>
      </c>
      <c r="C48">
        <f>'ingreso datos'!B48</f>
        <v>8944388603.1001701</v>
      </c>
      <c r="D48">
        <f>'ingreso datos'!C48</f>
        <v>193250826.49999899</v>
      </c>
      <c r="E48">
        <f>'ingreso datos'!D48</f>
        <v>212782106.24000201</v>
      </c>
      <c r="F48">
        <f>'ingreso datos'!E48</f>
        <v>135703497.49999899</v>
      </c>
      <c r="G48">
        <f>'ingreso datos'!F48</f>
        <v>54590799.6300001</v>
      </c>
      <c r="H48">
        <f>'ingreso datos'!G48</f>
        <v>0</v>
      </c>
      <c r="I48">
        <f>'ingreso datos'!H48</f>
        <v>214646096.20000201</v>
      </c>
      <c r="J48">
        <f>'ingreso datos'!I48</f>
        <v>1544419.65</v>
      </c>
      <c r="K48">
        <f>'ingreso datos'!J48</f>
        <v>0</v>
      </c>
      <c r="L48">
        <f>'ingreso datos'!K48</f>
        <v>30978240.829999998</v>
      </c>
      <c r="M48">
        <f>'ingreso datos'!L48</f>
        <v>531731.41000000201</v>
      </c>
      <c r="N48">
        <f>'ingreso datos'!M48</f>
        <v>1514153.52999999</v>
      </c>
      <c r="O48">
        <f>'ingreso datos'!N48</f>
        <v>0</v>
      </c>
      <c r="P48">
        <f>'ingreso datos'!O48</f>
        <v>10508536.970000001</v>
      </c>
      <c r="Q48">
        <f>'ingreso datos'!P48</f>
        <v>3877568850.5899301</v>
      </c>
      <c r="R48">
        <f>'ingreso datos'!Q48</f>
        <v>1167192.6199999901</v>
      </c>
      <c r="S48">
        <f>'ingreso datos'!R48</f>
        <v>4711103335.1902905</v>
      </c>
      <c r="T48">
        <f>'ingreso datos'!S48</f>
        <v>0</v>
      </c>
      <c r="U48">
        <f>'ingreso datos'!T48</f>
        <v>0</v>
      </c>
      <c r="V48">
        <f>'ingreso datos'!U48</f>
        <v>0</v>
      </c>
      <c r="W48">
        <f>'ingreso datos'!V48</f>
        <v>0</v>
      </c>
      <c r="X48">
        <f>'ingreso datos'!W48</f>
        <v>227258.86</v>
      </c>
      <c r="Y48">
        <f>'ingreso datos'!X48</f>
        <v>0</v>
      </c>
      <c r="Z48">
        <f>'ingreso datos'!Y48</f>
        <v>11230.89</v>
      </c>
      <c r="AA48">
        <f>'ingreso datos'!Z48</f>
        <v>0</v>
      </c>
      <c r="AB48">
        <f>'ingreso datos'!AA48</f>
        <v>676999.77</v>
      </c>
      <c r="AC48">
        <f>'ingreso datos'!AB48</f>
        <v>94016247.660000503</v>
      </c>
      <c r="AD48">
        <f>'ingreso datos'!AC48</f>
        <v>13377.79</v>
      </c>
      <c r="AE48">
        <f>'ingreso datos'!AD48</f>
        <v>0</v>
      </c>
      <c r="AF48">
        <f>'ingreso datos'!AE48</f>
        <v>0</v>
      </c>
      <c r="AG48">
        <f>'ingreso datos'!AF48</f>
        <v>6930926</v>
      </c>
      <c r="AH48">
        <f>'ingreso datos'!AG48</f>
        <v>2646</v>
      </c>
      <c r="AI48">
        <f>'ingreso datos'!AH48</f>
        <v>0</v>
      </c>
      <c r="AJ48">
        <f>'ingreso datos'!AI48</f>
        <v>5430</v>
      </c>
      <c r="AK48">
        <f>'ingreso datos'!AJ48</f>
        <v>15709</v>
      </c>
      <c r="AL48">
        <f>'ingreso datos'!AK48</f>
        <v>3</v>
      </c>
      <c r="AM48">
        <f>'ingreso datos'!AL48</f>
        <v>0</v>
      </c>
      <c r="AN48">
        <f>'ingreso datos'!AM48</f>
        <v>901448</v>
      </c>
      <c r="AO48">
        <f>'ingreso datos'!AN48</f>
        <v>1845905</v>
      </c>
      <c r="AP48">
        <f>'ingreso datos'!AO48</f>
        <v>208</v>
      </c>
      <c r="AQ48">
        <f>'ingreso datos'!AP48</f>
        <v>6760176</v>
      </c>
      <c r="AR48">
        <f>'ingreso datos'!AQ48</f>
        <v>0</v>
      </c>
      <c r="AS48">
        <f>'ingreso datos'!AR48</f>
        <v>0</v>
      </c>
      <c r="AT48">
        <f>'ingreso datos'!AS48</f>
        <v>0</v>
      </c>
      <c r="AU48">
        <f>'ingreso datos'!AT48</f>
        <v>193012273.03000399</v>
      </c>
      <c r="AV48">
        <f>'ingreso datos'!AU48</f>
        <v>6414443.9699999904</v>
      </c>
      <c r="AW48">
        <f>'ingreso datos'!AV48</f>
        <v>15219379.199999901</v>
      </c>
      <c r="AX48">
        <f>'ingreso datos'!AW48</f>
        <v>1537962.72</v>
      </c>
      <c r="AY48">
        <f>'ingreso datos'!AX48</f>
        <v>0</v>
      </c>
      <c r="AZ48">
        <f>'ingreso datos'!AY48</f>
        <v>6456.93</v>
      </c>
      <c r="BA48">
        <f>'ingreso datos'!AZ48</f>
        <v>0</v>
      </c>
      <c r="BB48">
        <f>'ingreso datos'!BA48</f>
        <v>0</v>
      </c>
      <c r="BC48">
        <f>'ingreso datos'!BB48</f>
        <v>0</v>
      </c>
      <c r="BD48">
        <f>'ingreso datos'!BC48</f>
        <v>30347118.599999901</v>
      </c>
      <c r="BE48">
        <f>'ingreso datos'!BD48</f>
        <v>364202.52</v>
      </c>
      <c r="BF48">
        <f>'ingreso datos'!BE48</f>
        <v>494178.57</v>
      </c>
      <c r="BG48">
        <f>'ingreso datos'!BF48</f>
        <v>285836.31</v>
      </c>
      <c r="BH48">
        <f>'ingreso datos'!BG48</f>
        <v>244416.639999999</v>
      </c>
      <c r="BI48">
        <f>'ingreso datos'!BH48</f>
        <v>1478.46</v>
      </c>
      <c r="BJ48">
        <f>'ingreso datos'!BI48</f>
        <v>1525384.42</v>
      </c>
      <c r="BK48">
        <f>'ingreso datos'!BJ48</f>
        <v>0</v>
      </c>
      <c r="BL48">
        <f>'ingreso datos'!BK48</f>
        <v>0</v>
      </c>
      <c r="BM48">
        <f>'ingreso datos'!BL48</f>
        <v>0</v>
      </c>
      <c r="BN48">
        <f>'ingreso datos'!BM48</f>
        <v>0</v>
      </c>
      <c r="BO48">
        <f>'ingreso datos'!BN48</f>
        <v>0</v>
      </c>
      <c r="BP48">
        <f>'ingreso datos'!BO48</f>
        <v>7912485.6400000099</v>
      </c>
      <c r="BQ48">
        <f>'ingreso datos'!BP48</f>
        <v>537186.299999999</v>
      </c>
      <c r="BR48">
        <f>'ingreso datos'!BQ48</f>
        <v>2735864.8</v>
      </c>
      <c r="BS48">
        <f>'ingreso datos'!BR48</f>
        <v>3853825419.4699502</v>
      </c>
      <c r="BT48">
        <f>'ingreso datos'!BS48</f>
        <v>28204369.600000001</v>
      </c>
      <c r="BU48">
        <f>'ingreso datos'!BT48</f>
        <v>89555309.179999903</v>
      </c>
      <c r="BV48">
        <f>'ingreso datos'!BU48</f>
        <v>1172306.72</v>
      </c>
      <c r="BW48">
        <f>'ingreso datos'!BV48</f>
        <v>0</v>
      </c>
      <c r="BX48">
        <f>'ingreso datos'!BW48</f>
        <v>8263.69</v>
      </c>
      <c r="BY48">
        <f>'ingreso datos'!BX48</f>
        <v>4572625550.5303001</v>
      </c>
      <c r="BZ48">
        <f>'ingreso datos'!BY48</f>
        <v>65948582.390000202</v>
      </c>
      <c r="CA48">
        <f>'ingreso datos'!BZ48</f>
        <v>72529202.270000204</v>
      </c>
      <c r="CB48">
        <f>'ingreso datos'!CA48</f>
        <v>626783</v>
      </c>
    </row>
    <row r="49" spans="1:80" x14ac:dyDescent="0.25">
      <c r="A49">
        <f>'ingreso datos'!A50</f>
        <v>201601</v>
      </c>
      <c r="B49" s="3">
        <f>'ingreso datos'!CB50*100</f>
        <v>2.3159109162721809</v>
      </c>
      <c r="C49">
        <f>'ingreso datos'!B49</f>
        <v>9033841911.5404091</v>
      </c>
      <c r="D49">
        <f>'ingreso datos'!C49</f>
        <v>140663828.61000001</v>
      </c>
      <c r="E49">
        <f>'ingreso datos'!D49</f>
        <v>216638275.46000001</v>
      </c>
      <c r="F49">
        <f>'ingreso datos'!E49</f>
        <v>88506955.75</v>
      </c>
      <c r="G49">
        <f>'ingreso datos'!F49</f>
        <v>51274674.899999797</v>
      </c>
      <c r="H49">
        <f>'ingreso datos'!G49</f>
        <v>0</v>
      </c>
      <c r="I49">
        <f>'ingreso datos'!H49</f>
        <v>150836173.88000101</v>
      </c>
      <c r="J49">
        <f>'ingreso datos'!I49</f>
        <v>2366306.92</v>
      </c>
      <c r="K49">
        <f>'ingreso datos'!J49</f>
        <v>0</v>
      </c>
      <c r="L49">
        <f>'ingreso datos'!K49</f>
        <v>30082309.9599999</v>
      </c>
      <c r="M49">
        <f>'ingreso datos'!L49</f>
        <v>417619.02000000101</v>
      </c>
      <c r="N49">
        <f>'ingreso datos'!M49</f>
        <v>1542330.52</v>
      </c>
      <c r="O49">
        <f>'ingreso datos'!N49</f>
        <v>0</v>
      </c>
      <c r="P49">
        <f>'ingreso datos'!O49</f>
        <v>10978526.34</v>
      </c>
      <c r="Q49">
        <f>'ingreso datos'!P49</f>
        <v>3953497168.7399402</v>
      </c>
      <c r="R49">
        <f>'ingreso datos'!Q49</f>
        <v>1118023.25</v>
      </c>
      <c r="S49">
        <f>'ingreso datos'!R49</f>
        <v>4785661807.4703598</v>
      </c>
      <c r="T49">
        <f>'ingreso datos'!S49</f>
        <v>0</v>
      </c>
      <c r="U49">
        <f>'ingreso datos'!T49</f>
        <v>0</v>
      </c>
      <c r="V49">
        <f>'ingreso datos'!U49</f>
        <v>0</v>
      </c>
      <c r="W49">
        <f>'ingreso datos'!V49</f>
        <v>0</v>
      </c>
      <c r="X49">
        <f>'ingreso datos'!W49</f>
        <v>212227.86</v>
      </c>
      <c r="Y49">
        <f>'ingreso datos'!X49</f>
        <v>0</v>
      </c>
      <c r="Z49">
        <f>'ingreso datos'!Y49</f>
        <v>12870.54</v>
      </c>
      <c r="AA49">
        <f>'ingreso datos'!Z49</f>
        <v>0</v>
      </c>
      <c r="AB49">
        <f>'ingreso datos'!AA49</f>
        <v>718187.03</v>
      </c>
      <c r="AC49">
        <f>'ingreso datos'!AB49</f>
        <v>96483599.649997994</v>
      </c>
      <c r="AD49">
        <f>'ingreso datos'!AC49</f>
        <v>17802.14</v>
      </c>
      <c r="AE49">
        <f>'ingreso datos'!AD49</f>
        <v>0</v>
      </c>
      <c r="AF49">
        <f>'ingreso datos'!AE49</f>
        <v>0</v>
      </c>
      <c r="AG49">
        <f>'ingreso datos'!AF49</f>
        <v>6980824</v>
      </c>
      <c r="AH49">
        <f>'ingreso datos'!AG49</f>
        <v>2739</v>
      </c>
      <c r="AI49">
        <f>'ingreso datos'!AH49</f>
        <v>0</v>
      </c>
      <c r="AJ49">
        <f>'ingreso datos'!AI49</f>
        <v>5061</v>
      </c>
      <c r="AK49">
        <f>'ingreso datos'!AJ49</f>
        <v>13821</v>
      </c>
      <c r="AL49">
        <f>'ingreso datos'!AK49</f>
        <v>4</v>
      </c>
      <c r="AM49">
        <f>'ingreso datos'!AL49</f>
        <v>0</v>
      </c>
      <c r="AN49">
        <f>'ingreso datos'!AM49</f>
        <v>883428</v>
      </c>
      <c r="AO49">
        <f>'ingreso datos'!AN49</f>
        <v>1811225</v>
      </c>
      <c r="AP49">
        <f>'ingreso datos'!AO49</f>
        <v>269</v>
      </c>
      <c r="AQ49">
        <f>'ingreso datos'!AP49</f>
        <v>6670970</v>
      </c>
      <c r="AR49">
        <f>'ingreso datos'!AQ49</f>
        <v>0</v>
      </c>
      <c r="AS49">
        <f>'ingreso datos'!AR49</f>
        <v>0</v>
      </c>
      <c r="AT49">
        <f>'ingreso datos'!AS49</f>
        <v>0</v>
      </c>
      <c r="AU49">
        <f>'ingreso datos'!AT49</f>
        <v>129968108.349999</v>
      </c>
      <c r="AV49">
        <f>'ingreso datos'!AU49</f>
        <v>5222386.2699999902</v>
      </c>
      <c r="AW49">
        <f>'ingreso datos'!AV49</f>
        <v>15645679.2599998</v>
      </c>
      <c r="AX49">
        <f>'ingreso datos'!AW49</f>
        <v>2359849.9900000002</v>
      </c>
      <c r="AY49">
        <f>'ingreso datos'!AX49</f>
        <v>0</v>
      </c>
      <c r="AZ49">
        <f>'ingreso datos'!AY49</f>
        <v>6456.93</v>
      </c>
      <c r="BA49">
        <f>'ingreso datos'!AZ49</f>
        <v>0</v>
      </c>
      <c r="BB49">
        <f>'ingreso datos'!BA49</f>
        <v>0</v>
      </c>
      <c r="BC49">
        <f>'ingreso datos'!BB49</f>
        <v>0</v>
      </c>
      <c r="BD49">
        <f>'ingreso datos'!BC49</f>
        <v>29553054.009999901</v>
      </c>
      <c r="BE49">
        <f>'ingreso datos'!BD49</f>
        <v>277260.63</v>
      </c>
      <c r="BF49">
        <f>'ingreso datos'!BE49</f>
        <v>464223.18</v>
      </c>
      <c r="BG49">
        <f>'ingreso datos'!BF49</f>
        <v>223725.98</v>
      </c>
      <c r="BH49">
        <f>'ingreso datos'!BG49</f>
        <v>192414.58</v>
      </c>
      <c r="BI49">
        <f>'ingreso datos'!BH49</f>
        <v>1478.46</v>
      </c>
      <c r="BJ49">
        <f>'ingreso datos'!BI49</f>
        <v>1555201.06</v>
      </c>
      <c r="BK49">
        <f>'ingreso datos'!BJ49</f>
        <v>0</v>
      </c>
      <c r="BL49">
        <f>'ingreso datos'!BK49</f>
        <v>0</v>
      </c>
      <c r="BM49">
        <f>'ingreso datos'!BL49</f>
        <v>0</v>
      </c>
      <c r="BN49">
        <f>'ingreso datos'!BM49</f>
        <v>0</v>
      </c>
      <c r="BO49">
        <f>'ingreso datos'!BN49</f>
        <v>0</v>
      </c>
      <c r="BP49">
        <f>'ingreso datos'!BO49</f>
        <v>8279443.6400000202</v>
      </c>
      <c r="BQ49">
        <f>'ingreso datos'!BP49</f>
        <v>670507.81999999995</v>
      </c>
      <c r="BR49">
        <f>'ingreso datos'!BQ49</f>
        <v>2746761.9099999899</v>
      </c>
      <c r="BS49">
        <f>'ingreso datos'!BR49</f>
        <v>3931595298.7099299</v>
      </c>
      <c r="BT49">
        <f>'ingreso datos'!BS49</f>
        <v>30196179.359999999</v>
      </c>
      <c r="BU49">
        <f>'ingreso datos'!BT49</f>
        <v>88189290.319999695</v>
      </c>
      <c r="BV49">
        <f>'ingreso datos'!BU49</f>
        <v>1129528.97</v>
      </c>
      <c r="BW49">
        <f>'ingreso datos'!BV49</f>
        <v>0</v>
      </c>
      <c r="BX49">
        <f>'ingreso datos'!BW49</f>
        <v>6296.42</v>
      </c>
      <c r="BY49">
        <f>'ingreso datos'!BX49</f>
        <v>4667930930.7302599</v>
      </c>
      <c r="BZ49">
        <f>'ingreso datos'!BY49</f>
        <v>43959864.530000098</v>
      </c>
      <c r="CA49">
        <f>'ingreso datos'!BZ49</f>
        <v>73771012.210000396</v>
      </c>
      <c r="CB49">
        <f>'ingreso datos'!CA49</f>
        <v>607078</v>
      </c>
    </row>
    <row r="50" spans="1:80" x14ac:dyDescent="0.25">
      <c r="A50">
        <f>'ingreso datos'!A51</f>
        <v>201602</v>
      </c>
      <c r="B50" s="3">
        <f>'ingreso datos'!CB51*100</f>
        <v>2.1029407322200746</v>
      </c>
      <c r="C50">
        <f>'ingreso datos'!B50</f>
        <v>9050770778.6703796</v>
      </c>
      <c r="D50">
        <f>'ingreso datos'!C50</f>
        <v>146725048.77000001</v>
      </c>
      <c r="E50">
        <f>'ingreso datos'!D50</f>
        <v>209607788.47</v>
      </c>
      <c r="F50">
        <f>'ingreso datos'!E50</f>
        <v>111529947.98</v>
      </c>
      <c r="G50">
        <f>'ingreso datos'!F50</f>
        <v>34807091.849999897</v>
      </c>
      <c r="H50">
        <f>'ingreso datos'!G50</f>
        <v>0</v>
      </c>
      <c r="I50">
        <f>'ingreso datos'!H50</f>
        <v>181088817.890001</v>
      </c>
      <c r="J50">
        <f>'ingreso datos'!I50</f>
        <v>2536944.4099999899</v>
      </c>
      <c r="K50">
        <f>'ingreso datos'!J50</f>
        <v>0</v>
      </c>
      <c r="L50">
        <f>'ingreso datos'!K50</f>
        <v>29358916.879999999</v>
      </c>
      <c r="M50">
        <f>'ingreso datos'!L50</f>
        <v>542940.41000000096</v>
      </c>
      <c r="N50">
        <f>'ingreso datos'!M50</f>
        <v>1860280.96999999</v>
      </c>
      <c r="O50">
        <f>'ingreso datos'!N50</f>
        <v>0</v>
      </c>
      <c r="P50">
        <f>'ingreso datos'!O50</f>
        <v>13141764.59</v>
      </c>
      <c r="Q50">
        <f>'ingreso datos'!P50</f>
        <v>3967312575.4400001</v>
      </c>
      <c r="R50">
        <f>'ingreso datos'!Q50</f>
        <v>1067345.17</v>
      </c>
      <c r="S50">
        <f>'ingreso datos'!R50</f>
        <v>4750543631.3403196</v>
      </c>
      <c r="T50">
        <f>'ingreso datos'!S50</f>
        <v>0</v>
      </c>
      <c r="U50">
        <f>'ingreso datos'!T50</f>
        <v>0</v>
      </c>
      <c r="V50">
        <f>'ingreso datos'!U50</f>
        <v>0</v>
      </c>
      <c r="W50">
        <f>'ingreso datos'!V50</f>
        <v>0</v>
      </c>
      <c r="X50">
        <f>'ingreso datos'!W50</f>
        <v>230009</v>
      </c>
      <c r="Y50">
        <f>'ingreso datos'!X50</f>
        <v>0</v>
      </c>
      <c r="Z50">
        <f>'ingreso datos'!Y50</f>
        <v>15952.14</v>
      </c>
      <c r="AA50">
        <f>'ingreso datos'!Z50</f>
        <v>0</v>
      </c>
      <c r="AB50">
        <f>'ingreso datos'!AA50</f>
        <v>24448.339999999898</v>
      </c>
      <c r="AC50">
        <f>'ingreso datos'!AB50</f>
        <v>103118210.010002</v>
      </c>
      <c r="AD50">
        <f>'ingreso datos'!AC50</f>
        <v>19923.03</v>
      </c>
      <c r="AE50">
        <f>'ingreso datos'!AD50</f>
        <v>0</v>
      </c>
      <c r="AF50">
        <f>'ingreso datos'!AE50</f>
        <v>0</v>
      </c>
      <c r="AG50">
        <f>'ingreso datos'!AF50</f>
        <v>5345618</v>
      </c>
      <c r="AH50">
        <f>'ingreso datos'!AG50</f>
        <v>2832</v>
      </c>
      <c r="AI50">
        <f>'ingreso datos'!AH50</f>
        <v>0</v>
      </c>
      <c r="AJ50">
        <f>'ingreso datos'!AI50</f>
        <v>5375</v>
      </c>
      <c r="AK50">
        <f>'ingreso datos'!AJ50</f>
        <v>15951</v>
      </c>
      <c r="AL50">
        <f>'ingreso datos'!AK50</f>
        <v>4</v>
      </c>
      <c r="AM50">
        <f>'ingreso datos'!AL50</f>
        <v>0</v>
      </c>
      <c r="AN50">
        <f>'ingreso datos'!AM50</f>
        <v>1210774</v>
      </c>
      <c r="AO50">
        <f>'ingreso datos'!AN50</f>
        <v>1809941</v>
      </c>
      <c r="AP50">
        <f>'ingreso datos'!AO50</f>
        <v>331</v>
      </c>
      <c r="AQ50">
        <f>'ingreso datos'!AP50</f>
        <v>6863490</v>
      </c>
      <c r="AR50">
        <f>'ingreso datos'!AQ50</f>
        <v>0</v>
      </c>
      <c r="AS50">
        <f>'ingreso datos'!AR50</f>
        <v>0</v>
      </c>
      <c r="AT50">
        <f>'ingreso datos'!AS50</f>
        <v>0</v>
      </c>
      <c r="AU50">
        <f>'ingreso datos'!AT50</f>
        <v>160215156.43000099</v>
      </c>
      <c r="AV50">
        <f>'ingreso datos'!AU50</f>
        <v>5536362.7299999902</v>
      </c>
      <c r="AW50">
        <f>'ingreso datos'!AV50</f>
        <v>15337298.73</v>
      </c>
      <c r="AX50">
        <f>'ingreso datos'!AW50</f>
        <v>2530487.4799999902</v>
      </c>
      <c r="AY50">
        <f>'ingreso datos'!AX50</f>
        <v>0</v>
      </c>
      <c r="AZ50">
        <f>'ingreso datos'!AY50</f>
        <v>6456.93</v>
      </c>
      <c r="BA50">
        <f>'ingreso datos'!AZ50</f>
        <v>0</v>
      </c>
      <c r="BB50">
        <f>'ingreso datos'!BA50</f>
        <v>0</v>
      </c>
      <c r="BC50">
        <f>'ingreso datos'!BB50</f>
        <v>0</v>
      </c>
      <c r="BD50">
        <f>'ingreso datos'!BC50</f>
        <v>28798656.609999899</v>
      </c>
      <c r="BE50">
        <f>'ingreso datos'!BD50</f>
        <v>210642.88</v>
      </c>
      <c r="BF50">
        <f>'ingreso datos'!BE50</f>
        <v>579626.39</v>
      </c>
      <c r="BG50">
        <f>'ingreso datos'!BF50</f>
        <v>370017.08000000101</v>
      </c>
      <c r="BH50">
        <f>'ingreso datos'!BG50</f>
        <v>171444.87</v>
      </c>
      <c r="BI50">
        <f>'ingreso datos'!BH50</f>
        <v>1478.46</v>
      </c>
      <c r="BJ50">
        <f>'ingreso datos'!BI50</f>
        <v>1876233.1099999901</v>
      </c>
      <c r="BK50">
        <f>'ingreso datos'!BJ50</f>
        <v>0</v>
      </c>
      <c r="BL50">
        <f>'ingreso datos'!BK50</f>
        <v>0</v>
      </c>
      <c r="BM50">
        <f>'ingreso datos'!BL50</f>
        <v>0</v>
      </c>
      <c r="BN50">
        <f>'ingreso datos'!BM50</f>
        <v>0</v>
      </c>
      <c r="BO50">
        <f>'ingreso datos'!BN50</f>
        <v>0</v>
      </c>
      <c r="BP50">
        <f>'ingreso datos'!BO50</f>
        <v>9243835.4599998891</v>
      </c>
      <c r="BQ50">
        <f>'ingreso datos'!BP50</f>
        <v>931668.24999999895</v>
      </c>
      <c r="BR50">
        <f>'ingreso datos'!BQ50</f>
        <v>2990709.22</v>
      </c>
      <c r="BS50">
        <f>'ingreso datos'!BR50</f>
        <v>3949499728.1400099</v>
      </c>
      <c r="BT50">
        <f>'ingreso datos'!BS50</f>
        <v>32423538.289999999</v>
      </c>
      <c r="BU50">
        <f>'ingreso datos'!BT50</f>
        <v>88507519.019999698</v>
      </c>
      <c r="BV50">
        <f>'ingreso datos'!BU50</f>
        <v>772772.25</v>
      </c>
      <c r="BW50">
        <f>'ingreso datos'!BV50</f>
        <v>308199.52999999898</v>
      </c>
      <c r="BX50">
        <f>'ingreso datos'!BW50</f>
        <v>6296.42</v>
      </c>
      <c r="BY50">
        <f>'ingreso datos'!BX50</f>
        <v>4616704630.4603205</v>
      </c>
      <c r="BZ50">
        <f>'ingreso datos'!BY50</f>
        <v>54762817.299999997</v>
      </c>
      <c r="CA50">
        <f>'ingreso datos'!BZ50</f>
        <v>79076183.579999894</v>
      </c>
      <c r="CB50">
        <f>'ingreso datos'!CA50</f>
        <v>608295</v>
      </c>
    </row>
    <row r="51" spans="1:80" x14ac:dyDescent="0.25">
      <c r="A51">
        <f>'ingreso datos'!A52</f>
        <v>201603</v>
      </c>
      <c r="B51" s="3">
        <f>'ingreso datos'!CB52*100</f>
        <v>2.2084257334545163</v>
      </c>
      <c r="C51">
        <f>'ingreso datos'!B51</f>
        <v>9375741840.4203701</v>
      </c>
      <c r="D51">
        <f>'ingreso datos'!C51</f>
        <v>242468239.639999</v>
      </c>
      <c r="E51">
        <f>'ingreso datos'!D51</f>
        <v>197166294.11000001</v>
      </c>
      <c r="F51">
        <f>'ingreso datos'!E51</f>
        <v>193697463.669999</v>
      </c>
      <c r="G51">
        <f>'ingreso datos'!F51</f>
        <v>47655032.429999903</v>
      </c>
      <c r="H51">
        <f>'ingreso datos'!G51</f>
        <v>0</v>
      </c>
      <c r="I51">
        <f>'ingreso datos'!H51</f>
        <v>203191815.63000301</v>
      </c>
      <c r="J51">
        <f>'ingreso datos'!I51</f>
        <v>2558749.15</v>
      </c>
      <c r="K51">
        <f>'ingreso datos'!J51</f>
        <v>0</v>
      </c>
      <c r="L51">
        <f>'ingreso datos'!K51</f>
        <v>28440889.460000001</v>
      </c>
      <c r="M51">
        <f>'ingreso datos'!L51</f>
        <v>659831.66999999899</v>
      </c>
      <c r="N51">
        <f>'ingreso datos'!M51</f>
        <v>1778770.05</v>
      </c>
      <c r="O51">
        <f>'ingreso datos'!N51</f>
        <v>0</v>
      </c>
      <c r="P51">
        <f>'ingreso datos'!O51</f>
        <v>12721046.310000001</v>
      </c>
      <c r="Q51">
        <f>'ingreso datos'!P51</f>
        <v>3970380832.5399799</v>
      </c>
      <c r="R51">
        <f>'ingreso datos'!Q51</f>
        <v>1018716.54999999</v>
      </c>
      <c r="S51">
        <f>'ingreso datos'!R51</f>
        <v>5052558225.1505404</v>
      </c>
      <c r="T51">
        <f>'ingreso datos'!S51</f>
        <v>0</v>
      </c>
      <c r="U51">
        <f>'ingreso datos'!T51</f>
        <v>0</v>
      </c>
      <c r="V51">
        <f>'ingreso datos'!U51</f>
        <v>0</v>
      </c>
      <c r="W51">
        <f>'ingreso datos'!V51</f>
        <v>0</v>
      </c>
      <c r="X51">
        <f>'ingreso datos'!W51</f>
        <v>211149.25</v>
      </c>
      <c r="Y51">
        <f>'ingreso datos'!X51</f>
        <v>0</v>
      </c>
      <c r="Z51">
        <f>'ingreso datos'!Y51</f>
        <v>13135.74</v>
      </c>
      <c r="AA51">
        <f>'ingreso datos'!Z51</f>
        <v>0</v>
      </c>
      <c r="AB51">
        <f>'ingreso datos'!AA51</f>
        <v>25771.75</v>
      </c>
      <c r="AC51">
        <f>'ingreso datos'!AB51</f>
        <v>102257764.309999</v>
      </c>
      <c r="AD51">
        <f>'ingreso datos'!AC51</f>
        <v>23376.03</v>
      </c>
      <c r="AE51">
        <f>'ingreso datos'!AD51</f>
        <v>0</v>
      </c>
      <c r="AF51">
        <f>'ingreso datos'!AE51</f>
        <v>0</v>
      </c>
      <c r="AG51">
        <f>'ingreso datos'!AF51</f>
        <v>5459837</v>
      </c>
      <c r="AH51">
        <f>'ingreso datos'!AG51</f>
        <v>2918</v>
      </c>
      <c r="AI51">
        <f>'ingreso datos'!AH51</f>
        <v>0</v>
      </c>
      <c r="AJ51">
        <f>'ingreso datos'!AI51</f>
        <v>4782</v>
      </c>
      <c r="AK51">
        <f>'ingreso datos'!AJ51</f>
        <v>16826</v>
      </c>
      <c r="AL51">
        <f>'ingreso datos'!AK51</f>
        <v>0</v>
      </c>
      <c r="AM51">
        <f>'ingreso datos'!AL51</f>
        <v>0</v>
      </c>
      <c r="AN51">
        <f>'ingreso datos'!AM51</f>
        <v>1476846</v>
      </c>
      <c r="AO51">
        <f>'ingreso datos'!AN51</f>
        <v>1648676</v>
      </c>
      <c r="AP51">
        <f>'ingreso datos'!AO51</f>
        <v>389</v>
      </c>
      <c r="AQ51">
        <f>'ingreso datos'!AP51</f>
        <v>6253494</v>
      </c>
      <c r="AR51">
        <f>'ingreso datos'!AQ51</f>
        <v>0</v>
      </c>
      <c r="AS51">
        <f>'ingreso datos'!AR51</f>
        <v>0</v>
      </c>
      <c r="AT51">
        <f>'ingreso datos'!AS51</f>
        <v>0</v>
      </c>
      <c r="AU51">
        <f>'ingreso datos'!AT51</f>
        <v>182069395.25999999</v>
      </c>
      <c r="AV51">
        <f>'ingreso datos'!AU51</f>
        <v>5522801.5300000003</v>
      </c>
      <c r="AW51">
        <f>'ingreso datos'!AV51</f>
        <v>15599618.839999899</v>
      </c>
      <c r="AX51">
        <f>'ingreso datos'!AW51</f>
        <v>2552292.21999999</v>
      </c>
      <c r="AY51">
        <f>'ingreso datos'!AX51</f>
        <v>0</v>
      </c>
      <c r="AZ51">
        <f>'ingreso datos'!AY51</f>
        <v>6456.93</v>
      </c>
      <c r="BA51">
        <f>'ingreso datos'!AZ51</f>
        <v>0</v>
      </c>
      <c r="BB51">
        <f>'ingreso datos'!BA51</f>
        <v>0</v>
      </c>
      <c r="BC51">
        <f>'ingreso datos'!BB51</f>
        <v>0</v>
      </c>
      <c r="BD51">
        <f>'ingreso datos'!BC51</f>
        <v>28002705.489999998</v>
      </c>
      <c r="BE51">
        <f>'ingreso datos'!BD51</f>
        <v>158988.41</v>
      </c>
      <c r="BF51">
        <f>'ingreso datos'!BE51</f>
        <v>490344.81</v>
      </c>
      <c r="BG51">
        <f>'ingreso datos'!BF51</f>
        <v>411081.91000000102</v>
      </c>
      <c r="BH51">
        <f>'ingreso datos'!BG51</f>
        <v>247271.299999999</v>
      </c>
      <c r="BI51">
        <f>'ingreso datos'!BH51</f>
        <v>1478.46</v>
      </c>
      <c r="BJ51">
        <f>'ingreso datos'!BI51</f>
        <v>1791905.79</v>
      </c>
      <c r="BK51">
        <f>'ingreso datos'!BJ51</f>
        <v>0</v>
      </c>
      <c r="BL51">
        <f>'ingreso datos'!BK51</f>
        <v>0</v>
      </c>
      <c r="BM51">
        <f>'ingreso datos'!BL51</f>
        <v>0</v>
      </c>
      <c r="BN51">
        <f>'ingreso datos'!BM51</f>
        <v>0</v>
      </c>
      <c r="BO51">
        <f>'ingreso datos'!BN51</f>
        <v>0</v>
      </c>
      <c r="BP51">
        <f>'ingreso datos'!BO51</f>
        <v>6226856.3599999798</v>
      </c>
      <c r="BQ51">
        <f>'ingreso datos'!BP51</f>
        <v>3590425.3</v>
      </c>
      <c r="BR51">
        <f>'ingreso datos'!BQ51</f>
        <v>2929536.4</v>
      </c>
      <c r="BS51">
        <f>'ingreso datos'!BR51</f>
        <v>3948830771.1500702</v>
      </c>
      <c r="BT51">
        <f>'ingreso datos'!BS51</f>
        <v>38974488.239999898</v>
      </c>
      <c r="BU51">
        <f>'ingreso datos'!BT51</f>
        <v>84833337.459999606</v>
      </c>
      <c r="BV51">
        <f>'ingreso datos'!BU51</f>
        <v>723587.2</v>
      </c>
      <c r="BW51">
        <f>'ingreso datos'!BV51</f>
        <v>312208.95999999897</v>
      </c>
      <c r="BX51">
        <f>'ingreso datos'!BW51</f>
        <v>6296.42</v>
      </c>
      <c r="BY51">
        <f>'ingreso datos'!BX51</f>
        <v>4912562030.9204998</v>
      </c>
      <c r="BZ51">
        <f>'ingreso datos'!BY51</f>
        <v>66505238.7299999</v>
      </c>
      <c r="CA51">
        <f>'ingreso datos'!BZ51</f>
        <v>73490955.500000194</v>
      </c>
      <c r="CB51">
        <f>'ingreso datos'!CA51</f>
        <v>631447</v>
      </c>
    </row>
    <row r="52" spans="1:80" x14ac:dyDescent="0.25">
      <c r="A52">
        <f>'ingreso datos'!A53</f>
        <v>201604</v>
      </c>
      <c r="B52" s="3">
        <f>'ingreso datos'!CB53*100</f>
        <v>2.4129632198152997</v>
      </c>
      <c r="C52">
        <f>'ingreso datos'!B52</f>
        <v>9457712642.8101692</v>
      </c>
      <c r="D52">
        <f>'ingreso datos'!C52</f>
        <v>216932618.68000001</v>
      </c>
      <c r="E52">
        <f>'ingreso datos'!D52</f>
        <v>208866559.800001</v>
      </c>
      <c r="F52">
        <f>'ingreso datos'!E52</f>
        <v>127272942.69</v>
      </c>
      <c r="G52">
        <f>'ingreso datos'!F52</f>
        <v>88735107.530000195</v>
      </c>
      <c r="H52">
        <f>'ingreso datos'!G52</f>
        <v>0</v>
      </c>
      <c r="I52">
        <f>'ingreso datos'!H52</f>
        <v>212758642.26999801</v>
      </c>
      <c r="J52">
        <f>'ingreso datos'!I52</f>
        <v>2368408.84</v>
      </c>
      <c r="K52">
        <f>'ingreso datos'!J52</f>
        <v>0</v>
      </c>
      <c r="L52">
        <f>'ingreso datos'!K52</f>
        <v>27727610.469999898</v>
      </c>
      <c r="M52">
        <f>'ingreso datos'!L52</f>
        <v>490874.02000000101</v>
      </c>
      <c r="N52">
        <f>'ingreso datos'!M52</f>
        <v>1791149.44</v>
      </c>
      <c r="O52">
        <f>'ingreso datos'!N52</f>
        <v>0</v>
      </c>
      <c r="P52">
        <f>'ingreso datos'!O52</f>
        <v>11899296.099999901</v>
      </c>
      <c r="Q52">
        <f>'ingreso datos'!P52</f>
        <v>3985427504.7400398</v>
      </c>
      <c r="R52">
        <f>'ingreso datos'!Q52</f>
        <v>965728.65999999898</v>
      </c>
      <c r="S52">
        <f>'ingreso datos'!R52</f>
        <v>5109552503.4404898</v>
      </c>
      <c r="T52">
        <f>'ingreso datos'!S52</f>
        <v>0</v>
      </c>
      <c r="U52">
        <f>'ingreso datos'!T52</f>
        <v>0</v>
      </c>
      <c r="V52">
        <f>'ingreso datos'!U52</f>
        <v>0</v>
      </c>
      <c r="W52">
        <f>'ingreso datos'!V52</f>
        <v>0</v>
      </c>
      <c r="X52">
        <f>'ingreso datos'!W52</f>
        <v>203631.29</v>
      </c>
      <c r="Y52">
        <f>'ingreso datos'!X52</f>
        <v>0</v>
      </c>
      <c r="Z52">
        <f>'ingreso datos'!Y52</f>
        <v>14604.99</v>
      </c>
      <c r="AA52">
        <f>'ingreso datos'!Z52</f>
        <v>0</v>
      </c>
      <c r="AB52">
        <f>'ingreso datos'!AA52</f>
        <v>27613.23</v>
      </c>
      <c r="AC52">
        <f>'ingreso datos'!AB52</f>
        <v>104603923.68000001</v>
      </c>
      <c r="AD52">
        <f>'ingreso datos'!AC52</f>
        <v>14862.59</v>
      </c>
      <c r="AE52">
        <f>'ingreso datos'!AD52</f>
        <v>0</v>
      </c>
      <c r="AF52">
        <f>'ingreso datos'!AE52</f>
        <v>0</v>
      </c>
      <c r="AG52">
        <f>'ingreso datos'!AF52</f>
        <v>5708484</v>
      </c>
      <c r="AH52">
        <f>'ingreso datos'!AG52</f>
        <v>3012</v>
      </c>
      <c r="AI52">
        <f>'ingreso datos'!AH52</f>
        <v>0</v>
      </c>
      <c r="AJ52">
        <f>'ingreso datos'!AI52</f>
        <v>4888</v>
      </c>
      <c r="AK52">
        <f>'ingreso datos'!AJ52</f>
        <v>13452</v>
      </c>
      <c r="AL52">
        <f>'ingreso datos'!AK52</f>
        <v>0</v>
      </c>
      <c r="AM52">
        <f>'ingreso datos'!AL52</f>
        <v>0</v>
      </c>
      <c r="AN52">
        <f>'ingreso datos'!AM52</f>
        <v>1175735</v>
      </c>
      <c r="AO52">
        <f>'ingreso datos'!AN52</f>
        <v>1627313</v>
      </c>
      <c r="AP52">
        <f>'ingreso datos'!AO52</f>
        <v>360</v>
      </c>
      <c r="AQ52">
        <f>'ingreso datos'!AP52</f>
        <v>6632047</v>
      </c>
      <c r="AR52">
        <f>'ingreso datos'!AQ52</f>
        <v>0</v>
      </c>
      <c r="AS52">
        <f>'ingreso datos'!AR52</f>
        <v>0</v>
      </c>
      <c r="AT52">
        <f>'ingreso datos'!AS52</f>
        <v>0</v>
      </c>
      <c r="AU52">
        <f>'ingreso datos'!AT52</f>
        <v>190596064.61999801</v>
      </c>
      <c r="AV52">
        <f>'ingreso datos'!AU52</f>
        <v>5678815.5999999801</v>
      </c>
      <c r="AW52">
        <f>'ingreso datos'!AV52</f>
        <v>16483762.0499999</v>
      </c>
      <c r="AX52">
        <f>'ingreso datos'!AW52</f>
        <v>2361951.9099999899</v>
      </c>
      <c r="AY52">
        <f>'ingreso datos'!AX52</f>
        <v>0</v>
      </c>
      <c r="AZ52">
        <f>'ingreso datos'!AY52</f>
        <v>6456.93</v>
      </c>
      <c r="BA52">
        <f>'ingreso datos'!AZ52</f>
        <v>0</v>
      </c>
      <c r="BB52">
        <f>'ingreso datos'!BA52</f>
        <v>0</v>
      </c>
      <c r="BC52">
        <f>'ingreso datos'!BB52</f>
        <v>0</v>
      </c>
      <c r="BD52">
        <f>'ingreso datos'!BC52</f>
        <v>27234371.1599999</v>
      </c>
      <c r="BE52">
        <f>'ingreso datos'!BD52</f>
        <v>292273.13</v>
      </c>
      <c r="BF52">
        <f>'ingreso datos'!BE52</f>
        <v>404597.47</v>
      </c>
      <c r="BG52">
        <f>'ingreso datos'!BF52</f>
        <v>313282.73</v>
      </c>
      <c r="BH52">
        <f>'ingreso datos'!BG52</f>
        <v>176112.83</v>
      </c>
      <c r="BI52">
        <f>'ingreso datos'!BH52</f>
        <v>1478.46</v>
      </c>
      <c r="BJ52">
        <f>'ingreso datos'!BI52</f>
        <v>1805754.43</v>
      </c>
      <c r="BK52">
        <f>'ingreso datos'!BJ52</f>
        <v>0</v>
      </c>
      <c r="BL52">
        <f>'ingreso datos'!BK52</f>
        <v>0</v>
      </c>
      <c r="BM52">
        <f>'ingreso datos'!BL52</f>
        <v>0</v>
      </c>
      <c r="BN52">
        <f>'ingreso datos'!BM52</f>
        <v>0</v>
      </c>
      <c r="BO52">
        <f>'ingreso datos'!BN52</f>
        <v>0</v>
      </c>
      <c r="BP52">
        <f>'ingreso datos'!BO52</f>
        <v>5924653.7899999898</v>
      </c>
      <c r="BQ52">
        <f>'ingreso datos'!BP52</f>
        <v>2754766.7199999802</v>
      </c>
      <c r="BR52">
        <f>'ingreso datos'!BQ52</f>
        <v>3247488.82</v>
      </c>
      <c r="BS52">
        <f>'ingreso datos'!BR52</f>
        <v>3956438031.4599099</v>
      </c>
      <c r="BT52">
        <f>'ingreso datos'!BS52</f>
        <v>45336282.859999903</v>
      </c>
      <c r="BU52">
        <f>'ingreso datos'!BT52</f>
        <v>88257114.0999998</v>
      </c>
      <c r="BV52">
        <f>'ingreso datos'!BU52</f>
        <v>974294.83</v>
      </c>
      <c r="BW52">
        <f>'ingreso datos'!BV52</f>
        <v>0</v>
      </c>
      <c r="BX52">
        <f>'ingreso datos'!BW52</f>
        <v>6296.42</v>
      </c>
      <c r="BY52">
        <f>'ingreso datos'!BX52</f>
        <v>4957066442.4604902</v>
      </c>
      <c r="BZ52">
        <f>'ingreso datos'!BY52</f>
        <v>73643431.599999696</v>
      </c>
      <c r="CA52">
        <f>'ingreso datos'!BZ52</f>
        <v>78842629.380000293</v>
      </c>
      <c r="CB52">
        <f>'ingreso datos'!CA52</f>
        <v>631371</v>
      </c>
    </row>
    <row r="53" spans="1:80" x14ac:dyDescent="0.25">
      <c r="A53">
        <f>'ingreso datos'!A54</f>
        <v>201605</v>
      </c>
      <c r="B53" s="3">
        <f>'ingreso datos'!CB54*100</f>
        <v>2.3631460969659996</v>
      </c>
      <c r="C53">
        <f>'ingreso datos'!B53</f>
        <v>9553636076.4605694</v>
      </c>
      <c r="D53">
        <f>'ingreso datos'!C53</f>
        <v>219203521.16</v>
      </c>
      <c r="E53">
        <f>'ingreso datos'!D53</f>
        <v>230525724.67999899</v>
      </c>
      <c r="F53">
        <f>'ingreso datos'!E53</f>
        <v>155455802.37999901</v>
      </c>
      <c r="G53">
        <f>'ingreso datos'!F53</f>
        <v>62802036.170000002</v>
      </c>
      <c r="H53">
        <f>'ingreso datos'!G53</f>
        <v>0</v>
      </c>
      <c r="I53">
        <f>'ingreso datos'!H53</f>
        <v>213997606.74999699</v>
      </c>
      <c r="J53">
        <f>'ingreso datos'!I53</f>
        <v>2390052.48</v>
      </c>
      <c r="K53">
        <f>'ingreso datos'!J53</f>
        <v>0</v>
      </c>
      <c r="L53">
        <f>'ingreso datos'!K53</f>
        <v>26999189.030000001</v>
      </c>
      <c r="M53">
        <f>'ingreso datos'!L53</f>
        <v>618104.81999999995</v>
      </c>
      <c r="N53">
        <f>'ingreso datos'!M53</f>
        <v>1548269.79999999</v>
      </c>
      <c r="O53">
        <f>'ingreso datos'!N53</f>
        <v>0</v>
      </c>
      <c r="P53">
        <f>'ingreso datos'!O53</f>
        <v>10794056.02</v>
      </c>
      <c r="Q53">
        <f>'ingreso datos'!P53</f>
        <v>4000282484.0600801</v>
      </c>
      <c r="R53">
        <f>'ingreso datos'!Q53</f>
        <v>934949.679999999</v>
      </c>
      <c r="S53">
        <f>'ingreso datos'!R53</f>
        <v>5190042522.34056</v>
      </c>
      <c r="T53">
        <f>'ingreso datos'!S53</f>
        <v>0</v>
      </c>
      <c r="U53">
        <f>'ingreso datos'!T53</f>
        <v>0</v>
      </c>
      <c r="V53">
        <f>'ingreso datos'!U53</f>
        <v>0</v>
      </c>
      <c r="W53">
        <f>'ingreso datos'!V53</f>
        <v>0</v>
      </c>
      <c r="X53">
        <f>'ingreso datos'!W53</f>
        <v>215872.43999999901</v>
      </c>
      <c r="Y53">
        <f>'ingreso datos'!X53</f>
        <v>0</v>
      </c>
      <c r="Z53">
        <f>'ingreso datos'!Y53</f>
        <v>10216.41</v>
      </c>
      <c r="AA53">
        <f>'ingreso datos'!Z53</f>
        <v>0</v>
      </c>
      <c r="AB53">
        <f>'ingreso datos'!AA53</f>
        <v>19040.169999999998</v>
      </c>
      <c r="AC53">
        <f>'ingreso datos'!AB53</f>
        <v>105856074.639998</v>
      </c>
      <c r="AD53">
        <f>'ingreso datos'!AC53</f>
        <v>13496.77</v>
      </c>
      <c r="AE53">
        <f>'ingreso datos'!AD53</f>
        <v>0</v>
      </c>
      <c r="AF53">
        <f>'ingreso datos'!AE53</f>
        <v>0</v>
      </c>
      <c r="AG53">
        <f>'ingreso datos'!AF53</f>
        <v>5952125</v>
      </c>
      <c r="AH53">
        <f>'ingreso datos'!AG53</f>
        <v>3101</v>
      </c>
      <c r="AI53">
        <f>'ingreso datos'!AH53</f>
        <v>0</v>
      </c>
      <c r="AJ53">
        <f>'ingreso datos'!AI53</f>
        <v>5367</v>
      </c>
      <c r="AK53">
        <f>'ingreso datos'!AJ53</f>
        <v>15317</v>
      </c>
      <c r="AL53">
        <f>'ingreso datos'!AK53</f>
        <v>0</v>
      </c>
      <c r="AM53">
        <f>'ingreso datos'!AL53</f>
        <v>0</v>
      </c>
      <c r="AN53">
        <f>'ingreso datos'!AM53</f>
        <v>976635</v>
      </c>
      <c r="AO53">
        <f>'ingreso datos'!AN53</f>
        <v>1596764</v>
      </c>
      <c r="AP53">
        <f>'ingreso datos'!AO53</f>
        <v>1034</v>
      </c>
      <c r="AQ53">
        <f>'ingreso datos'!AP53</f>
        <v>6570180</v>
      </c>
      <c r="AR53">
        <f>'ingreso datos'!AQ53</f>
        <v>0</v>
      </c>
      <c r="AS53">
        <f>'ingreso datos'!AR53</f>
        <v>0</v>
      </c>
      <c r="AT53">
        <f>'ingreso datos'!AS53</f>
        <v>0</v>
      </c>
      <c r="AU53">
        <f>'ingreso datos'!AT53</f>
        <v>190768545.579997</v>
      </c>
      <c r="AV53">
        <f>'ingreso datos'!AU53</f>
        <v>6611938.9699999802</v>
      </c>
      <c r="AW53">
        <f>'ingreso datos'!AV53</f>
        <v>16617122.199999901</v>
      </c>
      <c r="AX53">
        <f>'ingreso datos'!AW53</f>
        <v>2383595.5499999998</v>
      </c>
      <c r="AY53">
        <f>'ingreso datos'!AX53</f>
        <v>0</v>
      </c>
      <c r="AZ53">
        <f>'ingreso datos'!AY53</f>
        <v>6456.93</v>
      </c>
      <c r="BA53">
        <f>'ingreso datos'!AZ53</f>
        <v>0</v>
      </c>
      <c r="BB53">
        <f>'ingreso datos'!BA53</f>
        <v>0</v>
      </c>
      <c r="BC53">
        <f>'ingreso datos'!BB53</f>
        <v>0</v>
      </c>
      <c r="BD53">
        <f>'ingreso datos'!BC53</f>
        <v>26457887.5</v>
      </c>
      <c r="BE53">
        <f>'ingreso datos'!BD53</f>
        <v>357472.6</v>
      </c>
      <c r="BF53">
        <f>'ingreso datos'!BE53</f>
        <v>399701.37</v>
      </c>
      <c r="BG53">
        <f>'ingreso datos'!BF53</f>
        <v>448855.31000000099</v>
      </c>
      <c r="BH53">
        <f>'ingreso datos'!BG53</f>
        <v>167771.04999999999</v>
      </c>
      <c r="BI53">
        <f>'ingreso datos'!BH53</f>
        <v>1478.46</v>
      </c>
      <c r="BJ53">
        <f>'ingreso datos'!BI53</f>
        <v>1558486.21</v>
      </c>
      <c r="BK53">
        <f>'ingreso datos'!BJ53</f>
        <v>0</v>
      </c>
      <c r="BL53">
        <f>'ingreso datos'!BK53</f>
        <v>0</v>
      </c>
      <c r="BM53">
        <f>'ingreso datos'!BL53</f>
        <v>0</v>
      </c>
      <c r="BN53">
        <f>'ingreso datos'!BM53</f>
        <v>0</v>
      </c>
      <c r="BO53">
        <f>'ingreso datos'!BN53</f>
        <v>0</v>
      </c>
      <c r="BP53">
        <f>'ingreso datos'!BO53</f>
        <v>5737006.1200000197</v>
      </c>
      <c r="BQ53">
        <f>'ingreso datos'!BP53</f>
        <v>1301509.6799999899</v>
      </c>
      <c r="BR53">
        <f>'ingreso datos'!BQ53</f>
        <v>3774580.39</v>
      </c>
      <c r="BS53">
        <f>'ingreso datos'!BR53</f>
        <v>3964943783.3700299</v>
      </c>
      <c r="BT53">
        <f>'ingreso datos'!BS53</f>
        <v>50656293.649999999</v>
      </c>
      <c r="BU53">
        <f>'ingreso datos'!BT53</f>
        <v>90538481.679999903</v>
      </c>
      <c r="BV53">
        <f>'ingreso datos'!BU53</f>
        <v>921033.65</v>
      </c>
      <c r="BW53">
        <f>'ingreso datos'!BV53</f>
        <v>0</v>
      </c>
      <c r="BX53">
        <f>'ingreso datos'!BW53</f>
        <v>27412.799999999999</v>
      </c>
      <c r="BY53">
        <f>'ingreso datos'!BX53</f>
        <v>5012727728.1805696</v>
      </c>
      <c r="BZ53">
        <f>'ingreso datos'!BY53</f>
        <v>93361683.910000294</v>
      </c>
      <c r="CA53">
        <f>'ingreso datos'!BZ53</f>
        <v>83953110.250000805</v>
      </c>
      <c r="CB53">
        <f>'ingreso datos'!CA53</f>
        <v>626946</v>
      </c>
    </row>
    <row r="54" spans="1:80" x14ac:dyDescent="0.25">
      <c r="A54">
        <f>'ingreso datos'!A55</f>
        <v>201606</v>
      </c>
      <c r="B54" s="3">
        <f>'ingreso datos'!CB55*100</f>
        <v>2.4287525710401572</v>
      </c>
      <c r="C54">
        <f>'ingreso datos'!B54</f>
        <v>10042184248.560801</v>
      </c>
      <c r="D54">
        <f>'ingreso datos'!C54</f>
        <v>204754699.40000001</v>
      </c>
      <c r="E54">
        <f>'ingreso datos'!D54</f>
        <v>237311485.11999899</v>
      </c>
      <c r="F54">
        <f>'ingreso datos'!E54</f>
        <v>131489935.959999</v>
      </c>
      <c r="G54">
        <f>'ingreso datos'!F54</f>
        <v>73078826.609999895</v>
      </c>
      <c r="H54">
        <f>'ingreso datos'!G54</f>
        <v>0</v>
      </c>
      <c r="I54">
        <f>'ingreso datos'!H54</f>
        <v>228334754.21000001</v>
      </c>
      <c r="J54">
        <f>'ingreso datos'!I54</f>
        <v>2140388.59</v>
      </c>
      <c r="K54">
        <f>'ingreso datos'!J54</f>
        <v>0</v>
      </c>
      <c r="L54">
        <f>'ingreso datos'!K54</f>
        <v>26372483.509999901</v>
      </c>
      <c r="M54">
        <f>'ingreso datos'!L54</f>
        <v>520433.00000000198</v>
      </c>
      <c r="N54">
        <f>'ingreso datos'!M54</f>
        <v>1484834.55</v>
      </c>
      <c r="O54">
        <f>'ingreso datos'!N54</f>
        <v>0</v>
      </c>
      <c r="P54">
        <f>'ingreso datos'!O54</f>
        <v>10261581.369999999</v>
      </c>
      <c r="Q54">
        <f>'ingreso datos'!P54</f>
        <v>4059324760.26999</v>
      </c>
      <c r="R54">
        <f>'ingreso datos'!Q54</f>
        <v>872512.42</v>
      </c>
      <c r="S54">
        <f>'ingreso datos'!R54</f>
        <v>5605005547.6904802</v>
      </c>
      <c r="T54">
        <f>'ingreso datos'!S54</f>
        <v>0</v>
      </c>
      <c r="U54">
        <f>'ingreso datos'!T54</f>
        <v>0</v>
      </c>
      <c r="V54">
        <f>'ingreso datos'!U54</f>
        <v>0</v>
      </c>
      <c r="W54">
        <f>'ingreso datos'!V54</f>
        <v>0</v>
      </c>
      <c r="X54">
        <f>'ingreso datos'!W54</f>
        <v>200145.739999999</v>
      </c>
      <c r="Y54">
        <f>'ingreso datos'!X54</f>
        <v>0</v>
      </c>
      <c r="Z54">
        <f>'ingreso datos'!Y54</f>
        <v>10196.85</v>
      </c>
      <c r="AA54">
        <f>'ingreso datos'!Z54</f>
        <v>0</v>
      </c>
      <c r="AB54">
        <f>'ingreso datos'!AA54</f>
        <v>20099.059999999899</v>
      </c>
      <c r="AC54">
        <f>'ingreso datos'!AB54</f>
        <v>107666564.19999801</v>
      </c>
      <c r="AD54">
        <f>'ingreso datos'!AC54</f>
        <v>11103.26</v>
      </c>
      <c r="AE54">
        <f>'ingreso datos'!AD54</f>
        <v>0</v>
      </c>
      <c r="AF54">
        <f>'ingreso datos'!AE54</f>
        <v>0</v>
      </c>
      <c r="AG54">
        <f>'ingreso datos'!AF54</f>
        <v>5997471</v>
      </c>
      <c r="AH54">
        <f>'ingreso datos'!AG54</f>
        <v>3194</v>
      </c>
      <c r="AI54">
        <f>'ingreso datos'!AH54</f>
        <v>0</v>
      </c>
      <c r="AJ54">
        <f>'ingreso datos'!AI54</f>
        <v>5763</v>
      </c>
      <c r="AK54">
        <f>'ingreso datos'!AJ54</f>
        <v>13359</v>
      </c>
      <c r="AL54">
        <f>'ingreso datos'!AK54</f>
        <v>0</v>
      </c>
      <c r="AM54">
        <f>'ingreso datos'!AL54</f>
        <v>0</v>
      </c>
      <c r="AN54">
        <f>'ingreso datos'!AM54</f>
        <v>931988</v>
      </c>
      <c r="AO54">
        <f>'ingreso datos'!AN54</f>
        <v>1516363</v>
      </c>
      <c r="AP54">
        <f>'ingreso datos'!AO54</f>
        <v>391</v>
      </c>
      <c r="AQ54">
        <f>'ingreso datos'!AP54</f>
        <v>6346636</v>
      </c>
      <c r="AR54">
        <f>'ingreso datos'!AQ54</f>
        <v>0</v>
      </c>
      <c r="AS54">
        <f>'ingreso datos'!AR54</f>
        <v>0</v>
      </c>
      <c r="AT54">
        <f>'ingreso datos'!AS54</f>
        <v>0</v>
      </c>
      <c r="AU54">
        <f>'ingreso datos'!AT54</f>
        <v>205699239.59</v>
      </c>
      <c r="AV54">
        <f>'ingreso datos'!AU54</f>
        <v>5647168.0399999898</v>
      </c>
      <c r="AW54">
        <f>'ingreso datos'!AV54</f>
        <v>16988346.579999998</v>
      </c>
      <c r="AX54">
        <f>'ingreso datos'!AW54</f>
        <v>2133931.66</v>
      </c>
      <c r="AY54">
        <f>'ingreso datos'!AX54</f>
        <v>0</v>
      </c>
      <c r="AZ54">
        <f>'ingreso datos'!AY54</f>
        <v>6456.93</v>
      </c>
      <c r="BA54">
        <f>'ingreso datos'!AZ54</f>
        <v>0</v>
      </c>
      <c r="BB54">
        <f>'ingreso datos'!BA54</f>
        <v>0</v>
      </c>
      <c r="BC54">
        <f>'ingreso datos'!BB54</f>
        <v>0</v>
      </c>
      <c r="BD54">
        <f>'ingreso datos'!BC54</f>
        <v>25695833.779999901</v>
      </c>
      <c r="BE54">
        <f>'ingreso datos'!BD54</f>
        <v>225717.28999999899</v>
      </c>
      <c r="BF54">
        <f>'ingreso datos'!BE54</f>
        <v>651078.18000000005</v>
      </c>
      <c r="BG54">
        <f>'ingreso datos'!BF54</f>
        <v>340047.61</v>
      </c>
      <c r="BH54">
        <f>'ingreso datos'!BG54</f>
        <v>178906.93</v>
      </c>
      <c r="BI54">
        <f>'ingreso datos'!BH54</f>
        <v>1478.46</v>
      </c>
      <c r="BJ54">
        <f>'ingreso datos'!BI54</f>
        <v>1495031.4</v>
      </c>
      <c r="BK54">
        <f>'ingreso datos'!BJ54</f>
        <v>0</v>
      </c>
      <c r="BL54">
        <f>'ingreso datos'!BK54</f>
        <v>0</v>
      </c>
      <c r="BM54">
        <f>'ingreso datos'!BL54</f>
        <v>0</v>
      </c>
      <c r="BN54">
        <f>'ingreso datos'!BM54</f>
        <v>0</v>
      </c>
      <c r="BO54">
        <f>'ingreso datos'!BN54</f>
        <v>0</v>
      </c>
      <c r="BP54">
        <f>'ingreso datos'!BO54</f>
        <v>5351392.9399999902</v>
      </c>
      <c r="BQ54">
        <f>'ingreso datos'!BP54</f>
        <v>1366116.8599999901</v>
      </c>
      <c r="BR54">
        <f>'ingreso datos'!BQ54</f>
        <v>3564170.63</v>
      </c>
      <c r="BS54">
        <f>'ingreso datos'!BR54</f>
        <v>4015016056.70998</v>
      </c>
      <c r="BT54">
        <f>'ingreso datos'!BS54</f>
        <v>56623540.43</v>
      </c>
      <c r="BU54">
        <f>'ingreso datos'!BT54</f>
        <v>95351727.329999894</v>
      </c>
      <c r="BV54">
        <f>'ingreso datos'!BU54</f>
        <v>877319.26</v>
      </c>
      <c r="BW54">
        <f>'ingreso datos'!BV54</f>
        <v>0</v>
      </c>
      <c r="BX54">
        <f>'ingreso datos'!BW54</f>
        <v>6296.42</v>
      </c>
      <c r="BY54">
        <f>'ingreso datos'!BX54</f>
        <v>5430652834.9004803</v>
      </c>
      <c r="BZ54">
        <f>'ingreso datos'!BY54</f>
        <v>84233204.200000197</v>
      </c>
      <c r="CA54">
        <f>'ingreso datos'!BZ54</f>
        <v>90119508.590000793</v>
      </c>
      <c r="CB54">
        <f>'ingreso datos'!CA54</f>
        <v>642057</v>
      </c>
    </row>
    <row r="55" spans="1:80" x14ac:dyDescent="0.25">
      <c r="A55">
        <f>'ingreso datos'!A56</f>
        <v>201607</v>
      </c>
      <c r="B55" s="3">
        <f>'ingreso datos'!CB56*100</f>
        <v>2.3707435922482629</v>
      </c>
      <c r="C55">
        <f>'ingreso datos'!B55</f>
        <v>10316017399.9403</v>
      </c>
      <c r="D55">
        <f>'ingreso datos'!C55</f>
        <v>184644056.05999899</v>
      </c>
      <c r="E55">
        <f>'ingreso datos'!D55</f>
        <v>250550537.83000001</v>
      </c>
      <c r="F55">
        <f>'ingreso datos'!E55</f>
        <v>124702914.65000001</v>
      </c>
      <c r="G55">
        <f>'ingreso datos'!F55</f>
        <v>59287988.660000101</v>
      </c>
      <c r="H55">
        <f>'ingreso datos'!G55</f>
        <v>0</v>
      </c>
      <c r="I55">
        <f>'ingreso datos'!H55</f>
        <v>192357286.19999799</v>
      </c>
      <c r="J55">
        <f>'ingreso datos'!I55</f>
        <v>5575451.5199999902</v>
      </c>
      <c r="K55">
        <f>'ingreso datos'!J55</f>
        <v>0</v>
      </c>
      <c r="L55">
        <f>'ingreso datos'!K55</f>
        <v>25622901.559999902</v>
      </c>
      <c r="M55">
        <f>'ingreso datos'!L55</f>
        <v>536948.82999999996</v>
      </c>
      <c r="N55">
        <f>'ingreso datos'!M55</f>
        <v>1632953.59</v>
      </c>
      <c r="O55">
        <f>'ingreso datos'!N55</f>
        <v>0</v>
      </c>
      <c r="P55">
        <f>'ingreso datos'!O55</f>
        <v>10168689.18</v>
      </c>
      <c r="Q55">
        <f>'ingreso datos'!P55</f>
        <v>4185476125.4699101</v>
      </c>
      <c r="R55">
        <f>'ingreso datos'!Q55</f>
        <v>827836.83999999904</v>
      </c>
      <c r="S55">
        <f>'ingreso datos'!R55</f>
        <v>5792924842.5004396</v>
      </c>
      <c r="T55">
        <f>'ingreso datos'!S55</f>
        <v>0</v>
      </c>
      <c r="U55">
        <f>'ingreso datos'!T55</f>
        <v>0</v>
      </c>
      <c r="V55">
        <f>'ingreso datos'!U55</f>
        <v>0</v>
      </c>
      <c r="W55">
        <f>'ingreso datos'!V55</f>
        <v>0</v>
      </c>
      <c r="X55">
        <f>'ingreso datos'!W55</f>
        <v>191357.739999999</v>
      </c>
      <c r="Y55">
        <f>'ingreso datos'!X55</f>
        <v>0</v>
      </c>
      <c r="Z55">
        <f>'ingreso datos'!Y55</f>
        <v>12729.99</v>
      </c>
      <c r="AA55">
        <f>'ingreso datos'!Z55</f>
        <v>0</v>
      </c>
      <c r="AB55">
        <f>'ingreso datos'!AA55</f>
        <v>17628.699999999899</v>
      </c>
      <c r="AC55">
        <f>'ingreso datos'!AB55</f>
        <v>100711139.44999801</v>
      </c>
      <c r="AD55">
        <f>'ingreso datos'!AC55</f>
        <v>10533.74</v>
      </c>
      <c r="AE55">
        <f>'ingreso datos'!AD55</f>
        <v>0</v>
      </c>
      <c r="AF55">
        <f>'ingreso datos'!AE55</f>
        <v>0</v>
      </c>
      <c r="AG55">
        <f>'ingreso datos'!AF55</f>
        <v>6193738</v>
      </c>
      <c r="AH55">
        <f>'ingreso datos'!AG55</f>
        <v>2382</v>
      </c>
      <c r="AI55">
        <f>'ingreso datos'!AH55</f>
        <v>0</v>
      </c>
      <c r="AJ55">
        <f>'ingreso datos'!AI55</f>
        <v>5553</v>
      </c>
      <c r="AK55">
        <f>'ingreso datos'!AJ55</f>
        <v>13949</v>
      </c>
      <c r="AL55">
        <f>'ingreso datos'!AK55</f>
        <v>0</v>
      </c>
      <c r="AM55">
        <f>'ingreso datos'!AL55</f>
        <v>0</v>
      </c>
      <c r="AN55">
        <f>'ingreso datos'!AM55</f>
        <v>922979</v>
      </c>
      <c r="AO55">
        <f>'ingreso datos'!AN55</f>
        <v>1458706</v>
      </c>
      <c r="AP55">
        <f>'ingreso datos'!AO55</f>
        <v>421</v>
      </c>
      <c r="AQ55">
        <f>'ingreso datos'!AP55</f>
        <v>6154205</v>
      </c>
      <c r="AR55">
        <f>'ingreso datos'!AQ55</f>
        <v>0</v>
      </c>
      <c r="AS55">
        <f>'ingreso datos'!AR55</f>
        <v>0</v>
      </c>
      <c r="AT55">
        <f>'ingreso datos'!AS55</f>
        <v>0</v>
      </c>
      <c r="AU55">
        <f>'ingreso datos'!AT55</f>
        <v>169712165.97999799</v>
      </c>
      <c r="AV55">
        <f>'ingreso datos'!AU55</f>
        <v>4873871.2999999896</v>
      </c>
      <c r="AW55">
        <f>'ingreso datos'!AV55</f>
        <v>17771248.920000002</v>
      </c>
      <c r="AX55">
        <f>'ingreso datos'!AW55</f>
        <v>5571606.0899999896</v>
      </c>
      <c r="AY55">
        <f>'ingreso datos'!AX55</f>
        <v>0</v>
      </c>
      <c r="AZ55">
        <f>'ingreso datos'!AY55</f>
        <v>3845.43</v>
      </c>
      <c r="BA55">
        <f>'ingreso datos'!AZ55</f>
        <v>0</v>
      </c>
      <c r="BB55">
        <f>'ingreso datos'!BA55</f>
        <v>0</v>
      </c>
      <c r="BC55">
        <f>'ingreso datos'!BB55</f>
        <v>0</v>
      </c>
      <c r="BD55">
        <f>'ingreso datos'!BC55</f>
        <v>24973008.100000001</v>
      </c>
      <c r="BE55">
        <f>'ingreso datos'!BD55</f>
        <v>393125.13999999902</v>
      </c>
      <c r="BF55">
        <f>'ingreso datos'!BE55</f>
        <v>448126.06</v>
      </c>
      <c r="BG55">
        <f>'ingreso datos'!BF55</f>
        <v>372841.55</v>
      </c>
      <c r="BH55">
        <f>'ingreso datos'!BG55</f>
        <v>162628.82</v>
      </c>
      <c r="BI55">
        <f>'ingreso datos'!BH55</f>
        <v>1478.46</v>
      </c>
      <c r="BJ55">
        <f>'ingreso datos'!BI55</f>
        <v>1645683.5799999901</v>
      </c>
      <c r="BK55">
        <f>'ingreso datos'!BJ55</f>
        <v>0</v>
      </c>
      <c r="BL55">
        <f>'ingreso datos'!BK55</f>
        <v>0</v>
      </c>
      <c r="BM55">
        <f>'ingreso datos'!BL55</f>
        <v>0</v>
      </c>
      <c r="BN55">
        <f>'ingreso datos'!BM55</f>
        <v>0</v>
      </c>
      <c r="BO55">
        <f>'ingreso datos'!BN55</f>
        <v>0</v>
      </c>
      <c r="BP55">
        <f>'ingreso datos'!BO55</f>
        <v>5591104.6900000097</v>
      </c>
      <c r="BQ55">
        <f>'ingreso datos'!BP55</f>
        <v>1274951.69</v>
      </c>
      <c r="BR55">
        <f>'ingreso datos'!BQ55</f>
        <v>3320261.5</v>
      </c>
      <c r="BS55">
        <f>'ingreso datos'!BR55</f>
        <v>4126559809.9100499</v>
      </c>
      <c r="BT55">
        <f>'ingreso datos'!BS55</f>
        <v>62047791.3699999</v>
      </c>
      <c r="BU55">
        <f>'ingreso datos'!BT55</f>
        <v>97579663.640000001</v>
      </c>
      <c r="BV55">
        <f>'ingreso datos'!BU55</f>
        <v>832074.16</v>
      </c>
      <c r="BW55">
        <f>'ingreso datos'!BV55</f>
        <v>0</v>
      </c>
      <c r="BX55">
        <f>'ingreso datos'!BW55</f>
        <v>6296.42</v>
      </c>
      <c r="BY55">
        <f>'ingreso datos'!BX55</f>
        <v>5622760911.7704096</v>
      </c>
      <c r="BZ55">
        <f>'ingreso datos'!BY55</f>
        <v>70997139.920000106</v>
      </c>
      <c r="CA55">
        <f>'ingreso datos'!BZ55</f>
        <v>99166790.810001194</v>
      </c>
      <c r="CB55">
        <f>'ingreso datos'!CA55</f>
        <v>633700</v>
      </c>
    </row>
    <row r="56" spans="1:80" x14ac:dyDescent="0.25">
      <c r="A56">
        <f>'ingreso datos'!A57</f>
        <v>201608</v>
      </c>
      <c r="B56" s="3">
        <f>'ingreso datos'!CB57*100</f>
        <v>2.1796093393093492</v>
      </c>
      <c r="C56">
        <f>'ingreso datos'!B56</f>
        <v>10491145811.940399</v>
      </c>
      <c r="D56">
        <f>'ingreso datos'!C56</f>
        <v>157570649.22999999</v>
      </c>
      <c r="E56">
        <f>'ingreso datos'!D56</f>
        <v>248718167.08999899</v>
      </c>
      <c r="F56">
        <f>'ingreso datos'!E56</f>
        <v>106120669.26000001</v>
      </c>
      <c r="G56">
        <f>'ingreso datos'!F56</f>
        <v>50487679.449999899</v>
      </c>
      <c r="H56">
        <f>'ingreso datos'!G56</f>
        <v>0</v>
      </c>
      <c r="I56">
        <f>'ingreso datos'!H56</f>
        <v>182961390.760003</v>
      </c>
      <c r="J56">
        <f>'ingreso datos'!I56</f>
        <v>3653892.78</v>
      </c>
      <c r="K56">
        <f>'ingreso datos'!J56</f>
        <v>0</v>
      </c>
      <c r="L56">
        <f>'ingreso datos'!K56</f>
        <v>24951579.399999999</v>
      </c>
      <c r="M56">
        <f>'ingreso datos'!L56</f>
        <v>742526.09</v>
      </c>
      <c r="N56">
        <f>'ingreso datos'!M56</f>
        <v>1524121.04</v>
      </c>
      <c r="O56">
        <f>'ingreso datos'!N56</f>
        <v>0</v>
      </c>
      <c r="P56">
        <f>'ingreso datos'!O56</f>
        <v>10156649.210000001</v>
      </c>
      <c r="Q56">
        <f>'ingreso datos'!P56</f>
        <v>4406907867.6099997</v>
      </c>
      <c r="R56">
        <f>'ingreso datos'!Q56</f>
        <v>774204.05</v>
      </c>
      <c r="S56">
        <f>'ingreso datos'!R56</f>
        <v>5747030729.2304001</v>
      </c>
      <c r="T56">
        <f>'ingreso datos'!S56</f>
        <v>0</v>
      </c>
      <c r="U56">
        <f>'ingreso datos'!T56</f>
        <v>0</v>
      </c>
      <c r="V56">
        <f>'ingreso datos'!U56</f>
        <v>0</v>
      </c>
      <c r="W56">
        <f>'ingreso datos'!V56</f>
        <v>0</v>
      </c>
      <c r="X56">
        <f>'ingreso datos'!W56</f>
        <v>202492.179999999</v>
      </c>
      <c r="Y56">
        <f>'ingreso datos'!X56</f>
        <v>0</v>
      </c>
      <c r="Z56">
        <f>'ingreso datos'!Y56</f>
        <v>16127.94</v>
      </c>
      <c r="AA56">
        <f>'ingreso datos'!Z56</f>
        <v>0</v>
      </c>
      <c r="AB56">
        <f>'ingreso datos'!AA56</f>
        <v>22490.309999999899</v>
      </c>
      <c r="AC56">
        <f>'ingreso datos'!AB56</f>
        <v>112253454.549998</v>
      </c>
      <c r="AD56">
        <f>'ingreso datos'!AC56</f>
        <v>8340.23</v>
      </c>
      <c r="AE56">
        <f>'ingreso datos'!AD56</f>
        <v>0</v>
      </c>
      <c r="AF56">
        <f>'ingreso datos'!AE56</f>
        <v>0</v>
      </c>
      <c r="AG56">
        <f>'ingreso datos'!AF56</f>
        <v>6561550</v>
      </c>
      <c r="AH56">
        <f>'ingreso datos'!AG56</f>
        <v>2442</v>
      </c>
      <c r="AI56">
        <f>'ingreso datos'!AH56</f>
        <v>0</v>
      </c>
      <c r="AJ56">
        <f>'ingreso datos'!AI56</f>
        <v>5836</v>
      </c>
      <c r="AK56">
        <f>'ingreso datos'!AJ56</f>
        <v>17073</v>
      </c>
      <c r="AL56">
        <f>'ingreso datos'!AK56</f>
        <v>0</v>
      </c>
      <c r="AM56">
        <f>'ingreso datos'!AL56</f>
        <v>0</v>
      </c>
      <c r="AN56">
        <f>'ingreso datos'!AM56</f>
        <v>912843</v>
      </c>
      <c r="AO56">
        <f>'ingreso datos'!AN56</f>
        <v>1444365</v>
      </c>
      <c r="AP56">
        <f>'ingreso datos'!AO56</f>
        <v>360</v>
      </c>
      <c r="AQ56">
        <f>'ingreso datos'!AP56</f>
        <v>6246711</v>
      </c>
      <c r="AR56">
        <f>'ingreso datos'!AQ56</f>
        <v>0</v>
      </c>
      <c r="AS56">
        <f>'ingreso datos'!AR56</f>
        <v>0</v>
      </c>
      <c r="AT56">
        <f>'ingreso datos'!AS56</f>
        <v>0</v>
      </c>
      <c r="AU56">
        <f>'ingreso datos'!AT56</f>
        <v>160939449.260001</v>
      </c>
      <c r="AV56">
        <f>'ingreso datos'!AU56</f>
        <v>4290932.9199999897</v>
      </c>
      <c r="AW56">
        <f>'ingreso datos'!AV56</f>
        <v>17731008.579999998</v>
      </c>
      <c r="AX56">
        <f>'ingreso datos'!AW56</f>
        <v>3650047.35</v>
      </c>
      <c r="AY56">
        <f>'ingreso datos'!AX56</f>
        <v>0</v>
      </c>
      <c r="AZ56">
        <f>'ingreso datos'!AY56</f>
        <v>3845.43</v>
      </c>
      <c r="BA56">
        <f>'ingreso datos'!AZ56</f>
        <v>0</v>
      </c>
      <c r="BB56">
        <f>'ingreso datos'!BA56</f>
        <v>0</v>
      </c>
      <c r="BC56">
        <f>'ingreso datos'!BB56</f>
        <v>0</v>
      </c>
      <c r="BD56">
        <f>'ingreso datos'!BC56</f>
        <v>24287292.419999901</v>
      </c>
      <c r="BE56">
        <f>'ingreso datos'!BD56</f>
        <v>250373.99</v>
      </c>
      <c r="BF56">
        <f>'ingreso datos'!BE56</f>
        <v>616405.16999999899</v>
      </c>
      <c r="BG56">
        <f>'ingreso datos'!BF56</f>
        <v>492455.87</v>
      </c>
      <c r="BH56">
        <f>'ingreso datos'!BG56</f>
        <v>248591.76</v>
      </c>
      <c r="BI56">
        <f>'ingreso datos'!BH56</f>
        <v>1478.46</v>
      </c>
      <c r="BJ56">
        <f>'ingreso datos'!BI56</f>
        <v>1540248.97999999</v>
      </c>
      <c r="BK56">
        <f>'ingreso datos'!BJ56</f>
        <v>0</v>
      </c>
      <c r="BL56">
        <f>'ingreso datos'!BK56</f>
        <v>0</v>
      </c>
      <c r="BM56">
        <f>'ingreso datos'!BL56</f>
        <v>0</v>
      </c>
      <c r="BN56">
        <f>'ingreso datos'!BM56</f>
        <v>0</v>
      </c>
      <c r="BO56">
        <f>'ingreso datos'!BN56</f>
        <v>0</v>
      </c>
      <c r="BP56">
        <f>'ingreso datos'!BO56</f>
        <v>5582555.6300000204</v>
      </c>
      <c r="BQ56">
        <f>'ingreso datos'!BP56</f>
        <v>1560433.51999999</v>
      </c>
      <c r="BR56">
        <f>'ingreso datos'!BQ56</f>
        <v>3036150.37</v>
      </c>
      <c r="BS56">
        <f>'ingreso datos'!BR56</f>
        <v>4365839655.2699499</v>
      </c>
      <c r="BT56">
        <f>'ingreso datos'!BS56</f>
        <v>53667659.530000001</v>
      </c>
      <c r="BU56">
        <f>'ingreso datos'!BT56</f>
        <v>99654007.360000193</v>
      </c>
      <c r="BV56">
        <f>'ingreso datos'!BU56</f>
        <v>781787.50999999896</v>
      </c>
      <c r="BW56">
        <f>'ingreso datos'!BV56</f>
        <v>0</v>
      </c>
      <c r="BX56">
        <f>'ingreso datos'!BW56</f>
        <v>756.77</v>
      </c>
      <c r="BY56">
        <f>'ingreso datos'!BX56</f>
        <v>5586246471.8904305</v>
      </c>
      <c r="BZ56">
        <f>'ingreso datos'!BY56</f>
        <v>62182317.349999897</v>
      </c>
      <c r="CA56">
        <f>'ingreso datos'!BZ56</f>
        <v>98601939.990000203</v>
      </c>
      <c r="CB56">
        <f>'ingreso datos'!CA56</f>
        <v>638693</v>
      </c>
    </row>
    <row r="57" spans="1:80" x14ac:dyDescent="0.25">
      <c r="A57">
        <f>'ingreso datos'!A58</f>
        <v>201609</v>
      </c>
      <c r="B57" s="3">
        <f>'ingreso datos'!CB58*100</f>
        <v>1.6700683609346887</v>
      </c>
      <c r="C57">
        <f>'ingreso datos'!B57</f>
        <v>11193317265.620899</v>
      </c>
      <c r="D57">
        <f>'ingreso datos'!C57</f>
        <v>152230332.77999899</v>
      </c>
      <c r="E57">
        <f>'ingreso datos'!D57</f>
        <v>243970588.49999899</v>
      </c>
      <c r="F57">
        <f>'ingreso datos'!E57</f>
        <v>106260117.29000001</v>
      </c>
      <c r="G57">
        <f>'ingreso datos'!F57</f>
        <v>37673914.009999998</v>
      </c>
      <c r="H57">
        <f>'ingreso datos'!G57</f>
        <v>0</v>
      </c>
      <c r="I57">
        <f>'ingreso datos'!H57</f>
        <v>226938323.88999701</v>
      </c>
      <c r="J57">
        <f>'ingreso datos'!I57</f>
        <v>3234396.38</v>
      </c>
      <c r="K57">
        <f>'ingreso datos'!J57</f>
        <v>0</v>
      </c>
      <c r="L57">
        <f>'ingreso datos'!K57</f>
        <v>23925050.539999999</v>
      </c>
      <c r="M57">
        <f>'ingreso datos'!L57</f>
        <v>640216.56999999902</v>
      </c>
      <c r="N57">
        <f>'ingreso datos'!M57</f>
        <v>1992253.3699999901</v>
      </c>
      <c r="O57">
        <f>'ingreso datos'!N57</f>
        <v>0</v>
      </c>
      <c r="P57">
        <f>'ingreso datos'!O57</f>
        <v>8930023.6800000202</v>
      </c>
      <c r="Q57">
        <f>'ingreso datos'!P57</f>
        <v>4700417213.3999701</v>
      </c>
      <c r="R57">
        <f>'ingreso datos'!Q57</f>
        <v>727339.33</v>
      </c>
      <c r="S57">
        <f>'ingreso datos'!R57</f>
        <v>6109774538.1603699</v>
      </c>
      <c r="T57">
        <f>'ingreso datos'!S57</f>
        <v>0</v>
      </c>
      <c r="U57">
        <f>'ingreso datos'!T57</f>
        <v>0</v>
      </c>
      <c r="V57">
        <f>'ingreso datos'!U57</f>
        <v>0</v>
      </c>
      <c r="W57">
        <f>'ingreso datos'!V57</f>
        <v>0</v>
      </c>
      <c r="X57">
        <f>'ingreso datos'!W57</f>
        <v>178581.06999999899</v>
      </c>
      <c r="Y57">
        <f>'ingreso datos'!X57</f>
        <v>0</v>
      </c>
      <c r="Z57">
        <f>'ingreso datos'!Y57</f>
        <v>17300.14</v>
      </c>
      <c r="AA57">
        <f>'ingreso datos'!Z57</f>
        <v>0</v>
      </c>
      <c r="AB57">
        <f>'ingreso datos'!AA57</f>
        <v>14631.76</v>
      </c>
      <c r="AC57">
        <f>'ingreso datos'!AB57</f>
        <v>116586681.69999699</v>
      </c>
      <c r="AD57">
        <f>'ingreso datos'!AC57</f>
        <v>8617.0999999999894</v>
      </c>
      <c r="AE57">
        <f>'ingreso datos'!AD57</f>
        <v>0</v>
      </c>
      <c r="AF57">
        <f>'ingreso datos'!AE57</f>
        <v>0</v>
      </c>
      <c r="AG57">
        <f>'ingreso datos'!AF57</f>
        <v>5565576</v>
      </c>
      <c r="AH57">
        <f>'ingreso datos'!AG57</f>
        <v>1252</v>
      </c>
      <c r="AI57">
        <f>'ingreso datos'!AH57</f>
        <v>0</v>
      </c>
      <c r="AJ57">
        <f>'ingreso datos'!AI57</f>
        <v>5420</v>
      </c>
      <c r="AK57">
        <f>'ingreso datos'!AJ57</f>
        <v>15105</v>
      </c>
      <c r="AL57">
        <f>'ingreso datos'!AK57</f>
        <v>0</v>
      </c>
      <c r="AM57">
        <f>'ingreso datos'!AL57</f>
        <v>0</v>
      </c>
      <c r="AN57">
        <f>'ingreso datos'!AM57</f>
        <v>815406</v>
      </c>
      <c r="AO57">
        <f>'ingreso datos'!AN57</f>
        <v>1324357</v>
      </c>
      <c r="AP57">
        <f>'ingreso datos'!AO57</f>
        <v>0</v>
      </c>
      <c r="AQ57">
        <f>'ingreso datos'!AP57</f>
        <v>6051535</v>
      </c>
      <c r="AR57">
        <f>'ingreso datos'!AQ57</f>
        <v>0</v>
      </c>
      <c r="AS57">
        <f>'ingreso datos'!AR57</f>
        <v>0</v>
      </c>
      <c r="AT57">
        <f>'ingreso datos'!AS57</f>
        <v>0</v>
      </c>
      <c r="AU57">
        <f>'ingreso datos'!AT57</f>
        <v>205698768.14999801</v>
      </c>
      <c r="AV57">
        <f>'ingreso datos'!AU57</f>
        <v>3788125.3699999801</v>
      </c>
      <c r="AW57">
        <f>'ingreso datos'!AV57</f>
        <v>17451430.370000102</v>
      </c>
      <c r="AX57">
        <f>'ingreso datos'!AW57</f>
        <v>3231451.01</v>
      </c>
      <c r="AY57">
        <f>'ingreso datos'!AX57</f>
        <v>0</v>
      </c>
      <c r="AZ57">
        <f>'ingreso datos'!AY57</f>
        <v>2945.37</v>
      </c>
      <c r="BA57">
        <f>'ingreso datos'!AZ57</f>
        <v>0</v>
      </c>
      <c r="BB57">
        <f>'ingreso datos'!BA57</f>
        <v>0</v>
      </c>
      <c r="BC57">
        <f>'ingreso datos'!BB57</f>
        <v>0</v>
      </c>
      <c r="BD57">
        <f>'ingreso datos'!BC57</f>
        <v>23324870.460000001</v>
      </c>
      <c r="BE57">
        <f>'ingreso datos'!BD57</f>
        <v>210050.24</v>
      </c>
      <c r="BF57">
        <f>'ingreso datos'!BE57</f>
        <v>568710.90999999898</v>
      </c>
      <c r="BG57">
        <f>'ingreso datos'!BF57</f>
        <v>422230.15</v>
      </c>
      <c r="BH57">
        <f>'ingreso datos'!BG57</f>
        <v>211789.5</v>
      </c>
      <c r="BI57">
        <f>'ingreso datos'!BH57</f>
        <v>6196.92</v>
      </c>
      <c r="BJ57">
        <f>'ingreso datos'!BI57</f>
        <v>2009553.51</v>
      </c>
      <c r="BK57">
        <f>'ingreso datos'!BJ57</f>
        <v>0</v>
      </c>
      <c r="BL57">
        <f>'ingreso datos'!BK57</f>
        <v>0</v>
      </c>
      <c r="BM57">
        <f>'ingreso datos'!BL57</f>
        <v>0</v>
      </c>
      <c r="BN57">
        <f>'ingreso datos'!BM57</f>
        <v>0</v>
      </c>
      <c r="BO57">
        <f>'ingreso datos'!BN57</f>
        <v>0</v>
      </c>
      <c r="BP57">
        <f>'ingreso datos'!BO57</f>
        <v>4678856.6500000097</v>
      </c>
      <c r="BQ57">
        <f>'ingreso datos'!BP57</f>
        <v>1328450.8899999899</v>
      </c>
      <c r="BR57">
        <f>'ingreso datos'!BQ57</f>
        <v>2937347.9</v>
      </c>
      <c r="BS57">
        <f>'ingreso datos'!BR57</f>
        <v>4665472654.3999996</v>
      </c>
      <c r="BT57">
        <f>'ingreso datos'!BS57</f>
        <v>50228956.449999899</v>
      </c>
      <c r="BU57">
        <f>'ingreso datos'!BT57</f>
        <v>101302284.25</v>
      </c>
      <c r="BV57">
        <f>'ingreso datos'!BU57</f>
        <v>735956.429999999</v>
      </c>
      <c r="BW57">
        <f>'ingreso datos'!BV57</f>
        <v>0</v>
      </c>
      <c r="BX57">
        <f>'ingreso datos'!BW57</f>
        <v>0</v>
      </c>
      <c r="BY57">
        <f>'ingreso datos'!BX57</f>
        <v>5952757282.7802896</v>
      </c>
      <c r="BZ57">
        <f>'ingreso datos'!BY57</f>
        <v>59680402.950000003</v>
      </c>
      <c r="CA57">
        <f>'ingreso datos'!BZ57</f>
        <v>97336852.429999799</v>
      </c>
      <c r="CB57">
        <f>'ingreso datos'!CA57</f>
        <v>658717</v>
      </c>
    </row>
    <row r="58" spans="1:80" x14ac:dyDescent="0.25">
      <c r="A58">
        <f>'ingreso datos'!A59</f>
        <v>201610</v>
      </c>
      <c r="B58" s="3">
        <f>'ingreso datos'!CB59*100</f>
        <v>1.6453752550437535</v>
      </c>
      <c r="C58">
        <f>'ingreso datos'!B58</f>
        <v>11578798130.8606</v>
      </c>
      <c r="D58">
        <f>'ingreso datos'!C58</f>
        <v>178616012.00999999</v>
      </c>
      <c r="E58">
        <f>'ingreso datos'!D58</f>
        <v>193373844.16</v>
      </c>
      <c r="F58">
        <f>'ingreso datos'!E58</f>
        <v>130607720.20999999</v>
      </c>
      <c r="G58">
        <f>'ingreso datos'!F58</f>
        <v>46814651.979999997</v>
      </c>
      <c r="H58">
        <f>'ingreso datos'!G58</f>
        <v>0</v>
      </c>
      <c r="I58">
        <f>'ingreso datos'!H58</f>
        <v>254958001.77999699</v>
      </c>
      <c r="J58">
        <f>'ingreso datos'!I58</f>
        <v>1882380.64</v>
      </c>
      <c r="K58">
        <f>'ingreso datos'!J58</f>
        <v>0</v>
      </c>
      <c r="L58">
        <f>'ingreso datos'!K58</f>
        <v>23369076.719999898</v>
      </c>
      <c r="M58">
        <f>'ingreso datos'!L58</f>
        <v>813261.97</v>
      </c>
      <c r="N58">
        <f>'ingreso datos'!M58</f>
        <v>2164279.9900000002</v>
      </c>
      <c r="O58">
        <f>'ingreso datos'!N58</f>
        <v>0</v>
      </c>
      <c r="P58">
        <f>'ingreso datos'!O58</f>
        <v>8318902.4899999797</v>
      </c>
      <c r="Q58">
        <f>'ingreso datos'!P58</f>
        <v>5045715955.2899399</v>
      </c>
      <c r="R58">
        <f>'ingreso datos'!Q58</f>
        <v>682567.15</v>
      </c>
      <c r="S58">
        <f>'ingreso datos'!R58</f>
        <v>6120824236.62041</v>
      </c>
      <c r="T58">
        <f>'ingreso datos'!S58</f>
        <v>0</v>
      </c>
      <c r="U58">
        <f>'ingreso datos'!T58</f>
        <v>0</v>
      </c>
      <c r="V58">
        <f>'ingreso datos'!U58</f>
        <v>0</v>
      </c>
      <c r="W58">
        <f>'ingreso datos'!V58</f>
        <v>0</v>
      </c>
      <c r="X58">
        <f>'ingreso datos'!W58</f>
        <v>176906.09</v>
      </c>
      <c r="Y58">
        <f>'ingreso datos'!X58</f>
        <v>0</v>
      </c>
      <c r="Z58">
        <f>'ingreso datos'!Y58</f>
        <v>17269.080000000002</v>
      </c>
      <c r="AA58">
        <f>'ingreso datos'!Z58</f>
        <v>0</v>
      </c>
      <c r="AB58">
        <f>'ingreso datos'!AA58</f>
        <v>17341.0799999999</v>
      </c>
      <c r="AC58">
        <f>'ingreso datos'!AB58</f>
        <v>119932243.329998</v>
      </c>
      <c r="AD58">
        <f>'ingreso datos'!AC58</f>
        <v>7864.98</v>
      </c>
      <c r="AE58">
        <f>'ingreso datos'!AD58</f>
        <v>0</v>
      </c>
      <c r="AF58">
        <f>'ingreso datos'!AE58</f>
        <v>0</v>
      </c>
      <c r="AG58">
        <f>'ingreso datos'!AF58</f>
        <v>5269848</v>
      </c>
      <c r="AH58">
        <f>'ingreso datos'!AG58</f>
        <v>1282</v>
      </c>
      <c r="AI58">
        <f>'ingreso datos'!AH58</f>
        <v>0</v>
      </c>
      <c r="AJ58">
        <f>'ingreso datos'!AI58</f>
        <v>6055</v>
      </c>
      <c r="AK58">
        <f>'ingreso datos'!AJ58</f>
        <v>15145</v>
      </c>
      <c r="AL58">
        <f>'ingreso datos'!AK58</f>
        <v>0</v>
      </c>
      <c r="AM58">
        <f>'ingreso datos'!AL58</f>
        <v>0</v>
      </c>
      <c r="AN58">
        <f>'ingreso datos'!AM58</f>
        <v>544167</v>
      </c>
      <c r="AO58">
        <f>'ingreso datos'!AN58</f>
        <v>894996</v>
      </c>
      <c r="AP58">
        <f>'ingreso datos'!AO58</f>
        <v>0</v>
      </c>
      <c r="AQ58">
        <f>'ingreso datos'!AP58</f>
        <v>5531739</v>
      </c>
      <c r="AR58">
        <f>'ingreso datos'!AQ58</f>
        <v>0</v>
      </c>
      <c r="AS58">
        <f>'ingreso datos'!AR58</f>
        <v>0</v>
      </c>
      <c r="AT58">
        <f>'ingreso datos'!AS58</f>
        <v>0</v>
      </c>
      <c r="AU58">
        <f>'ingreso datos'!AT58</f>
        <v>236230636.399997</v>
      </c>
      <c r="AV58">
        <f>'ingreso datos'!AU58</f>
        <v>4132195.37</v>
      </c>
      <c r="AW58">
        <f>'ingreso datos'!AV58</f>
        <v>14595170.01</v>
      </c>
      <c r="AX58">
        <f>'ingreso datos'!AW58</f>
        <v>1879435.27</v>
      </c>
      <c r="AY58">
        <f>'ingreso datos'!AX58</f>
        <v>0</v>
      </c>
      <c r="AZ58">
        <f>'ingreso datos'!AY58</f>
        <v>2945.37</v>
      </c>
      <c r="BA58">
        <f>'ingreso datos'!AZ58</f>
        <v>0</v>
      </c>
      <c r="BB58">
        <f>'ingreso datos'!BA58</f>
        <v>0</v>
      </c>
      <c r="BC58">
        <f>'ingreso datos'!BB58</f>
        <v>0</v>
      </c>
      <c r="BD58">
        <f>'ingreso datos'!BC58</f>
        <v>22691818.8699999</v>
      </c>
      <c r="BE58">
        <f>'ingreso datos'!BD58</f>
        <v>232636.38</v>
      </c>
      <c r="BF58">
        <f>'ingreso datos'!BE58</f>
        <v>621527.56000000006</v>
      </c>
      <c r="BG58">
        <f>'ingreso datos'!BF58</f>
        <v>584932.22</v>
      </c>
      <c r="BH58">
        <f>'ingreso datos'!BG58</f>
        <v>223611.29</v>
      </c>
      <c r="BI58">
        <f>'ingreso datos'!BH58</f>
        <v>4718.46</v>
      </c>
      <c r="BJ58">
        <f>'ingreso datos'!BI58</f>
        <v>2181549.0699999998</v>
      </c>
      <c r="BK58">
        <f>'ingreso datos'!BJ58</f>
        <v>0</v>
      </c>
      <c r="BL58">
        <f>'ingreso datos'!BK58</f>
        <v>0</v>
      </c>
      <c r="BM58">
        <f>'ingreso datos'!BL58</f>
        <v>0</v>
      </c>
      <c r="BN58">
        <f>'ingreso datos'!BM58</f>
        <v>0</v>
      </c>
      <c r="BO58">
        <f>'ingreso datos'!BN58</f>
        <v>0</v>
      </c>
      <c r="BP58">
        <f>'ingreso datos'!BO58</f>
        <v>5001588.1499999901</v>
      </c>
      <c r="BQ58">
        <f>'ingreso datos'!BP58</f>
        <v>1083040.0699999901</v>
      </c>
      <c r="BR58">
        <f>'ingreso datos'!BQ58</f>
        <v>2251615.35</v>
      </c>
      <c r="BS58">
        <f>'ingreso datos'!BR58</f>
        <v>5036844691.3600197</v>
      </c>
      <c r="BT58">
        <f>'ingreso datos'!BS58</f>
        <v>52337083.199999899</v>
      </c>
      <c r="BU58">
        <f>'ingreso datos'!BT58</f>
        <v>76466424.060000196</v>
      </c>
      <c r="BV58">
        <f>'ingreso datos'!BU58</f>
        <v>690432.13</v>
      </c>
      <c r="BW58">
        <f>'ingreso datos'!BV58</f>
        <v>0</v>
      </c>
      <c r="BX58">
        <f>'ingreso datos'!BW58</f>
        <v>0</v>
      </c>
      <c r="BY58">
        <f>'ingreso datos'!BX58</f>
        <v>5975715232.12043</v>
      </c>
      <c r="BZ58">
        <f>'ingreso datos'!BY58</f>
        <v>68035236.059999794</v>
      </c>
      <c r="CA58">
        <f>'ingreso datos'!BZ58</f>
        <v>77073768.440000206</v>
      </c>
      <c r="CB58">
        <f>'ingreso datos'!CA58</f>
        <v>644885</v>
      </c>
    </row>
    <row r="59" spans="1:80" x14ac:dyDescent="0.25">
      <c r="A59">
        <f>'ingreso datos'!A60</f>
        <v>201611</v>
      </c>
      <c r="B59" s="3">
        <f>'ingreso datos'!CB60*100</f>
        <v>1.7011884499407406</v>
      </c>
      <c r="C59">
        <f>'ingreso datos'!B59</f>
        <v>12187114774.900801</v>
      </c>
      <c r="D59">
        <f>'ingreso datos'!C59</f>
        <v>233252101.61999899</v>
      </c>
      <c r="E59">
        <f>'ingreso datos'!D59</f>
        <v>200523770.80999899</v>
      </c>
      <c r="F59">
        <f>'ingreso datos'!E59</f>
        <v>167200893.97999901</v>
      </c>
      <c r="G59">
        <f>'ingreso datos'!F59</f>
        <v>65167855.429999799</v>
      </c>
      <c r="H59">
        <f>'ingreso datos'!G59</f>
        <v>0</v>
      </c>
      <c r="I59">
        <f>'ingreso datos'!H59</f>
        <v>290034723.92999297</v>
      </c>
      <c r="J59">
        <f>'ingreso datos'!I59</f>
        <v>1872211.3</v>
      </c>
      <c r="K59">
        <f>'ingreso datos'!J59</f>
        <v>0</v>
      </c>
      <c r="L59">
        <f>'ingreso datos'!K59</f>
        <v>22728593.7099999</v>
      </c>
      <c r="M59">
        <f>'ingreso datos'!L59</f>
        <v>1064875.26</v>
      </c>
      <c r="N59">
        <f>'ingreso datos'!M59</f>
        <v>2102513.11</v>
      </c>
      <c r="O59">
        <f>'ingreso datos'!N59</f>
        <v>0</v>
      </c>
      <c r="P59">
        <f>'ingreso datos'!O59</f>
        <v>8340819.0000000102</v>
      </c>
      <c r="Q59">
        <f>'ingreso datos'!P59</f>
        <v>5285022836.9399204</v>
      </c>
      <c r="R59">
        <f>'ingreso datos'!Q59</f>
        <v>631815.37</v>
      </c>
      <c r="S59">
        <f>'ingreso datos'!R59</f>
        <v>6438839508.1806498</v>
      </c>
      <c r="T59">
        <f>'ingreso datos'!S59</f>
        <v>0</v>
      </c>
      <c r="U59">
        <f>'ingreso datos'!T59</f>
        <v>0</v>
      </c>
      <c r="V59">
        <f>'ingreso datos'!U59</f>
        <v>0</v>
      </c>
      <c r="W59">
        <f>'ingreso datos'!V59</f>
        <v>0</v>
      </c>
      <c r="X59">
        <f>'ingreso datos'!W59</f>
        <v>174301.91</v>
      </c>
      <c r="Y59">
        <f>'ingreso datos'!X59</f>
        <v>0</v>
      </c>
      <c r="Z59">
        <f>'ingreso datos'!Y59</f>
        <v>17478.57</v>
      </c>
      <c r="AA59">
        <f>'ingreso datos'!Z59</f>
        <v>0</v>
      </c>
      <c r="AB59">
        <f>'ingreso datos'!AA59</f>
        <v>15038.1899999999</v>
      </c>
      <c r="AC59">
        <f>'ingreso datos'!AB59</f>
        <v>136280645.50999799</v>
      </c>
      <c r="AD59">
        <f>'ingreso datos'!AC59</f>
        <v>8325.53999999999</v>
      </c>
      <c r="AE59">
        <f>'ingreso datos'!AD59</f>
        <v>0</v>
      </c>
      <c r="AF59">
        <f>'ingreso datos'!AE59</f>
        <v>0</v>
      </c>
      <c r="AG59">
        <f>'ingreso datos'!AF59</f>
        <v>5340052</v>
      </c>
      <c r="AH59">
        <f>'ingreso datos'!AG59</f>
        <v>1</v>
      </c>
      <c r="AI59">
        <f>'ingreso datos'!AH59</f>
        <v>0</v>
      </c>
      <c r="AJ59">
        <f>'ingreso datos'!AI59</f>
        <v>5784</v>
      </c>
      <c r="AK59">
        <f>'ingreso datos'!AJ59</f>
        <v>19111</v>
      </c>
      <c r="AL59">
        <f>'ingreso datos'!AK59</f>
        <v>0</v>
      </c>
      <c r="AM59">
        <f>'ingreso datos'!AL59</f>
        <v>0</v>
      </c>
      <c r="AN59">
        <f>'ingreso datos'!AM59</f>
        <v>567592</v>
      </c>
      <c r="AO59">
        <f>'ingreso datos'!AN59</f>
        <v>975505</v>
      </c>
      <c r="AP59">
        <f>'ingreso datos'!AO59</f>
        <v>0</v>
      </c>
      <c r="AQ59">
        <f>'ingreso datos'!AP59</f>
        <v>5964241</v>
      </c>
      <c r="AR59">
        <f>'ingreso datos'!AQ59</f>
        <v>0</v>
      </c>
      <c r="AS59">
        <f>'ingreso datos'!AR59</f>
        <v>0</v>
      </c>
      <c r="AT59">
        <f>'ingreso datos'!AS59</f>
        <v>0</v>
      </c>
      <c r="AU59">
        <f>'ingreso datos'!AT59</f>
        <v>270519535.479994</v>
      </c>
      <c r="AV59">
        <f>'ingreso datos'!AU59</f>
        <v>5055568.1199999899</v>
      </c>
      <c r="AW59">
        <f>'ingreso datos'!AV59</f>
        <v>14459620.33</v>
      </c>
      <c r="AX59">
        <f>'ingreso datos'!AW59</f>
        <v>1872211.3</v>
      </c>
      <c r="AY59">
        <f>'ingreso datos'!AX59</f>
        <v>0</v>
      </c>
      <c r="AZ59">
        <f>'ingreso datos'!AY59</f>
        <v>0</v>
      </c>
      <c r="BA59">
        <f>'ingreso datos'!AZ59</f>
        <v>0</v>
      </c>
      <c r="BB59">
        <f>'ingreso datos'!BA59</f>
        <v>0</v>
      </c>
      <c r="BC59">
        <f>'ingreso datos'!BB59</f>
        <v>0</v>
      </c>
      <c r="BD59">
        <f>'ingreso datos'!BC59</f>
        <v>22093676.469999898</v>
      </c>
      <c r="BE59">
        <f>'ingreso datos'!BD59</f>
        <v>219009.97999999899</v>
      </c>
      <c r="BF59">
        <f>'ingreso datos'!BE59</f>
        <v>590209.16999999899</v>
      </c>
      <c r="BG59">
        <f>'ingreso datos'!BF59</f>
        <v>751207.52</v>
      </c>
      <c r="BH59">
        <f>'ingreso datos'!BG59</f>
        <v>308949.28000000003</v>
      </c>
      <c r="BI59">
        <f>'ingreso datos'!BH59</f>
        <v>4718.46</v>
      </c>
      <c r="BJ59">
        <f>'ingreso datos'!BI59</f>
        <v>2119991.6800000002</v>
      </c>
      <c r="BK59">
        <f>'ingreso datos'!BJ59</f>
        <v>0</v>
      </c>
      <c r="BL59">
        <f>'ingreso datos'!BK59</f>
        <v>0</v>
      </c>
      <c r="BM59">
        <f>'ingreso datos'!BL59</f>
        <v>0</v>
      </c>
      <c r="BN59">
        <f>'ingreso datos'!BM59</f>
        <v>0</v>
      </c>
      <c r="BO59">
        <f>'ingreso datos'!BN59</f>
        <v>0</v>
      </c>
      <c r="BP59">
        <f>'ingreso datos'!BO59</f>
        <v>5254904.7499999898</v>
      </c>
      <c r="BQ59">
        <f>'ingreso datos'!BP59</f>
        <v>1007525.38</v>
      </c>
      <c r="BR59">
        <f>'ingreso datos'!BQ59</f>
        <v>2093427.05999999</v>
      </c>
      <c r="BS59">
        <f>'ingreso datos'!BR59</f>
        <v>5278757592.0800304</v>
      </c>
      <c r="BT59">
        <f>'ingreso datos'!BS59</f>
        <v>64353010.460000001</v>
      </c>
      <c r="BU59">
        <f>'ingreso datos'!BT59</f>
        <v>78192879.909999996</v>
      </c>
      <c r="BV59">
        <f>'ingreso datos'!BU59</f>
        <v>640140.91</v>
      </c>
      <c r="BW59">
        <f>'ingreso datos'!BV59</f>
        <v>0</v>
      </c>
      <c r="BX59">
        <f>'ingreso datos'!BW59</f>
        <v>0</v>
      </c>
      <c r="BY59">
        <f>'ingreso datos'!BX59</f>
        <v>6262290218.0406799</v>
      </c>
      <c r="BZ59">
        <f>'ingreso datos'!BY59</f>
        <v>95330795.200000107</v>
      </c>
      <c r="CA59">
        <f>'ingreso datos'!BZ59</f>
        <v>81218494.939999804</v>
      </c>
      <c r="CB59">
        <f>'ingreso datos'!CA59</f>
        <v>672854</v>
      </c>
    </row>
    <row r="60" spans="1:80" x14ac:dyDescent="0.25">
      <c r="A60">
        <f>'ingreso datos'!A61</f>
        <v>201612</v>
      </c>
      <c r="B60" s="3">
        <f>'ingreso datos'!CB61*100</f>
        <v>1.7899146070511351</v>
      </c>
      <c r="C60">
        <f>'ingreso datos'!B60</f>
        <v>12850887214.0306</v>
      </c>
      <c r="D60">
        <f>'ingreso datos'!C60</f>
        <v>218365860.94999999</v>
      </c>
      <c r="E60">
        <f>'ingreso datos'!D60</f>
        <v>218617809</v>
      </c>
      <c r="F60">
        <f>'ingreso datos'!E60</f>
        <v>147830970.21999899</v>
      </c>
      <c r="G60">
        <f>'ingreso datos'!F60</f>
        <v>69833604.040000007</v>
      </c>
      <c r="H60">
        <f>'ingreso datos'!G60</f>
        <v>0</v>
      </c>
      <c r="I60">
        <f>'ingreso datos'!H60</f>
        <v>292901606.40999901</v>
      </c>
      <c r="J60">
        <f>'ingreso datos'!I60</f>
        <v>1880816.68</v>
      </c>
      <c r="K60">
        <f>'ingreso datos'!J60</f>
        <v>0</v>
      </c>
      <c r="L60">
        <f>'ingreso datos'!K60</f>
        <v>22135879.8899999</v>
      </c>
      <c r="M60">
        <f>'ingreso datos'!L60</f>
        <v>869398.38</v>
      </c>
      <c r="N60">
        <f>'ingreso datos'!M60</f>
        <v>2039654.43</v>
      </c>
      <c r="O60">
        <f>'ingreso datos'!N60</f>
        <v>0</v>
      </c>
      <c r="P60">
        <f>'ingreso datos'!O60</f>
        <v>9295332.9899999909</v>
      </c>
      <c r="Q60">
        <f>'ingreso datos'!P60</f>
        <v>5669730478.0501404</v>
      </c>
      <c r="R60">
        <f>'ingreso datos'!Q60</f>
        <v>588472.55000000005</v>
      </c>
      <c r="S60">
        <f>'ingreso datos'!R60</f>
        <v>6710066255.0803804</v>
      </c>
      <c r="T60">
        <f>'ingreso datos'!S60</f>
        <v>0</v>
      </c>
      <c r="U60">
        <f>'ingreso datos'!T60</f>
        <v>0</v>
      </c>
      <c r="V60">
        <f>'ingreso datos'!U60</f>
        <v>0</v>
      </c>
      <c r="W60">
        <f>'ingreso datos'!V60</f>
        <v>0</v>
      </c>
      <c r="X60">
        <f>'ingreso datos'!W60</f>
        <v>166511.67999999999</v>
      </c>
      <c r="Y60">
        <f>'ingreso datos'!X60</f>
        <v>0</v>
      </c>
      <c r="Z60">
        <f>'ingreso datos'!Y60</f>
        <v>16289.3499999999</v>
      </c>
      <c r="AA60">
        <f>'ingreso datos'!Z60</f>
        <v>0</v>
      </c>
      <c r="AB60">
        <f>'ingreso datos'!AA60</f>
        <v>18570.359999999899</v>
      </c>
      <c r="AC60">
        <f>'ingreso datos'!AB60</f>
        <v>141211098.349998</v>
      </c>
      <c r="AD60">
        <f>'ingreso datos'!AC60</f>
        <v>7883.95</v>
      </c>
      <c r="AE60">
        <f>'ingreso datos'!AD60</f>
        <v>0</v>
      </c>
      <c r="AF60">
        <f>'ingreso datos'!AE60</f>
        <v>0</v>
      </c>
      <c r="AG60">
        <f>'ingreso datos'!AF60</f>
        <v>5559864</v>
      </c>
      <c r="AH60">
        <f>'ingreso datos'!AG60</f>
        <v>2</v>
      </c>
      <c r="AI60">
        <f>'ingreso datos'!AH60</f>
        <v>0</v>
      </c>
      <c r="AJ60">
        <f>'ingreso datos'!AI60</f>
        <v>5755</v>
      </c>
      <c r="AK60">
        <f>'ingreso datos'!AJ60</f>
        <v>16094</v>
      </c>
      <c r="AL60">
        <f>'ingreso datos'!AK60</f>
        <v>0</v>
      </c>
      <c r="AM60">
        <f>'ingreso datos'!AL60</f>
        <v>0</v>
      </c>
      <c r="AN60">
        <f>'ingreso datos'!AM60</f>
        <v>601724</v>
      </c>
      <c r="AO60">
        <f>'ingreso datos'!AN60</f>
        <v>1014347</v>
      </c>
      <c r="AP60">
        <f>'ingreso datos'!AO60</f>
        <v>0</v>
      </c>
      <c r="AQ60">
        <f>'ingreso datos'!AP60</f>
        <v>5794378</v>
      </c>
      <c r="AR60">
        <f>'ingreso datos'!AQ60</f>
        <v>0</v>
      </c>
      <c r="AS60">
        <f>'ingreso datos'!AR60</f>
        <v>0</v>
      </c>
      <c r="AT60">
        <f>'ingreso datos'!AS60</f>
        <v>0</v>
      </c>
      <c r="AU60">
        <f>'ingreso datos'!AT60</f>
        <v>273253899.54000098</v>
      </c>
      <c r="AV60">
        <f>'ingreso datos'!AU60</f>
        <v>4459056.5499999896</v>
      </c>
      <c r="AW60">
        <f>'ingreso datos'!AV60</f>
        <v>15188650.32</v>
      </c>
      <c r="AX60">
        <f>'ingreso datos'!AW60</f>
        <v>1880816.68</v>
      </c>
      <c r="AY60">
        <f>'ingreso datos'!AX60</f>
        <v>0</v>
      </c>
      <c r="AZ60">
        <f>'ingreso datos'!AY60</f>
        <v>0</v>
      </c>
      <c r="BA60">
        <f>'ingreso datos'!AZ60</f>
        <v>0</v>
      </c>
      <c r="BB60">
        <f>'ingreso datos'!BA60</f>
        <v>0</v>
      </c>
      <c r="BC60">
        <f>'ingreso datos'!BB60</f>
        <v>0</v>
      </c>
      <c r="BD60">
        <f>'ingreso datos'!BC60</f>
        <v>21663281.739999998</v>
      </c>
      <c r="BE60">
        <f>'ingreso datos'!BD60</f>
        <v>188181.33</v>
      </c>
      <c r="BF60">
        <f>'ingreso datos'!BE60</f>
        <v>450928.5</v>
      </c>
      <c r="BG60">
        <f>'ingreso datos'!BF60</f>
        <v>567502.92000000004</v>
      </c>
      <c r="BH60">
        <f>'ingreso datos'!BG60</f>
        <v>297177</v>
      </c>
      <c r="BI60">
        <f>'ingreso datos'!BH60</f>
        <v>4718.46</v>
      </c>
      <c r="BJ60">
        <f>'ingreso datos'!BI60</f>
        <v>2055943.77999999</v>
      </c>
      <c r="BK60">
        <f>'ingreso datos'!BJ60</f>
        <v>0</v>
      </c>
      <c r="BL60">
        <f>'ingreso datos'!BK60</f>
        <v>0</v>
      </c>
      <c r="BM60">
        <f>'ingreso datos'!BL60</f>
        <v>0</v>
      </c>
      <c r="BN60">
        <f>'ingreso datos'!BM60</f>
        <v>0</v>
      </c>
      <c r="BO60">
        <f>'ingreso datos'!BN60</f>
        <v>0</v>
      </c>
      <c r="BP60">
        <f>'ingreso datos'!BO60</f>
        <v>5928291.80999998</v>
      </c>
      <c r="BQ60">
        <f>'ingreso datos'!BP60</f>
        <v>1483830.21999999</v>
      </c>
      <c r="BR60">
        <f>'ingreso datos'!BQ60</f>
        <v>1901781.3199999901</v>
      </c>
      <c r="BS60">
        <f>'ingreso datos'!BR60</f>
        <v>5652988403.8399296</v>
      </c>
      <c r="BT60">
        <f>'ingreso datos'!BS60</f>
        <v>71354095.819999993</v>
      </c>
      <c r="BU60">
        <f>'ingreso datos'!BT60</f>
        <v>86599076.740000099</v>
      </c>
      <c r="BV60">
        <f>'ingreso datos'!BU60</f>
        <v>596356.5</v>
      </c>
      <c r="BW60">
        <f>'ingreso datos'!BV60</f>
        <v>0</v>
      </c>
      <c r="BX60">
        <f>'ingreso datos'!BW60</f>
        <v>0</v>
      </c>
      <c r="BY60">
        <f>'ingreso datos'!BX60</f>
        <v>6542524858.6403303</v>
      </c>
      <c r="BZ60">
        <f>'ingreso datos'!BY60</f>
        <v>80376846.920000106</v>
      </c>
      <c r="CA60">
        <f>'ingreso datos'!BZ60</f>
        <v>87164549.519999698</v>
      </c>
      <c r="CB60">
        <f>'ingreso datos'!CA60</f>
        <v>668057</v>
      </c>
    </row>
    <row r="61" spans="1:80" x14ac:dyDescent="0.25">
      <c r="A61">
        <f>'ingreso datos'!A62</f>
        <v>201701</v>
      </c>
      <c r="B61" s="3">
        <f>'ingreso datos'!CB62*100</f>
        <v>1.787940761055818</v>
      </c>
      <c r="C61">
        <f>'ingreso datos'!B61</f>
        <v>13316775040.050301</v>
      </c>
      <c r="D61">
        <f>'ingreso datos'!C61</f>
        <v>235856365.21000001</v>
      </c>
      <c r="E61">
        <f>'ingreso datos'!D61</f>
        <v>238358901.63</v>
      </c>
      <c r="F61">
        <f>'ingreso datos'!E61</f>
        <v>166691955.03</v>
      </c>
      <c r="G61">
        <f>'ingreso datos'!F61</f>
        <v>68697987.310000002</v>
      </c>
      <c r="H61">
        <f>'ingreso datos'!G61</f>
        <v>792510</v>
      </c>
      <c r="I61">
        <f>'ingreso datos'!H61</f>
        <v>209344011.480005</v>
      </c>
      <c r="J61">
        <f>'ingreso datos'!I61</f>
        <v>2103174.87</v>
      </c>
      <c r="K61">
        <f>'ingreso datos'!J61</f>
        <v>0</v>
      </c>
      <c r="L61">
        <f>'ingreso datos'!K61</f>
        <v>21618868.469999999</v>
      </c>
      <c r="M61">
        <f>'ingreso datos'!L61</f>
        <v>769132.27</v>
      </c>
      <c r="N61">
        <f>'ingreso datos'!M61</f>
        <v>1978618.1299999901</v>
      </c>
      <c r="O61">
        <f>'ingreso datos'!N61</f>
        <v>0</v>
      </c>
      <c r="P61">
        <f>'ingreso datos'!O61</f>
        <v>9447904.4299999904</v>
      </c>
      <c r="Q61">
        <f>'ingreso datos'!P61</f>
        <v>5963409913.5399303</v>
      </c>
      <c r="R61">
        <f>'ingreso datos'!Q61</f>
        <v>570495.5</v>
      </c>
      <c r="S61">
        <f>'ingreso datos'!R61</f>
        <v>6926357078.3803196</v>
      </c>
      <c r="T61">
        <f>'ingreso datos'!S61</f>
        <v>635.12</v>
      </c>
      <c r="U61">
        <f>'ingreso datos'!T61</f>
        <v>0</v>
      </c>
      <c r="V61">
        <f>'ingreso datos'!U61</f>
        <v>0</v>
      </c>
      <c r="W61">
        <f>'ingreso datos'!V61</f>
        <v>0</v>
      </c>
      <c r="X61">
        <f>'ingreso datos'!W61</f>
        <v>171643.91999999899</v>
      </c>
      <c r="Y61">
        <f>'ingreso datos'!X61</f>
        <v>0</v>
      </c>
      <c r="Z61">
        <f>'ingreso datos'!Y61</f>
        <v>16464.689999999999</v>
      </c>
      <c r="AA61">
        <f>'ingreso datos'!Z61</f>
        <v>0</v>
      </c>
      <c r="AB61">
        <f>'ingreso datos'!AA61</f>
        <v>31121.52</v>
      </c>
      <c r="AC61">
        <f>'ingreso datos'!AB61</f>
        <v>172443920.67999801</v>
      </c>
      <c r="AD61">
        <f>'ingreso datos'!AC61</f>
        <v>8370.3799999999992</v>
      </c>
      <c r="AE61">
        <f>'ingreso datos'!AD61</f>
        <v>0</v>
      </c>
      <c r="AF61">
        <f>'ingreso datos'!AE61</f>
        <v>0</v>
      </c>
      <c r="AG61">
        <f>'ingreso datos'!AF61</f>
        <v>5880960</v>
      </c>
      <c r="AH61">
        <f>'ingreso datos'!AG61</f>
        <v>0</v>
      </c>
      <c r="AI61">
        <f>'ingreso datos'!AH61</f>
        <v>0</v>
      </c>
      <c r="AJ61">
        <f>'ingreso datos'!AI61</f>
        <v>6268</v>
      </c>
      <c r="AK61">
        <f>'ingreso datos'!AJ61</f>
        <v>13698</v>
      </c>
      <c r="AL61">
        <f>'ingreso datos'!AK61</f>
        <v>0</v>
      </c>
      <c r="AM61">
        <f>'ingreso datos'!AL61</f>
        <v>0</v>
      </c>
      <c r="AN61">
        <f>'ingreso datos'!AM61</f>
        <v>639412</v>
      </c>
      <c r="AO61">
        <f>'ingreso datos'!AN61</f>
        <v>1344599</v>
      </c>
      <c r="AP61">
        <f>'ingreso datos'!AO61</f>
        <v>0</v>
      </c>
      <c r="AQ61">
        <f>'ingreso datos'!AP61</f>
        <v>6145294</v>
      </c>
      <c r="AR61">
        <f>'ingreso datos'!AQ61</f>
        <v>793145.12</v>
      </c>
      <c r="AS61">
        <f>'ingreso datos'!AR61</f>
        <v>0</v>
      </c>
      <c r="AT61">
        <f>'ingreso datos'!AS61</f>
        <v>0</v>
      </c>
      <c r="AU61">
        <f>'ingreso datos'!AT61</f>
        <v>189481837.31000301</v>
      </c>
      <c r="AV61">
        <f>'ingreso datos'!AU61</f>
        <v>4269771.6200000104</v>
      </c>
      <c r="AW61">
        <f>'ingreso datos'!AV61</f>
        <v>15592402.550000001</v>
      </c>
      <c r="AX61">
        <f>'ingreso datos'!AW61</f>
        <v>2103174.87</v>
      </c>
      <c r="AY61">
        <f>'ingreso datos'!AX61</f>
        <v>0</v>
      </c>
      <c r="AZ61">
        <f>'ingreso datos'!AY61</f>
        <v>0</v>
      </c>
      <c r="BA61">
        <f>'ingreso datos'!AZ61</f>
        <v>0</v>
      </c>
      <c r="BB61">
        <f>'ingreso datos'!BA61</f>
        <v>0</v>
      </c>
      <c r="BC61">
        <f>'ingreso datos'!BB61</f>
        <v>0</v>
      </c>
      <c r="BD61">
        <f>'ingreso datos'!BC61</f>
        <v>21094395.329999901</v>
      </c>
      <c r="BE61">
        <f>'ingreso datos'!BD61</f>
        <v>220146.96999999901</v>
      </c>
      <c r="BF61">
        <f>'ingreso datos'!BE61</f>
        <v>475970.09</v>
      </c>
      <c r="BG61">
        <f>'ingreso datos'!BF61</f>
        <v>522679.81</v>
      </c>
      <c r="BH61">
        <f>'ingreso datos'!BG61</f>
        <v>238884</v>
      </c>
      <c r="BI61">
        <f>'ingreso datos'!BH61</f>
        <v>7568.46</v>
      </c>
      <c r="BJ61">
        <f>'ingreso datos'!BI61</f>
        <v>1995082.82</v>
      </c>
      <c r="BK61">
        <f>'ingreso datos'!BJ61</f>
        <v>0</v>
      </c>
      <c r="BL61">
        <f>'ingreso datos'!BK61</f>
        <v>0</v>
      </c>
      <c r="BM61">
        <f>'ingreso datos'!BL61</f>
        <v>0</v>
      </c>
      <c r="BN61">
        <f>'ingreso datos'!BM61</f>
        <v>0</v>
      </c>
      <c r="BO61">
        <f>'ingreso datos'!BN61</f>
        <v>0</v>
      </c>
      <c r="BP61">
        <f>'ingreso datos'!BO61</f>
        <v>6212654.6799999997</v>
      </c>
      <c r="BQ61">
        <f>'ingreso datos'!BP61</f>
        <v>1302902.69</v>
      </c>
      <c r="BR61">
        <f>'ingreso datos'!BQ61</f>
        <v>1963468.5799999901</v>
      </c>
      <c r="BS61">
        <f>'ingreso datos'!BR61</f>
        <v>5952864042.3000097</v>
      </c>
      <c r="BT61">
        <f>'ingreso datos'!BS61</f>
        <v>87332899.419999793</v>
      </c>
      <c r="BU61">
        <f>'ingreso datos'!BT61</f>
        <v>95656892.500000104</v>
      </c>
      <c r="BV61">
        <f>'ingreso datos'!BU61</f>
        <v>578865.88</v>
      </c>
      <c r="BW61">
        <f>'ingreso datos'!BV61</f>
        <v>0</v>
      </c>
      <c r="BX61">
        <f>'ingreso datos'!BW61</f>
        <v>0</v>
      </c>
      <c r="BY61">
        <f>'ingreso datos'!BX61</f>
        <v>6753593079.0703297</v>
      </c>
      <c r="BZ61">
        <f>'ingreso datos'!BY61</f>
        <v>76218247.109999999</v>
      </c>
      <c r="CA61">
        <f>'ingreso datos'!BZ61</f>
        <v>96545752.200000003</v>
      </c>
      <c r="CB61">
        <f>'ingreso datos'!CA61</f>
        <v>665220</v>
      </c>
    </row>
    <row r="62" spans="1:80" x14ac:dyDescent="0.25">
      <c r="A62">
        <f>'ingreso datos'!A63</f>
        <v>201702</v>
      </c>
      <c r="B62" s="3">
        <f>'ingreso datos'!CB63*100</f>
        <v>1.8766450958013965</v>
      </c>
      <c r="C62">
        <f>'ingreso datos'!B62</f>
        <v>14145540431.700199</v>
      </c>
      <c r="D62">
        <f>'ingreso datos'!C62</f>
        <v>254850184.33999899</v>
      </c>
      <c r="E62">
        <f>'ingreso datos'!D62</f>
        <v>252913883.24999899</v>
      </c>
      <c r="F62">
        <f>'ingreso datos'!E62</f>
        <v>183151771.28999901</v>
      </c>
      <c r="G62">
        <f>'ingreso datos'!F62</f>
        <v>71059901.169999793</v>
      </c>
      <c r="H62">
        <f>'ingreso datos'!G62</f>
        <v>795585</v>
      </c>
      <c r="I62">
        <f>'ingreso datos'!H62</f>
        <v>274893027.43999797</v>
      </c>
      <c r="J62">
        <f>'ingreso datos'!I62</f>
        <v>1649275.17</v>
      </c>
      <c r="K62">
        <f>'ingreso datos'!J62</f>
        <v>0</v>
      </c>
      <c r="L62">
        <f>'ingreso datos'!K62</f>
        <v>21007354.8699999</v>
      </c>
      <c r="M62">
        <f>'ingreso datos'!L62</f>
        <v>1035579.13</v>
      </c>
      <c r="N62">
        <f>'ingreso datos'!M62</f>
        <v>1924557.77</v>
      </c>
      <c r="O62">
        <f>'ingreso datos'!N62</f>
        <v>0</v>
      </c>
      <c r="P62">
        <f>'ingreso datos'!O62</f>
        <v>9110363.8100000191</v>
      </c>
      <c r="Q62">
        <f>'ingreso datos'!P62</f>
        <v>6279667123.1800299</v>
      </c>
      <c r="R62">
        <f>'ingreso datos'!Q62</f>
        <v>549172.9</v>
      </c>
      <c r="S62">
        <f>'ingreso datos'!R62</f>
        <v>7376417410.6205702</v>
      </c>
      <c r="T62">
        <f>'ingreso datos'!S62</f>
        <v>2157.94</v>
      </c>
      <c r="U62">
        <f>'ingreso datos'!T62</f>
        <v>0</v>
      </c>
      <c r="V62">
        <f>'ingreso datos'!U62</f>
        <v>0</v>
      </c>
      <c r="W62">
        <f>'ingreso datos'!V62</f>
        <v>0</v>
      </c>
      <c r="X62">
        <f>'ingreso datos'!W62</f>
        <v>156123.95000000001</v>
      </c>
      <c r="Y62">
        <f>'ingreso datos'!X62</f>
        <v>0</v>
      </c>
      <c r="Z62">
        <f>'ingreso datos'!Y62</f>
        <v>16440.82</v>
      </c>
      <c r="AA62">
        <f>'ingreso datos'!Z62</f>
        <v>0</v>
      </c>
      <c r="AB62">
        <f>'ingreso datos'!AA62</f>
        <v>19228.05</v>
      </c>
      <c r="AC62">
        <f>'ingreso datos'!AB62</f>
        <v>170069114.67999801</v>
      </c>
      <c r="AD62">
        <f>'ingreso datos'!AC62</f>
        <v>6642.05</v>
      </c>
      <c r="AE62">
        <f>'ingreso datos'!AD62</f>
        <v>0</v>
      </c>
      <c r="AF62">
        <f>'ingreso datos'!AE62</f>
        <v>0</v>
      </c>
      <c r="AG62">
        <f>'ingreso datos'!AF62</f>
        <v>6140317</v>
      </c>
      <c r="AH62">
        <f>'ingreso datos'!AG62</f>
        <v>0</v>
      </c>
      <c r="AI62">
        <f>'ingreso datos'!AH62</f>
        <v>0</v>
      </c>
      <c r="AJ62">
        <f>'ingreso datos'!AI62</f>
        <v>5793</v>
      </c>
      <c r="AK62">
        <f>'ingreso datos'!AJ62</f>
        <v>13866</v>
      </c>
      <c r="AL62">
        <f>'ingreso datos'!AK62</f>
        <v>7</v>
      </c>
      <c r="AM62">
        <f>'ingreso datos'!AL62</f>
        <v>0</v>
      </c>
      <c r="AN62">
        <f>'ingreso datos'!AM62</f>
        <v>683681</v>
      </c>
      <c r="AO62">
        <f>'ingreso datos'!AN62</f>
        <v>1179304</v>
      </c>
      <c r="AP62">
        <f>'ingreso datos'!AO62</f>
        <v>0</v>
      </c>
      <c r="AQ62">
        <f>'ingreso datos'!AP62</f>
        <v>6397747</v>
      </c>
      <c r="AR62">
        <f>'ingreso datos'!AQ62</f>
        <v>797742.94</v>
      </c>
      <c r="AS62">
        <f>'ingreso datos'!AR62</f>
        <v>0</v>
      </c>
      <c r="AT62">
        <f>'ingreso datos'!AS62</f>
        <v>0</v>
      </c>
      <c r="AU62">
        <f>'ingreso datos'!AT62</f>
        <v>253701018.13999701</v>
      </c>
      <c r="AV62">
        <f>'ingreso datos'!AU62</f>
        <v>5175117.2699999902</v>
      </c>
      <c r="AW62">
        <f>'ingreso datos'!AV62</f>
        <v>16016892.029999999</v>
      </c>
      <c r="AX62">
        <f>'ingreso datos'!AW62</f>
        <v>1649275.17</v>
      </c>
      <c r="AY62">
        <f>'ingreso datos'!AX62</f>
        <v>0</v>
      </c>
      <c r="AZ62">
        <f>'ingreso datos'!AY62</f>
        <v>0</v>
      </c>
      <c r="BA62">
        <f>'ingreso datos'!AZ62</f>
        <v>0</v>
      </c>
      <c r="BB62">
        <f>'ingreso datos'!BA62</f>
        <v>0</v>
      </c>
      <c r="BC62">
        <f>'ingreso datos'!BB62</f>
        <v>0</v>
      </c>
      <c r="BD62">
        <f>'ingreso datos'!BC62</f>
        <v>20424134.009999901</v>
      </c>
      <c r="BE62">
        <f>'ingreso datos'!BD62</f>
        <v>292374.5</v>
      </c>
      <c r="BF62">
        <f>'ingreso datos'!BE62</f>
        <v>446970.31</v>
      </c>
      <c r="BG62">
        <f>'ingreso datos'!BF62</f>
        <v>829881.13</v>
      </c>
      <c r="BH62">
        <f>'ingreso datos'!BG62</f>
        <v>202848</v>
      </c>
      <c r="BI62">
        <f>'ingreso datos'!BH62</f>
        <v>2850</v>
      </c>
      <c r="BJ62">
        <f>'ingreso datos'!BI62</f>
        <v>1940998.59</v>
      </c>
      <c r="BK62">
        <f>'ingreso datos'!BJ62</f>
        <v>0</v>
      </c>
      <c r="BL62">
        <f>'ingreso datos'!BK62</f>
        <v>0</v>
      </c>
      <c r="BM62">
        <f>'ingreso datos'!BL62</f>
        <v>0</v>
      </c>
      <c r="BN62">
        <f>'ingreso datos'!BM62</f>
        <v>0</v>
      </c>
      <c r="BO62">
        <f>'ingreso datos'!BN62</f>
        <v>0</v>
      </c>
      <c r="BP62">
        <f>'ingreso datos'!BO62</f>
        <v>5600686.8199999901</v>
      </c>
      <c r="BQ62">
        <f>'ingreso datos'!BP62</f>
        <v>1535207.4</v>
      </c>
      <c r="BR62">
        <f>'ingreso datos'!BQ62</f>
        <v>1993697.6399999899</v>
      </c>
      <c r="BS62">
        <f>'ingreso datos'!BR62</f>
        <v>6254951036.7901001</v>
      </c>
      <c r="BT62">
        <f>'ingreso datos'!BS62</f>
        <v>90420698.510000095</v>
      </c>
      <c r="BU62">
        <f>'ingreso datos'!BT62</f>
        <v>104364502.56</v>
      </c>
      <c r="BV62">
        <f>'ingreso datos'!BU62</f>
        <v>555814.94999999995</v>
      </c>
      <c r="BW62">
        <f>'ingreso datos'!BV62</f>
        <v>0</v>
      </c>
      <c r="BX62">
        <f>'ingreso datos'!BW62</f>
        <v>0</v>
      </c>
      <c r="BY62">
        <f>'ingreso datos'!BX62</f>
        <v>7190789865.1104898</v>
      </c>
      <c r="BZ62">
        <f>'ingreso datos'!BY62</f>
        <v>84174806.970000103</v>
      </c>
      <c r="CA62">
        <f>'ingreso datos'!BZ62</f>
        <v>101452738.53999899</v>
      </c>
      <c r="CB62">
        <f>'ingreso datos'!CA62</f>
        <v>688222</v>
      </c>
    </row>
    <row r="63" spans="1:80" x14ac:dyDescent="0.25">
      <c r="A63">
        <f>'ingreso datos'!A64</f>
        <v>201703</v>
      </c>
      <c r="B63" s="3">
        <f>'ingreso datos'!CB64*100</f>
        <v>2.0360425063909267</v>
      </c>
      <c r="C63">
        <f>'ingreso datos'!B63</f>
        <v>14256623579.9501</v>
      </c>
      <c r="D63">
        <f>'ingreso datos'!C63</f>
        <v>251413662.72</v>
      </c>
      <c r="E63">
        <f>'ingreso datos'!D63</f>
        <v>267546227.239999</v>
      </c>
      <c r="F63">
        <f>'ingreso datos'!E63</f>
        <v>156493872.579999</v>
      </c>
      <c r="G63">
        <f>'ingreso datos'!F63</f>
        <v>93995985.510000005</v>
      </c>
      <c r="H63">
        <f>'ingreso datos'!G63</f>
        <v>772750</v>
      </c>
      <c r="I63">
        <f>'ingreso datos'!H63</f>
        <v>251457381.510001</v>
      </c>
      <c r="J63">
        <f>'ingreso datos'!I63</f>
        <v>511360.57</v>
      </c>
      <c r="K63">
        <f>'ingreso datos'!J63</f>
        <v>0</v>
      </c>
      <c r="L63">
        <f>'ingreso datos'!K63</f>
        <v>20525738.809999999</v>
      </c>
      <c r="M63">
        <f>'ingreso datos'!L63</f>
        <v>1326933.24999999</v>
      </c>
      <c r="N63">
        <f>'ingreso datos'!M63</f>
        <v>2309845.08</v>
      </c>
      <c r="O63">
        <f>'ingreso datos'!N63</f>
        <v>0</v>
      </c>
      <c r="P63">
        <f>'ingreso datos'!O63</f>
        <v>10450349.8400001</v>
      </c>
      <c r="Q63">
        <f>'ingreso datos'!P63</f>
        <v>6516833120.3199301</v>
      </c>
      <c r="R63">
        <f>'ingreso datos'!Q63</f>
        <v>530841.48</v>
      </c>
      <c r="S63">
        <f>'ingreso datos'!R63</f>
        <v>7273059805.9903698</v>
      </c>
      <c r="T63">
        <f>'ingreso datos'!S63</f>
        <v>3429.77</v>
      </c>
      <c r="U63">
        <f>'ingreso datos'!T63</f>
        <v>0</v>
      </c>
      <c r="V63">
        <f>'ingreso datos'!U63</f>
        <v>0</v>
      </c>
      <c r="W63">
        <f>'ingreso datos'!V63</f>
        <v>0</v>
      </c>
      <c r="X63">
        <f>'ingreso datos'!W63</f>
        <v>193020.33999999901</v>
      </c>
      <c r="Y63">
        <f>'ingreso datos'!X63</f>
        <v>0</v>
      </c>
      <c r="Z63">
        <f>'ingreso datos'!Y63</f>
        <v>27623.37</v>
      </c>
      <c r="AA63">
        <f>'ingreso datos'!Z63</f>
        <v>0</v>
      </c>
      <c r="AB63">
        <f>'ingreso datos'!AA63</f>
        <v>37181.360000000001</v>
      </c>
      <c r="AC63">
        <f>'ingreso datos'!AB63</f>
        <v>166072176.77999699</v>
      </c>
      <c r="AD63">
        <f>'ingreso datos'!AC63</f>
        <v>5835.5099999999902</v>
      </c>
      <c r="AE63">
        <f>'ingreso datos'!AD63</f>
        <v>0</v>
      </c>
      <c r="AF63">
        <f>'ingreso datos'!AE63</f>
        <v>0</v>
      </c>
      <c r="AG63">
        <f>'ingreso datos'!AF63</f>
        <v>6410558</v>
      </c>
      <c r="AH63">
        <f>'ingreso datos'!AG63</f>
        <v>0</v>
      </c>
      <c r="AI63">
        <f>'ingreso datos'!AH63</f>
        <v>0</v>
      </c>
      <c r="AJ63">
        <f>'ingreso datos'!AI63</f>
        <v>6183</v>
      </c>
      <c r="AK63">
        <f>'ingreso datos'!AJ63</f>
        <v>16700</v>
      </c>
      <c r="AL63">
        <f>'ingreso datos'!AK63</f>
        <v>0</v>
      </c>
      <c r="AM63">
        <f>'ingreso datos'!AL63</f>
        <v>0</v>
      </c>
      <c r="AN63">
        <f>'ingreso datos'!AM63</f>
        <v>1288555</v>
      </c>
      <c r="AO63">
        <f>'ingreso datos'!AN63</f>
        <v>1260253</v>
      </c>
      <c r="AP63">
        <f>'ingreso datos'!AO63</f>
        <v>0</v>
      </c>
      <c r="AQ63">
        <f>'ingreso datos'!AP63</f>
        <v>6356513</v>
      </c>
      <c r="AR63">
        <f>'ingreso datos'!AQ63</f>
        <v>776179.77</v>
      </c>
      <c r="AS63">
        <f>'ingreso datos'!AR63</f>
        <v>0</v>
      </c>
      <c r="AT63">
        <f>'ingreso datos'!AS63</f>
        <v>0</v>
      </c>
      <c r="AU63">
        <f>'ingreso datos'!AT63</f>
        <v>232592782.09000099</v>
      </c>
      <c r="AV63">
        <f>'ingreso datos'!AU63</f>
        <v>2744084.44</v>
      </c>
      <c r="AW63">
        <f>'ingreso datos'!AV63</f>
        <v>16120514.98</v>
      </c>
      <c r="AX63">
        <f>'ingreso datos'!AW63</f>
        <v>511360.57</v>
      </c>
      <c r="AY63">
        <f>'ingreso datos'!AX63</f>
        <v>0</v>
      </c>
      <c r="AZ63">
        <f>'ingreso datos'!AY63</f>
        <v>0</v>
      </c>
      <c r="BA63">
        <f>'ingreso datos'!AZ63</f>
        <v>0</v>
      </c>
      <c r="BB63">
        <f>'ingreso datos'!BA63</f>
        <v>0</v>
      </c>
      <c r="BC63">
        <f>'ingreso datos'!BB63</f>
        <v>0</v>
      </c>
      <c r="BD63">
        <f>'ingreso datos'!BC63</f>
        <v>20001586.929999899</v>
      </c>
      <c r="BE63">
        <f>'ingreso datos'!BD63</f>
        <v>260692.12</v>
      </c>
      <c r="BF63">
        <f>'ingreso datos'!BE63</f>
        <v>456480.1</v>
      </c>
      <c r="BG63">
        <f>'ingreso datos'!BF63</f>
        <v>979323.24999999895</v>
      </c>
      <c r="BH63">
        <f>'ingreso datos'!BG63</f>
        <v>344760</v>
      </c>
      <c r="BI63">
        <f>'ingreso datos'!BH63</f>
        <v>2850</v>
      </c>
      <c r="BJ63">
        <f>'ingreso datos'!BI63</f>
        <v>2337468.4499999899</v>
      </c>
      <c r="BK63">
        <f>'ingreso datos'!BJ63</f>
        <v>0</v>
      </c>
      <c r="BL63">
        <f>'ingreso datos'!BK63</f>
        <v>0</v>
      </c>
      <c r="BM63">
        <f>'ingreso datos'!BL63</f>
        <v>0</v>
      </c>
      <c r="BN63">
        <f>'ingreso datos'!BM63</f>
        <v>0</v>
      </c>
      <c r="BO63">
        <f>'ingreso datos'!BN63</f>
        <v>0</v>
      </c>
      <c r="BP63">
        <f>'ingreso datos'!BO63</f>
        <v>7211842.7200000398</v>
      </c>
      <c r="BQ63">
        <f>'ingreso datos'!BP63</f>
        <v>1391167.04999999</v>
      </c>
      <c r="BR63">
        <f>'ingreso datos'!BQ63</f>
        <v>1884521.4299999899</v>
      </c>
      <c r="BS63">
        <f>'ingreso datos'!BR63</f>
        <v>6463627836.5600204</v>
      </c>
      <c r="BT63">
        <f>'ingreso datos'!BS63</f>
        <v>103603910.34</v>
      </c>
      <c r="BU63">
        <f>'ingreso datos'!BT63</f>
        <v>115673550.2</v>
      </c>
      <c r="BV63">
        <f>'ingreso datos'!BU63</f>
        <v>536676.99</v>
      </c>
      <c r="BW63">
        <f>'ingreso datos'!BV63</f>
        <v>0</v>
      </c>
      <c r="BX63">
        <f>'ingreso datos'!BW63</f>
        <v>0</v>
      </c>
      <c r="BY63">
        <f>'ingreso datos'!BX63</f>
        <v>7078970108.5503302</v>
      </c>
      <c r="BZ63">
        <f>'ingreso datos'!BY63</f>
        <v>89542899.699999899</v>
      </c>
      <c r="CA63">
        <f>'ingreso datos'!BZ63</f>
        <v>104546797.73999999</v>
      </c>
      <c r="CB63">
        <f>'ingreso datos'!CA63</f>
        <v>669672</v>
      </c>
    </row>
    <row r="64" spans="1:80" x14ac:dyDescent="0.25">
      <c r="A64">
        <f>'ingreso datos'!A65</f>
        <v>201704</v>
      </c>
      <c r="B64" s="3">
        <f>'ingreso datos'!CB65*100</f>
        <v>2.0986361747735196</v>
      </c>
      <c r="C64">
        <f>'ingreso datos'!B64</f>
        <v>14632560981.1605</v>
      </c>
      <c r="D64">
        <f>'ingreso datos'!C64</f>
        <v>279508750.91000003</v>
      </c>
      <c r="E64">
        <f>'ingreso datos'!D64</f>
        <v>297925161.35000098</v>
      </c>
      <c r="F64">
        <f>'ingreso datos'!E64</f>
        <v>197886218.31</v>
      </c>
      <c r="G64">
        <f>'ingreso datos'!F64</f>
        <v>71894104.499999896</v>
      </c>
      <c r="H64">
        <f>'ingreso datos'!G64</f>
        <v>769090</v>
      </c>
      <c r="I64">
        <f>'ingreso datos'!H64</f>
        <v>309905937.67999601</v>
      </c>
      <c r="J64">
        <f>'ingreso datos'!I64</f>
        <v>675163.28</v>
      </c>
      <c r="K64">
        <f>'ingreso datos'!J64</f>
        <v>0</v>
      </c>
      <c r="L64">
        <f>'ingreso datos'!K64</f>
        <v>19730382.6399999</v>
      </c>
      <c r="M64">
        <f>'ingreso datos'!L64</f>
        <v>1587527.8199999901</v>
      </c>
      <c r="N64">
        <f>'ingreso datos'!M64</f>
        <v>2644596.91</v>
      </c>
      <c r="O64">
        <f>'ingreso datos'!N64</f>
        <v>0</v>
      </c>
      <c r="P64">
        <f>'ingreso datos'!O64</f>
        <v>10079045.689999999</v>
      </c>
      <c r="Q64">
        <f>'ingreso datos'!P64</f>
        <v>6839568588.7600098</v>
      </c>
      <c r="R64">
        <f>'ingreso datos'!Q64</f>
        <v>779880.78</v>
      </c>
      <c r="S64">
        <f>'ingreso datos'!R64</f>
        <v>7246349166.0001802</v>
      </c>
      <c r="T64">
        <f>'ingreso datos'!S64</f>
        <v>4883.26</v>
      </c>
      <c r="U64">
        <f>'ingreso datos'!T64</f>
        <v>0</v>
      </c>
      <c r="V64">
        <f>'ingreso datos'!U64</f>
        <v>0</v>
      </c>
      <c r="W64">
        <f>'ingreso datos'!V64</f>
        <v>0</v>
      </c>
      <c r="X64">
        <f>'ingreso datos'!W64</f>
        <v>146770.18999999901</v>
      </c>
      <c r="Y64">
        <f>'ingreso datos'!X64</f>
        <v>0</v>
      </c>
      <c r="Z64">
        <f>'ingreso datos'!Y64</f>
        <v>30893.3999999999</v>
      </c>
      <c r="AA64">
        <f>'ingreso datos'!Z64</f>
        <v>0</v>
      </c>
      <c r="AB64">
        <f>'ingreso datos'!AA64</f>
        <v>23952.04</v>
      </c>
      <c r="AC64">
        <f>'ingreso datos'!AB64</f>
        <v>184738080.38999799</v>
      </c>
      <c r="AD64">
        <f>'ingreso datos'!AC64</f>
        <v>8531.9499999999898</v>
      </c>
      <c r="AE64">
        <f>'ingreso datos'!AD64</f>
        <v>0</v>
      </c>
      <c r="AF64">
        <f>'ingreso datos'!AE64</f>
        <v>0</v>
      </c>
      <c r="AG64">
        <f>'ingreso datos'!AF64</f>
        <v>6724782</v>
      </c>
      <c r="AH64">
        <f>'ingreso datos'!AG64</f>
        <v>1</v>
      </c>
      <c r="AI64">
        <f>'ingreso datos'!AH64</f>
        <v>0</v>
      </c>
      <c r="AJ64">
        <f>'ingreso datos'!AI64</f>
        <v>6413</v>
      </c>
      <c r="AK64">
        <f>'ingreso datos'!AJ64</f>
        <v>15230</v>
      </c>
      <c r="AL64">
        <f>'ingreso datos'!AK64</f>
        <v>7</v>
      </c>
      <c r="AM64">
        <f>'ingreso datos'!AL64</f>
        <v>0</v>
      </c>
      <c r="AN64">
        <f>'ingreso datos'!AM64</f>
        <v>1150423</v>
      </c>
      <c r="AO64">
        <f>'ingreso datos'!AN64</f>
        <v>1301481</v>
      </c>
      <c r="AP64">
        <f>'ingreso datos'!AO64</f>
        <v>0</v>
      </c>
      <c r="AQ64">
        <f>'ingreso datos'!AP64</f>
        <v>6711439</v>
      </c>
      <c r="AR64">
        <f>'ingreso datos'!AQ64</f>
        <v>773973.26</v>
      </c>
      <c r="AS64">
        <f>'ingreso datos'!AR64</f>
        <v>0</v>
      </c>
      <c r="AT64">
        <f>'ingreso datos'!AS64</f>
        <v>0</v>
      </c>
      <c r="AU64">
        <f>'ingreso datos'!AT64</f>
        <v>287536715.38000202</v>
      </c>
      <c r="AV64">
        <f>'ingreso datos'!AU64</f>
        <v>5567048.9200000102</v>
      </c>
      <c r="AW64">
        <f>'ingreso datos'!AV64</f>
        <v>16802173.379999999</v>
      </c>
      <c r="AX64">
        <f>'ingreso datos'!AW64</f>
        <v>675163.28</v>
      </c>
      <c r="AY64">
        <f>'ingreso datos'!AX64</f>
        <v>0</v>
      </c>
      <c r="AZ64">
        <f>'ingreso datos'!AY64</f>
        <v>0</v>
      </c>
      <c r="BA64">
        <f>'ingreso datos'!AZ64</f>
        <v>0</v>
      </c>
      <c r="BB64">
        <f>'ingreso datos'!BA64</f>
        <v>0</v>
      </c>
      <c r="BC64">
        <f>'ingreso datos'!BB64</f>
        <v>0</v>
      </c>
      <c r="BD64">
        <f>'ingreso datos'!BC64</f>
        <v>19101502.550000001</v>
      </c>
      <c r="BE64">
        <f>'ingreso datos'!BD64</f>
        <v>322069.03000000003</v>
      </c>
      <c r="BF64">
        <f>'ingreso datos'!BE64</f>
        <v>453581.25</v>
      </c>
      <c r="BG64">
        <f>'ingreso datos'!BF64</f>
        <v>1304786.8199999901</v>
      </c>
      <c r="BH64">
        <f>'ingreso datos'!BG64</f>
        <v>279891</v>
      </c>
      <c r="BI64">
        <f>'ingreso datos'!BH64</f>
        <v>2850</v>
      </c>
      <c r="BJ64">
        <f>'ingreso datos'!BI64</f>
        <v>2675490.31</v>
      </c>
      <c r="BK64">
        <f>'ingreso datos'!BJ64</f>
        <v>0</v>
      </c>
      <c r="BL64">
        <f>'ingreso datos'!BK64</f>
        <v>0</v>
      </c>
      <c r="BM64">
        <f>'ingreso datos'!BL64</f>
        <v>0</v>
      </c>
      <c r="BN64">
        <f>'ingreso datos'!BM64</f>
        <v>0</v>
      </c>
      <c r="BO64">
        <f>'ingreso datos'!BN64</f>
        <v>0</v>
      </c>
      <c r="BP64">
        <f>'ingreso datos'!BO64</f>
        <v>6543953.8899999596</v>
      </c>
      <c r="BQ64">
        <f>'ingreso datos'!BP64</f>
        <v>1427661.95999999</v>
      </c>
      <c r="BR64">
        <f>'ingreso datos'!BQ64</f>
        <v>2131381.88</v>
      </c>
      <c r="BS64">
        <f>'ingreso datos'!BR64</f>
        <v>6787805310.35993</v>
      </c>
      <c r="BT64">
        <f>'ingreso datos'!BS64</f>
        <v>105351851.549999</v>
      </c>
      <c r="BU64">
        <f>'ingreso datos'!BT64</f>
        <v>131149507.23999999</v>
      </c>
      <c r="BV64">
        <f>'ingreso datos'!BU64</f>
        <v>788412.73</v>
      </c>
      <c r="BW64">
        <f>'ingreso datos'!BV64</f>
        <v>0</v>
      </c>
      <c r="BX64">
        <f>'ingreso datos'!BW64</f>
        <v>0</v>
      </c>
      <c r="BY64">
        <f>'ingreso datos'!BX64</f>
        <v>7046284886.5401802</v>
      </c>
      <c r="BZ64">
        <f>'ingreso datos'!BY64</f>
        <v>85631773.620000303</v>
      </c>
      <c r="CA64">
        <f>'ingreso datos'!BZ64</f>
        <v>114432505.83999901</v>
      </c>
      <c r="CB64">
        <f>'ingreso datos'!CA64</f>
        <v>686608</v>
      </c>
    </row>
    <row r="65" spans="1:80" x14ac:dyDescent="0.25">
      <c r="A65">
        <f>'ingreso datos'!A66</f>
        <v>201705</v>
      </c>
      <c r="B65" s="3">
        <f>'ingreso datos'!CB66*100</f>
        <v>2.1845840057148109</v>
      </c>
      <c r="C65">
        <f>'ingreso datos'!B65</f>
        <v>14807411783.6807</v>
      </c>
      <c r="D65">
        <f>'ingreso datos'!C65</f>
        <v>484495546.25999999</v>
      </c>
      <c r="E65">
        <f>'ingreso datos'!D65</f>
        <v>310753700.24000001</v>
      </c>
      <c r="F65">
        <f>'ingreso datos'!E65</f>
        <v>377485964.75999898</v>
      </c>
      <c r="G65">
        <f>'ingreso datos'!F65</f>
        <v>96759330.099999502</v>
      </c>
      <c r="H65">
        <f>'ingreso datos'!G65</f>
        <v>771340</v>
      </c>
      <c r="I65">
        <f>'ingreso datos'!H65</f>
        <v>301917553.200001</v>
      </c>
      <c r="J65">
        <f>'ingreso datos'!I65</f>
        <v>814604.62999999896</v>
      </c>
      <c r="K65">
        <f>'ingreso datos'!J65</f>
        <v>0</v>
      </c>
      <c r="L65">
        <f>'ingreso datos'!K65</f>
        <v>19256122.489999998</v>
      </c>
      <c r="M65">
        <f>'ingreso datos'!L65</f>
        <v>2476052.96</v>
      </c>
      <c r="N65">
        <f>'ingreso datos'!M65</f>
        <v>2965924.58</v>
      </c>
      <c r="O65">
        <f>'ingreso datos'!N65</f>
        <v>0</v>
      </c>
      <c r="P65">
        <f>'ingreso datos'!O65</f>
        <v>10374628.8999999</v>
      </c>
      <c r="Q65">
        <f>'ingreso datos'!P65</f>
        <v>7030413632.7500401</v>
      </c>
      <c r="R65">
        <f>'ingreso datos'!Q65</f>
        <v>751568.78</v>
      </c>
      <c r="S65">
        <f>'ingreso datos'!R65</f>
        <v>7227687321.0800695</v>
      </c>
      <c r="T65">
        <f>'ingreso datos'!S65</f>
        <v>6323.91</v>
      </c>
      <c r="U65">
        <f>'ingreso datos'!T65</f>
        <v>0</v>
      </c>
      <c r="V65">
        <f>'ingreso datos'!U65</f>
        <v>0</v>
      </c>
      <c r="W65">
        <f>'ingreso datos'!V65</f>
        <v>0</v>
      </c>
      <c r="X65">
        <f>'ingreso datos'!W65</f>
        <v>162535.51999999999</v>
      </c>
      <c r="Y65">
        <f>'ingreso datos'!X65</f>
        <v>0</v>
      </c>
      <c r="Z65">
        <f>'ingreso datos'!Y65</f>
        <v>38621.199999999997</v>
      </c>
      <c r="AA65">
        <f>'ingreso datos'!Z65</f>
        <v>0</v>
      </c>
      <c r="AB65">
        <f>'ingreso datos'!AA65</f>
        <v>31397.6499999999</v>
      </c>
      <c r="AC65">
        <f>'ingreso datos'!AB65</f>
        <v>189822148.730001</v>
      </c>
      <c r="AD65">
        <f>'ingreso datos'!AC65</f>
        <v>8103.92</v>
      </c>
      <c r="AE65">
        <f>'ingreso datos'!AD65</f>
        <v>0</v>
      </c>
      <c r="AF65">
        <f>'ingreso datos'!AE65</f>
        <v>0</v>
      </c>
      <c r="AG65">
        <f>'ingreso datos'!AF65</f>
        <v>6774722</v>
      </c>
      <c r="AH65">
        <f>'ingreso datos'!AG65</f>
        <v>0</v>
      </c>
      <c r="AI65">
        <f>'ingreso datos'!AH65</f>
        <v>0</v>
      </c>
      <c r="AJ65">
        <f>'ingreso datos'!AI65</f>
        <v>5883</v>
      </c>
      <c r="AK65">
        <f>'ingreso datos'!AJ65</f>
        <v>20422</v>
      </c>
      <c r="AL65">
        <f>'ingreso datos'!AK65</f>
        <v>6</v>
      </c>
      <c r="AM65">
        <f>'ingreso datos'!AL65</f>
        <v>0</v>
      </c>
      <c r="AN65">
        <f>'ingreso datos'!AM65</f>
        <v>853393</v>
      </c>
      <c r="AO65">
        <f>'ingreso datos'!AN65</f>
        <v>1420402</v>
      </c>
      <c r="AP65">
        <f>'ingreso datos'!AO65</f>
        <v>0</v>
      </c>
      <c r="AQ65">
        <f>'ingreso datos'!AP65</f>
        <v>7131942</v>
      </c>
      <c r="AR65">
        <f>'ingreso datos'!AQ65</f>
        <v>777663.91</v>
      </c>
      <c r="AS65">
        <f>'ingreso datos'!AR65</f>
        <v>0</v>
      </c>
      <c r="AT65">
        <f>'ingreso datos'!AS65</f>
        <v>0</v>
      </c>
      <c r="AU65">
        <f>'ingreso datos'!AT65</f>
        <v>277261071.86999601</v>
      </c>
      <c r="AV65">
        <f>'ingreso datos'!AU65</f>
        <v>8585816.5600000005</v>
      </c>
      <c r="AW65">
        <f>'ingreso datos'!AV65</f>
        <v>16070664.77</v>
      </c>
      <c r="AX65">
        <f>'ingreso datos'!AW65</f>
        <v>814604.62999999896</v>
      </c>
      <c r="AY65">
        <f>'ingreso datos'!AX65</f>
        <v>0</v>
      </c>
      <c r="AZ65">
        <f>'ingreso datos'!AY65</f>
        <v>0</v>
      </c>
      <c r="BA65">
        <f>'ingreso datos'!AZ65</f>
        <v>0</v>
      </c>
      <c r="BB65">
        <f>'ingreso datos'!BA65</f>
        <v>0</v>
      </c>
      <c r="BC65">
        <f>'ingreso datos'!BB65</f>
        <v>0</v>
      </c>
      <c r="BD65">
        <f>'ingreso datos'!BC65</f>
        <v>18680036.48</v>
      </c>
      <c r="BE65">
        <f>'ingreso datos'!BD65</f>
        <v>311278.08000000002</v>
      </c>
      <c r="BF65">
        <f>'ingreso datos'!BE65</f>
        <v>427343.45</v>
      </c>
      <c r="BG65">
        <f>'ingreso datos'!BF65</f>
        <v>2096939.36</v>
      </c>
      <c r="BH65">
        <f>'ingreso datos'!BG65</f>
        <v>376263.6</v>
      </c>
      <c r="BI65">
        <f>'ingreso datos'!BH65</f>
        <v>2850</v>
      </c>
      <c r="BJ65">
        <f>'ingreso datos'!BI65</f>
        <v>3004545.78</v>
      </c>
      <c r="BK65">
        <f>'ingreso datos'!BJ65</f>
        <v>0</v>
      </c>
      <c r="BL65">
        <f>'ingreso datos'!BK65</f>
        <v>0</v>
      </c>
      <c r="BM65">
        <f>'ingreso datos'!BL65</f>
        <v>0</v>
      </c>
      <c r="BN65">
        <f>'ingreso datos'!BM65</f>
        <v>0</v>
      </c>
      <c r="BO65">
        <f>'ingreso datos'!BN65</f>
        <v>0</v>
      </c>
      <c r="BP65">
        <f>'ingreso datos'!BO65</f>
        <v>6187074.35999995</v>
      </c>
      <c r="BQ65">
        <f>'ingreso datos'!BP65</f>
        <v>1877585.48</v>
      </c>
      <c r="BR65">
        <f>'ingreso datos'!BQ65</f>
        <v>2341366.71</v>
      </c>
      <c r="BS65">
        <f>'ingreso datos'!BR65</f>
        <v>6961144468.4401302</v>
      </c>
      <c r="BT65">
        <f>'ingreso datos'!BS65</f>
        <v>115304906.37</v>
      </c>
      <c r="BU65">
        <f>'ingreso datos'!BT65</f>
        <v>143786406.66999999</v>
      </c>
      <c r="BV65">
        <f>'ingreso datos'!BU65</f>
        <v>759672.7</v>
      </c>
      <c r="BW65">
        <f>'ingreso datos'!BV65</f>
        <v>0</v>
      </c>
      <c r="BX65">
        <f>'ingreso datos'!BW65</f>
        <v>0</v>
      </c>
      <c r="BY65">
        <f>'ingreso datos'!BX65</f>
        <v>6921068771.3700504</v>
      </c>
      <c r="BZ65">
        <f>'ingreso datos'!BY65</f>
        <v>187044644.50999999</v>
      </c>
      <c r="CA65">
        <f>'ingreso datos'!BZ65</f>
        <v>119573905.199999</v>
      </c>
      <c r="CB65">
        <f>'ingreso datos'!CA65</f>
        <v>682886</v>
      </c>
    </row>
    <row r="66" spans="1:80" x14ac:dyDescent="0.25">
      <c r="A66">
        <f>'ingreso datos'!A67</f>
        <v>201706</v>
      </c>
      <c r="B66" s="3">
        <f>'ingreso datos'!CB67*100</f>
        <v>2.4664286956001322</v>
      </c>
      <c r="C66">
        <f>'ingreso datos'!B66</f>
        <v>15502197638.7302</v>
      </c>
      <c r="D66">
        <f>'ingreso datos'!C66</f>
        <v>428056701.18000001</v>
      </c>
      <c r="E66">
        <f>'ingreso datos'!D66</f>
        <v>338658530.14999902</v>
      </c>
      <c r="F66">
        <f>'ingreso datos'!E66</f>
        <v>255356219.14999899</v>
      </c>
      <c r="G66">
        <f>'ingreso datos'!F66</f>
        <v>168528305.25</v>
      </c>
      <c r="H66">
        <f>'ingreso datos'!G66</f>
        <v>807100</v>
      </c>
      <c r="I66">
        <f>'ingreso datos'!H66</f>
        <v>312351411.23000401</v>
      </c>
      <c r="J66">
        <f>'ingreso datos'!I66</f>
        <v>1580690.75</v>
      </c>
      <c r="K66">
        <f>'ingreso datos'!J66</f>
        <v>0</v>
      </c>
      <c r="L66">
        <f>'ingreso datos'!K66</f>
        <v>18519356.039999999</v>
      </c>
      <c r="M66">
        <f>'ingreso datos'!L66</f>
        <v>2748346.04</v>
      </c>
      <c r="N66">
        <f>'ingreso datos'!M66</f>
        <v>2875426.18</v>
      </c>
      <c r="O66">
        <f>'ingreso datos'!N66</f>
        <v>0</v>
      </c>
      <c r="P66">
        <f>'ingreso datos'!O66</f>
        <v>10543274.429999899</v>
      </c>
      <c r="Q66">
        <f>'ingreso datos'!P66</f>
        <v>7270454712.6098604</v>
      </c>
      <c r="R66">
        <f>'ingreso datos'!Q66</f>
        <v>2244453.79</v>
      </c>
      <c r="S66">
        <f>'ingreso datos'!R66</f>
        <v>7651439114.6702805</v>
      </c>
      <c r="T66">
        <f>'ingreso datos'!S66</f>
        <v>8159.46</v>
      </c>
      <c r="U66">
        <f>'ingreso datos'!T66</f>
        <v>0</v>
      </c>
      <c r="V66">
        <f>'ingreso datos'!U66</f>
        <v>0</v>
      </c>
      <c r="W66">
        <f>'ingreso datos'!V66</f>
        <v>0</v>
      </c>
      <c r="X66">
        <f>'ingreso datos'!W66</f>
        <v>141135.41999999899</v>
      </c>
      <c r="Y66">
        <f>'ingreso datos'!X66</f>
        <v>0</v>
      </c>
      <c r="Z66">
        <f>'ingreso datos'!Y66</f>
        <v>35081.71</v>
      </c>
      <c r="AA66">
        <f>'ingreso datos'!Z66</f>
        <v>0</v>
      </c>
      <c r="AB66">
        <f>'ingreso datos'!AA66</f>
        <v>25492.49</v>
      </c>
      <c r="AC66">
        <f>'ingreso datos'!AB66</f>
        <v>203988962.03000101</v>
      </c>
      <c r="AD66">
        <f>'ingreso datos'!AC66</f>
        <v>12447.9</v>
      </c>
      <c r="AE66">
        <f>'ingreso datos'!AD66</f>
        <v>0</v>
      </c>
      <c r="AF66">
        <f>'ingreso datos'!AE66</f>
        <v>0</v>
      </c>
      <c r="AG66">
        <f>'ingreso datos'!AF66</f>
        <v>6970604</v>
      </c>
      <c r="AH66">
        <f>'ingreso datos'!AG66</f>
        <v>0</v>
      </c>
      <c r="AI66">
        <f>'ingreso datos'!AH66</f>
        <v>0</v>
      </c>
      <c r="AJ66">
        <f>'ingreso datos'!AI66</f>
        <v>5939</v>
      </c>
      <c r="AK66">
        <f>'ingreso datos'!AJ66</f>
        <v>18869</v>
      </c>
      <c r="AL66">
        <f>'ingreso datos'!AK66</f>
        <v>7</v>
      </c>
      <c r="AM66">
        <f>'ingreso datos'!AL66</f>
        <v>0</v>
      </c>
      <c r="AN66">
        <f>'ingreso datos'!AM66</f>
        <v>893063</v>
      </c>
      <c r="AO66">
        <f>'ingreso datos'!AN66</f>
        <v>1506027</v>
      </c>
      <c r="AP66">
        <f>'ingreso datos'!AO66</f>
        <v>0</v>
      </c>
      <c r="AQ66">
        <f>'ingreso datos'!AP66</f>
        <v>7276167</v>
      </c>
      <c r="AR66">
        <f>'ingreso datos'!AQ66</f>
        <v>815259.46</v>
      </c>
      <c r="AS66">
        <f>'ingreso datos'!AR66</f>
        <v>0</v>
      </c>
      <c r="AT66">
        <f>'ingreso datos'!AS66</f>
        <v>0</v>
      </c>
      <c r="AU66">
        <f>'ingreso datos'!AT66</f>
        <v>287672635.469998</v>
      </c>
      <c r="AV66">
        <f>'ingreso datos'!AU66</f>
        <v>6518620.4999999898</v>
      </c>
      <c r="AW66">
        <f>'ingreso datos'!AV66</f>
        <v>18160155.259999901</v>
      </c>
      <c r="AX66">
        <f>'ingreso datos'!AW66</f>
        <v>1580690.75</v>
      </c>
      <c r="AY66">
        <f>'ingreso datos'!AX66</f>
        <v>0</v>
      </c>
      <c r="AZ66">
        <f>'ingreso datos'!AY66</f>
        <v>0</v>
      </c>
      <c r="BA66">
        <f>'ingreso datos'!AZ66</f>
        <v>0</v>
      </c>
      <c r="BB66">
        <f>'ingreso datos'!BA66</f>
        <v>0</v>
      </c>
      <c r="BC66">
        <f>'ingreso datos'!BB66</f>
        <v>0</v>
      </c>
      <c r="BD66">
        <f>'ingreso datos'!BC66</f>
        <v>17860202.899999999</v>
      </c>
      <c r="BE66">
        <f>'ingreso datos'!BD66</f>
        <v>390880.17</v>
      </c>
      <c r="BF66">
        <f>'ingreso datos'!BE66</f>
        <v>409408.39</v>
      </c>
      <c r="BG66">
        <f>'ingreso datos'!BF66</f>
        <v>2254369.34</v>
      </c>
      <c r="BH66">
        <f>'ingreso datos'!BG66</f>
        <v>491126.7</v>
      </c>
      <c r="BI66">
        <f>'ingreso datos'!BH66</f>
        <v>2850</v>
      </c>
      <c r="BJ66">
        <f>'ingreso datos'!BI66</f>
        <v>2910507.89</v>
      </c>
      <c r="BK66">
        <f>'ingreso datos'!BJ66</f>
        <v>0</v>
      </c>
      <c r="BL66">
        <f>'ingreso datos'!BK66</f>
        <v>0</v>
      </c>
      <c r="BM66">
        <f>'ingreso datos'!BL66</f>
        <v>0</v>
      </c>
      <c r="BN66">
        <f>'ingreso datos'!BM66</f>
        <v>0</v>
      </c>
      <c r="BO66">
        <f>'ingreso datos'!BN66</f>
        <v>0</v>
      </c>
      <c r="BP66">
        <f>'ingreso datos'!BO66</f>
        <v>6500512.2799999397</v>
      </c>
      <c r="BQ66">
        <f>'ingreso datos'!BP66</f>
        <v>1221655.52</v>
      </c>
      <c r="BR66">
        <f>'ingreso datos'!BQ66</f>
        <v>2846599.12</v>
      </c>
      <c r="BS66">
        <f>'ingreso datos'!BR66</f>
        <v>7192981201.8599997</v>
      </c>
      <c r="BT66">
        <f>'ingreso datos'!BS66</f>
        <v>124667146.079999</v>
      </c>
      <c r="BU66">
        <f>'ingreso datos'!BT66</f>
        <v>156795326.69999999</v>
      </c>
      <c r="BV66">
        <f>'ingreso datos'!BU66</f>
        <v>2256901.69</v>
      </c>
      <c r="BW66">
        <f>'ingreso datos'!BV66</f>
        <v>0</v>
      </c>
      <c r="BX66">
        <f>'ingreso datos'!BW66</f>
        <v>0</v>
      </c>
      <c r="BY66">
        <f>'ingreso datos'!BX66</f>
        <v>7368666119.6303301</v>
      </c>
      <c r="BZ66">
        <f>'ingreso datos'!BY66</f>
        <v>157337423.709999</v>
      </c>
      <c r="CA66">
        <f>'ingreso datos'!BZ66</f>
        <v>125435571.33</v>
      </c>
      <c r="CB66">
        <f>'ingreso datos'!CA66</f>
        <v>707439</v>
      </c>
    </row>
    <row r="67" spans="1:80" x14ac:dyDescent="0.25">
      <c r="A67">
        <f>'ingreso datos'!A68</f>
        <v>201707</v>
      </c>
      <c r="B67" s="3">
        <f>'ingreso datos'!CB68*100</f>
        <v>2.4146487809736521</v>
      </c>
      <c r="C67">
        <f>'ingreso datos'!B67</f>
        <v>15644070229.4909</v>
      </c>
      <c r="D67">
        <f>'ingreso datos'!C67</f>
        <v>363440225.88999897</v>
      </c>
      <c r="E67">
        <f>'ingreso datos'!D67</f>
        <v>385849837.30000103</v>
      </c>
      <c r="F67">
        <f>'ingreso datos'!E67</f>
        <v>242364348.13</v>
      </c>
      <c r="G67">
        <f>'ingreso datos'!F67</f>
        <v>120051804.2</v>
      </c>
      <c r="H67">
        <f>'ingreso datos'!G67</f>
        <v>829925</v>
      </c>
      <c r="I67">
        <f>'ingreso datos'!H67</f>
        <v>251127990.02000099</v>
      </c>
      <c r="J67">
        <f>'ingreso datos'!I67</f>
        <v>1682012.86</v>
      </c>
      <c r="K67">
        <f>'ingreso datos'!J67</f>
        <v>0</v>
      </c>
      <c r="L67">
        <f>'ingreso datos'!K67</f>
        <v>18011904.620000001</v>
      </c>
      <c r="M67">
        <f>'ingreso datos'!L67</f>
        <v>3137144.6099999901</v>
      </c>
      <c r="N67">
        <f>'ingreso datos'!M67</f>
        <v>2798680.1199999899</v>
      </c>
      <c r="O67">
        <f>'ingreso datos'!N67</f>
        <v>0</v>
      </c>
      <c r="P67">
        <f>'ingreso datos'!O67</f>
        <v>10709483.8199999</v>
      </c>
      <c r="Q67">
        <f>'ingreso datos'!P67</f>
        <v>7392427456.1401396</v>
      </c>
      <c r="R67">
        <f>'ingreso datos'!Q67</f>
        <v>2219531.27</v>
      </c>
      <c r="S67">
        <f>'ingreso datos'!R67</f>
        <v>7728776413.0602798</v>
      </c>
      <c r="T67">
        <f>'ingreso datos'!S67</f>
        <v>8952.9</v>
      </c>
      <c r="U67">
        <f>'ingreso datos'!T67</f>
        <v>0</v>
      </c>
      <c r="V67">
        <f>'ingreso datos'!U67</f>
        <v>0</v>
      </c>
      <c r="W67">
        <f>'ingreso datos'!V67</f>
        <v>0</v>
      </c>
      <c r="X67">
        <f>'ingreso datos'!W67</f>
        <v>139186.899999999</v>
      </c>
      <c r="Y67">
        <f>'ingreso datos'!X67</f>
        <v>0</v>
      </c>
      <c r="Z67">
        <f>'ingreso datos'!Y67</f>
        <v>33516.47</v>
      </c>
      <c r="AA67">
        <f>'ingreso datos'!Z67</f>
        <v>0</v>
      </c>
      <c r="AB67">
        <f>'ingreso datos'!AA67</f>
        <v>39871.56</v>
      </c>
      <c r="AC67">
        <f>'ingreso datos'!AB67</f>
        <v>197815046.45999399</v>
      </c>
      <c r="AD67">
        <f>'ingreso datos'!AC67</f>
        <v>33482.81</v>
      </c>
      <c r="AE67">
        <f>'ingreso datos'!AD67</f>
        <v>0</v>
      </c>
      <c r="AF67">
        <f>'ingreso datos'!AE67</f>
        <v>19</v>
      </c>
      <c r="AG67">
        <f>'ingreso datos'!AF67</f>
        <v>7181028</v>
      </c>
      <c r="AH67">
        <f>'ingreso datos'!AG67</f>
        <v>0</v>
      </c>
      <c r="AI67">
        <f>'ingreso datos'!AH67</f>
        <v>0</v>
      </c>
      <c r="AJ67">
        <f>'ingreso datos'!AI67</f>
        <v>5802</v>
      </c>
      <c r="AK67">
        <f>'ingreso datos'!AJ67</f>
        <v>14085</v>
      </c>
      <c r="AL67">
        <f>'ingreso datos'!AK67</f>
        <v>0</v>
      </c>
      <c r="AM67">
        <f>'ingreso datos'!AL67</f>
        <v>0</v>
      </c>
      <c r="AN67">
        <f>'ingreso datos'!AM67</f>
        <v>919043</v>
      </c>
      <c r="AO67">
        <f>'ingreso datos'!AN67</f>
        <v>1553041</v>
      </c>
      <c r="AP67">
        <f>'ingreso datos'!AO67</f>
        <v>0</v>
      </c>
      <c r="AQ67">
        <f>'ingreso datos'!AP67</f>
        <v>7436476</v>
      </c>
      <c r="AR67">
        <f>'ingreso datos'!AQ67</f>
        <v>838877.9</v>
      </c>
      <c r="AS67">
        <f>'ingreso datos'!AR67</f>
        <v>0</v>
      </c>
      <c r="AT67">
        <f>'ingreso datos'!AS67</f>
        <v>0</v>
      </c>
      <c r="AU67">
        <f>'ingreso datos'!AT67</f>
        <v>224850313.37999901</v>
      </c>
      <c r="AV67">
        <f>'ingreso datos'!AU67</f>
        <v>7486441.00999997</v>
      </c>
      <c r="AW67">
        <f>'ingreso datos'!AV67</f>
        <v>18791235.629999999</v>
      </c>
      <c r="AX67">
        <f>'ingreso datos'!AW67</f>
        <v>1682012.86</v>
      </c>
      <c r="AY67">
        <f>'ingreso datos'!AX67</f>
        <v>0</v>
      </c>
      <c r="AZ67">
        <f>'ingreso datos'!AY67</f>
        <v>0</v>
      </c>
      <c r="BA67">
        <f>'ingreso datos'!AZ67</f>
        <v>0</v>
      </c>
      <c r="BB67">
        <f>'ingreso datos'!BA67</f>
        <v>0</v>
      </c>
      <c r="BC67">
        <f>'ingreso datos'!BB67</f>
        <v>0</v>
      </c>
      <c r="BD67">
        <f>'ingreso datos'!BC67</f>
        <v>17289861.649999999</v>
      </c>
      <c r="BE67">
        <f>'ingreso datos'!BD67</f>
        <v>443341.09</v>
      </c>
      <c r="BF67">
        <f>'ingreso datos'!BE67</f>
        <v>417888.78</v>
      </c>
      <c r="BG67">
        <f>'ingreso datos'!BF67</f>
        <v>2880652.4099999899</v>
      </c>
      <c r="BH67">
        <f>'ingreso datos'!BG67</f>
        <v>253642.2</v>
      </c>
      <c r="BI67">
        <f>'ingreso datos'!BH67</f>
        <v>2850</v>
      </c>
      <c r="BJ67">
        <f>'ingreso datos'!BI67</f>
        <v>2832196.59</v>
      </c>
      <c r="BK67">
        <f>'ingreso datos'!BJ67</f>
        <v>0</v>
      </c>
      <c r="BL67">
        <f>'ingreso datos'!BK67</f>
        <v>0</v>
      </c>
      <c r="BM67">
        <f>'ingreso datos'!BL67</f>
        <v>0</v>
      </c>
      <c r="BN67">
        <f>'ingreso datos'!BM67</f>
        <v>0</v>
      </c>
      <c r="BO67">
        <f>'ingreso datos'!BN67</f>
        <v>0</v>
      </c>
      <c r="BP67">
        <f>'ingreso datos'!BO67</f>
        <v>6230961.7499999497</v>
      </c>
      <c r="BQ67">
        <f>'ingreso datos'!BP67</f>
        <v>1341975.94</v>
      </c>
      <c r="BR67">
        <f>'ingreso datos'!BQ67</f>
        <v>3176417.6899999902</v>
      </c>
      <c r="BS67">
        <f>'ingreso datos'!BR67</f>
        <v>7294120688.1602201</v>
      </c>
      <c r="BT67">
        <f>'ingreso datos'!BS67</f>
        <v>124903525.139999</v>
      </c>
      <c r="BU67">
        <f>'ingreso datos'!BT67</f>
        <v>171218289.30000001</v>
      </c>
      <c r="BV67">
        <f>'ingreso datos'!BU67</f>
        <v>2253014.08</v>
      </c>
      <c r="BW67">
        <f>'ingreso datos'!BV67</f>
        <v>0</v>
      </c>
      <c r="BX67">
        <f>'ingreso datos'!BW67</f>
        <v>0</v>
      </c>
      <c r="BY67">
        <f>'ingreso datos'!BX67</f>
        <v>7472416000.6603098</v>
      </c>
      <c r="BZ67">
        <f>'ingreso datos'!BY67</f>
        <v>112030272.81999999</v>
      </c>
      <c r="CA67">
        <f>'ingreso datos'!BZ67</f>
        <v>144330139.579999</v>
      </c>
      <c r="CB67">
        <f>'ingreso datos'!CA67</f>
        <v>700509</v>
      </c>
    </row>
    <row r="68" spans="1:80" x14ac:dyDescent="0.25">
      <c r="A68">
        <f>'ingreso datos'!A69</f>
        <v>201708</v>
      </c>
      <c r="B68" s="3">
        <f>'ingreso datos'!CB69*100</f>
        <v>2.3334059248856716</v>
      </c>
      <c r="C68">
        <f>'ingreso datos'!B68</f>
        <v>16051192135.020201</v>
      </c>
      <c r="D68">
        <f>'ingreso datos'!C68</f>
        <v>350325581.14999998</v>
      </c>
      <c r="E68">
        <f>'ingreso datos'!D68</f>
        <v>387579915.22000402</v>
      </c>
      <c r="F68">
        <f>'ingreso datos'!E68</f>
        <v>248790909.11000001</v>
      </c>
      <c r="G68">
        <f>'ingreso datos'!F68</f>
        <v>95740931.740000099</v>
      </c>
      <c r="H68">
        <f>'ingreso datos'!G68</f>
        <v>0</v>
      </c>
      <c r="I68">
        <f>'ingreso datos'!H68</f>
        <v>275935040.75</v>
      </c>
      <c r="J68">
        <f>'ingreso datos'!I68</f>
        <v>1221335.3799999999</v>
      </c>
      <c r="K68">
        <f>'ingreso datos'!J68</f>
        <v>0</v>
      </c>
      <c r="L68">
        <f>'ingreso datos'!K68</f>
        <v>17496291.039999899</v>
      </c>
      <c r="M68">
        <f>'ingreso datos'!L68</f>
        <v>4102468.8799999901</v>
      </c>
      <c r="N68">
        <f>'ingreso datos'!M68</f>
        <v>2732375.47</v>
      </c>
      <c r="O68">
        <f>'ingreso datos'!N68</f>
        <v>0</v>
      </c>
      <c r="P68">
        <f>'ingreso datos'!O68</f>
        <v>10775453.099999901</v>
      </c>
      <c r="Q68">
        <f>'ingreso datos'!P68</f>
        <v>7506551834.1301298</v>
      </c>
      <c r="R68">
        <f>'ingreso datos'!Q68</f>
        <v>2190336.9</v>
      </c>
      <c r="S68">
        <f>'ingreso datos'!R68</f>
        <v>7971365455.3903303</v>
      </c>
      <c r="T68">
        <f>'ingreso datos'!S68</f>
        <v>0</v>
      </c>
      <c r="U68">
        <f>'ingreso datos'!T68</f>
        <v>0</v>
      </c>
      <c r="V68">
        <f>'ingreso datos'!U68</f>
        <v>0</v>
      </c>
      <c r="W68">
        <f>'ingreso datos'!V68</f>
        <v>0</v>
      </c>
      <c r="X68">
        <f>'ingreso datos'!W68</f>
        <v>126487.72</v>
      </c>
      <c r="Y68">
        <f>'ingreso datos'!X68</f>
        <v>0</v>
      </c>
      <c r="Z68">
        <f>'ingreso datos'!Y68</f>
        <v>33619.049999999901</v>
      </c>
      <c r="AA68">
        <f>'ingreso datos'!Z68</f>
        <v>0</v>
      </c>
      <c r="AB68">
        <f>'ingreso datos'!AA68</f>
        <v>43609.109999999899</v>
      </c>
      <c r="AC68">
        <f>'ingreso datos'!AB68</f>
        <v>218733809.43000001</v>
      </c>
      <c r="AD68">
        <f>'ingreso datos'!AC68</f>
        <v>54837.6499999999</v>
      </c>
      <c r="AE68">
        <f>'ingreso datos'!AD68</f>
        <v>0</v>
      </c>
      <c r="AF68">
        <f>'ingreso datos'!AE68</f>
        <v>0</v>
      </c>
      <c r="AG68">
        <f>'ingreso datos'!AF68</f>
        <v>6268288</v>
      </c>
      <c r="AH68">
        <f>'ingreso datos'!AG68</f>
        <v>1</v>
      </c>
      <c r="AI68">
        <f>'ingreso datos'!AH68</f>
        <v>0</v>
      </c>
      <c r="AJ68">
        <f>'ingreso datos'!AI68</f>
        <v>4673</v>
      </c>
      <c r="AK68">
        <f>'ingreso datos'!AJ68</f>
        <v>18228</v>
      </c>
      <c r="AL68">
        <f>'ingreso datos'!AK68</f>
        <v>0</v>
      </c>
      <c r="AM68">
        <f>'ingreso datos'!AL68</f>
        <v>0</v>
      </c>
      <c r="AN68">
        <f>'ingreso datos'!AM68</f>
        <v>803876</v>
      </c>
      <c r="AO68">
        <f>'ingreso datos'!AN68</f>
        <v>1543560</v>
      </c>
      <c r="AP68">
        <f>'ingreso datos'!AO68</f>
        <v>0</v>
      </c>
      <c r="AQ68">
        <f>'ingreso datos'!AP68</f>
        <v>7456165</v>
      </c>
      <c r="AR68">
        <f>'ingreso datos'!AQ68</f>
        <v>0</v>
      </c>
      <c r="AS68">
        <f>'ingreso datos'!AR68</f>
        <v>0</v>
      </c>
      <c r="AT68">
        <f>'ingreso datos'!AS68</f>
        <v>0</v>
      </c>
      <c r="AU68">
        <f>'ingreso datos'!AT68</f>
        <v>250328798.55999801</v>
      </c>
      <c r="AV68">
        <f>'ingreso datos'!AU68</f>
        <v>7142967.7199999699</v>
      </c>
      <c r="AW68">
        <f>'ingreso datos'!AV68</f>
        <v>18463274.469999999</v>
      </c>
      <c r="AX68">
        <f>'ingreso datos'!AW68</f>
        <v>1221335.3799999999</v>
      </c>
      <c r="AY68">
        <f>'ingreso datos'!AX68</f>
        <v>0</v>
      </c>
      <c r="AZ68">
        <f>'ingreso datos'!AY68</f>
        <v>0</v>
      </c>
      <c r="BA68">
        <f>'ingreso datos'!AZ68</f>
        <v>0</v>
      </c>
      <c r="BB68">
        <f>'ingreso datos'!BA68</f>
        <v>0</v>
      </c>
      <c r="BC68">
        <f>'ingreso datos'!BB68</f>
        <v>0</v>
      </c>
      <c r="BD68">
        <f>'ingreso datos'!BC68</f>
        <v>17325521.84</v>
      </c>
      <c r="BE68">
        <f>'ingreso datos'!BD68</f>
        <v>261857.32</v>
      </c>
      <c r="BF68">
        <f>'ingreso datos'!BE68</f>
        <v>35399.599999999999</v>
      </c>
      <c r="BG68">
        <f>'ingreso datos'!BF68</f>
        <v>3772583.4799999902</v>
      </c>
      <c r="BH68">
        <f>'ingreso datos'!BG68</f>
        <v>327035.40000000002</v>
      </c>
      <c r="BI68">
        <f>'ingreso datos'!BH68</f>
        <v>2850</v>
      </c>
      <c r="BJ68">
        <f>'ingreso datos'!BI68</f>
        <v>2765994.52</v>
      </c>
      <c r="BK68">
        <f>'ingreso datos'!BJ68</f>
        <v>0</v>
      </c>
      <c r="BL68">
        <f>'ingreso datos'!BK68</f>
        <v>0</v>
      </c>
      <c r="BM68">
        <f>'ingreso datos'!BL68</f>
        <v>0</v>
      </c>
      <c r="BN68">
        <f>'ingreso datos'!BM68</f>
        <v>0</v>
      </c>
      <c r="BO68">
        <f>'ingreso datos'!BN68</f>
        <v>0</v>
      </c>
      <c r="BP68">
        <f>'ingreso datos'!BO68</f>
        <v>6591514.5499999896</v>
      </c>
      <c r="BQ68">
        <f>'ingreso datos'!BP68</f>
        <v>1029204.3299999899</v>
      </c>
      <c r="BR68">
        <f>'ingreso datos'!BQ68</f>
        <v>3198343.3299999898</v>
      </c>
      <c r="BS68">
        <f>'ingreso datos'!BR68</f>
        <v>7431201301.1501503</v>
      </c>
      <c r="BT68">
        <f>'ingreso datos'!BS68</f>
        <v>113276208.89</v>
      </c>
      <c r="BU68">
        <f>'ingreso datos'!BT68</f>
        <v>180808133.52000001</v>
      </c>
      <c r="BV68">
        <f>'ingreso datos'!BU68</f>
        <v>2245174.5499999998</v>
      </c>
      <c r="BW68">
        <f>'ingreso datos'!BV68</f>
        <v>0</v>
      </c>
      <c r="BX68">
        <f>'ingreso datos'!BW68</f>
        <v>0</v>
      </c>
      <c r="BY68">
        <f>'ingreso datos'!BX68</f>
        <v>7711839675.7402401</v>
      </c>
      <c r="BZ68">
        <f>'ingreso datos'!BY68</f>
        <v>116107175.23</v>
      </c>
      <c r="CA68">
        <f>'ingreso datos'!BZ68</f>
        <v>143418604.419999</v>
      </c>
      <c r="CB68">
        <f>'ingreso datos'!CA68</f>
        <v>720821</v>
      </c>
    </row>
    <row r="69" spans="1:80" x14ac:dyDescent="0.25">
      <c r="A69">
        <f>'ingreso datos'!A70</f>
        <v>201709</v>
      </c>
      <c r="B69" s="3">
        <f>'ingreso datos'!CB70*100</f>
        <v>2.3333948607705413</v>
      </c>
      <c r="C69">
        <f>'ingreso datos'!B69</f>
        <v>16817916118.8694</v>
      </c>
      <c r="D69">
        <f>'ingreso datos'!C69</f>
        <v>317824128.25999898</v>
      </c>
      <c r="E69">
        <f>'ingreso datos'!D69</f>
        <v>392430251.16000098</v>
      </c>
      <c r="F69">
        <f>'ingreso datos'!E69</f>
        <v>215757027.829999</v>
      </c>
      <c r="G69">
        <f>'ingreso datos'!F69</f>
        <v>101769591.56999999</v>
      </c>
      <c r="H69">
        <f>'ingreso datos'!G69</f>
        <v>0</v>
      </c>
      <c r="I69">
        <f>'ingreso datos'!H69</f>
        <v>310070937.79000503</v>
      </c>
      <c r="J69">
        <f>'ingreso datos'!I69</f>
        <v>1236739.17</v>
      </c>
      <c r="K69">
        <f>'ingreso datos'!J69</f>
        <v>0</v>
      </c>
      <c r="L69">
        <f>'ingreso datos'!K69</f>
        <v>16592102.3899999</v>
      </c>
      <c r="M69">
        <f>'ingreso datos'!L69</f>
        <v>4666583.07</v>
      </c>
      <c r="N69">
        <f>'ingreso datos'!M69</f>
        <v>2466188.63</v>
      </c>
      <c r="O69">
        <f>'ingreso datos'!N69</f>
        <v>0</v>
      </c>
      <c r="P69">
        <f>'ingreso datos'!O69</f>
        <v>10807220.499999899</v>
      </c>
      <c r="Q69">
        <f>'ingreso datos'!P69</f>
        <v>7765734871.4201698</v>
      </c>
      <c r="R69">
        <f>'ingreso datos'!Q69</f>
        <v>2164542.84</v>
      </c>
      <c r="S69">
        <f>'ingreso datos'!R69</f>
        <v>8427008962.4002399</v>
      </c>
      <c r="T69">
        <f>'ingreso datos'!S69</f>
        <v>0</v>
      </c>
      <c r="U69">
        <f>'ingreso datos'!T69</f>
        <v>0</v>
      </c>
      <c r="V69">
        <f>'ingreso datos'!U69</f>
        <v>0</v>
      </c>
      <c r="W69">
        <f>'ingreso datos'!V69</f>
        <v>0</v>
      </c>
      <c r="X69">
        <f>'ingreso datos'!W69</f>
        <v>127561.33</v>
      </c>
      <c r="Y69">
        <f>'ingreso datos'!X69</f>
        <v>0</v>
      </c>
      <c r="Z69">
        <f>'ingreso datos'!Y69</f>
        <v>28079.74</v>
      </c>
      <c r="AA69">
        <f>'ingreso datos'!Z69</f>
        <v>0</v>
      </c>
      <c r="AB69">
        <f>'ingreso datos'!AA69</f>
        <v>70334.77</v>
      </c>
      <c r="AC69">
        <f>'ingreso datos'!AB69</f>
        <v>219968367.32999399</v>
      </c>
      <c r="AD69">
        <f>'ingreso datos'!AC69</f>
        <v>77121.14</v>
      </c>
      <c r="AE69">
        <f>'ingreso datos'!AD69</f>
        <v>0</v>
      </c>
      <c r="AF69">
        <f>'ingreso datos'!AE69</f>
        <v>0</v>
      </c>
      <c r="AG69">
        <f>'ingreso datos'!AF69</f>
        <v>6550685</v>
      </c>
      <c r="AH69">
        <f>'ingreso datos'!AG69</f>
        <v>0</v>
      </c>
      <c r="AI69">
        <f>'ingreso datos'!AH69</f>
        <v>0</v>
      </c>
      <c r="AJ69">
        <f>'ingreso datos'!AI69</f>
        <v>5012</v>
      </c>
      <c r="AK69">
        <f>'ingreso datos'!AJ69</f>
        <v>16733</v>
      </c>
      <c r="AL69">
        <f>'ingreso datos'!AK69</f>
        <v>0</v>
      </c>
      <c r="AM69">
        <f>'ingreso datos'!AL69</f>
        <v>0</v>
      </c>
      <c r="AN69">
        <f>'ingreso datos'!AM69</f>
        <v>775548</v>
      </c>
      <c r="AO69">
        <f>'ingreso datos'!AN69</f>
        <v>1600881</v>
      </c>
      <c r="AP69">
        <f>'ingreso datos'!AO69</f>
        <v>0</v>
      </c>
      <c r="AQ69">
        <f>'ingreso datos'!AP69</f>
        <v>7559663</v>
      </c>
      <c r="AR69">
        <f>'ingreso datos'!AQ69</f>
        <v>0</v>
      </c>
      <c r="AS69">
        <f>'ingreso datos'!AR69</f>
        <v>0</v>
      </c>
      <c r="AT69">
        <f>'ingreso datos'!AS69</f>
        <v>0</v>
      </c>
      <c r="AU69">
        <f>'ingreso datos'!AT69</f>
        <v>283645705.02000499</v>
      </c>
      <c r="AV69">
        <f>'ingreso datos'!AU69</f>
        <v>7279893.2999999896</v>
      </c>
      <c r="AW69">
        <f>'ingreso datos'!AV69</f>
        <v>19145339.469999999</v>
      </c>
      <c r="AX69">
        <f>'ingreso datos'!AW69</f>
        <v>1236739.17</v>
      </c>
      <c r="AY69">
        <f>'ingreso datos'!AX69</f>
        <v>0</v>
      </c>
      <c r="AZ69">
        <f>'ingreso datos'!AY69</f>
        <v>0</v>
      </c>
      <c r="BA69">
        <f>'ingreso datos'!AZ69</f>
        <v>0</v>
      </c>
      <c r="BB69">
        <f>'ingreso datos'!BA69</f>
        <v>0</v>
      </c>
      <c r="BC69">
        <f>'ingreso datos'!BB69</f>
        <v>0</v>
      </c>
      <c r="BD69">
        <f>'ingreso datos'!BC69</f>
        <v>16400644.07</v>
      </c>
      <c r="BE69">
        <f>'ingreso datos'!BD69</f>
        <v>254740.62</v>
      </c>
      <c r="BF69">
        <f>'ingreso datos'!BE69</f>
        <v>64279.03</v>
      </c>
      <c r="BG69">
        <f>'ingreso datos'!BF69</f>
        <v>4229750.07</v>
      </c>
      <c r="BH69">
        <f>'ingreso datos'!BG69</f>
        <v>433983</v>
      </c>
      <c r="BI69">
        <f>'ingreso datos'!BH69</f>
        <v>2850</v>
      </c>
      <c r="BJ69">
        <f>'ingreso datos'!BI69</f>
        <v>2494268.37</v>
      </c>
      <c r="BK69">
        <f>'ingreso datos'!BJ69</f>
        <v>0</v>
      </c>
      <c r="BL69">
        <f>'ingreso datos'!BK69</f>
        <v>0</v>
      </c>
      <c r="BM69">
        <f>'ingreso datos'!BL69</f>
        <v>0</v>
      </c>
      <c r="BN69">
        <f>'ingreso datos'!BM69</f>
        <v>0</v>
      </c>
      <c r="BO69">
        <f>'ingreso datos'!BN69</f>
        <v>0</v>
      </c>
      <c r="BP69">
        <f>'ingreso datos'!BO69</f>
        <v>6400927.1499999799</v>
      </c>
      <c r="BQ69">
        <f>'ingreso datos'!BP69</f>
        <v>1087851.48</v>
      </c>
      <c r="BR69">
        <f>'ingreso datos'!BQ69</f>
        <v>3388776.6399999899</v>
      </c>
      <c r="BS69">
        <f>'ingreso datos'!BR69</f>
        <v>7679564987.7498198</v>
      </c>
      <c r="BT69">
        <f>'ingreso datos'!BS69</f>
        <v>115372011.109999</v>
      </c>
      <c r="BU69">
        <f>'ingreso datos'!BT69</f>
        <v>190766239.88999999</v>
      </c>
      <c r="BV69">
        <f>'ingreso datos'!BU69</f>
        <v>2241663.98</v>
      </c>
      <c r="BW69">
        <f>'ingreso datos'!BV69</f>
        <v>0</v>
      </c>
      <c r="BX69">
        <f>'ingreso datos'!BW69</f>
        <v>0</v>
      </c>
      <c r="BY69">
        <f>'ingreso datos'!BX69</f>
        <v>8193947177.5003004</v>
      </c>
      <c r="BZ69">
        <f>'ingreso datos'!BY69</f>
        <v>92670370.730000302</v>
      </c>
      <c r="CA69">
        <f>'ingreso datos'!BZ69</f>
        <v>140391414.169999</v>
      </c>
      <c r="CB69">
        <f>'ingreso datos'!CA69</f>
        <v>748241</v>
      </c>
    </row>
    <row r="70" spans="1:80" x14ac:dyDescent="0.25">
      <c r="A70">
        <f>'ingreso datos'!A71</f>
        <v>201710</v>
      </c>
      <c r="B70" s="3">
        <f>'ingreso datos'!CB71*100</f>
        <v>2.2831901901042038</v>
      </c>
      <c r="C70">
        <f>'ingreso datos'!B70</f>
        <v>17318651914.5993</v>
      </c>
      <c r="D70">
        <f>'ingreso datos'!C70</f>
        <v>405676433.56999803</v>
      </c>
      <c r="E70">
        <f>'ingreso datos'!D70</f>
        <v>404112533.72999901</v>
      </c>
      <c r="F70">
        <f>'ingreso datos'!E70</f>
        <v>310890875.12999898</v>
      </c>
      <c r="G70">
        <f>'ingreso datos'!F70</f>
        <v>93710308.3699999</v>
      </c>
      <c r="H70">
        <f>'ingreso datos'!G70</f>
        <v>6580954</v>
      </c>
      <c r="I70">
        <f>'ingreso datos'!H70</f>
        <v>303640519.35000002</v>
      </c>
      <c r="J70">
        <f>'ingreso datos'!I70</f>
        <v>2016318.97</v>
      </c>
      <c r="K70">
        <f>'ingreso datos'!J70</f>
        <v>0</v>
      </c>
      <c r="L70">
        <f>'ingreso datos'!K70</f>
        <v>16202598.8799999</v>
      </c>
      <c r="M70">
        <f>'ingreso datos'!L70</f>
        <v>5617041.7499999898</v>
      </c>
      <c r="N70">
        <f>'ingreso datos'!M70</f>
        <v>2798157.87</v>
      </c>
      <c r="O70">
        <f>'ingreso datos'!N70</f>
        <v>0</v>
      </c>
      <c r="P70">
        <f>'ingreso datos'!O70</f>
        <v>10613974.76</v>
      </c>
      <c r="Q70">
        <f>'ingreso datos'!P70</f>
        <v>8071826199.93999</v>
      </c>
      <c r="R70">
        <f>'ingreso datos'!Q70</f>
        <v>2138414.0699999998</v>
      </c>
      <c r="S70">
        <f>'ingreso datos'!R70</f>
        <v>8604498197.35989</v>
      </c>
      <c r="T70">
        <f>'ingreso datos'!S70</f>
        <v>7302.09</v>
      </c>
      <c r="U70">
        <f>'ingreso datos'!T70</f>
        <v>0</v>
      </c>
      <c r="V70">
        <f>'ingreso datos'!U70</f>
        <v>0</v>
      </c>
      <c r="W70">
        <f>'ingreso datos'!V70</f>
        <v>0</v>
      </c>
      <c r="X70">
        <f>'ingreso datos'!W70</f>
        <v>128762.66</v>
      </c>
      <c r="Y70">
        <f>'ingreso datos'!X70</f>
        <v>0</v>
      </c>
      <c r="Z70">
        <f>'ingreso datos'!Y70</f>
        <v>27828.94</v>
      </c>
      <c r="AA70">
        <f>'ingreso datos'!Z70</f>
        <v>0</v>
      </c>
      <c r="AB70">
        <f>'ingreso datos'!AA70</f>
        <v>82186.129999999903</v>
      </c>
      <c r="AC70">
        <f>'ingreso datos'!AB70</f>
        <v>218456106.549997</v>
      </c>
      <c r="AD70">
        <f>'ingreso datos'!AC70</f>
        <v>98269.04</v>
      </c>
      <c r="AE70">
        <f>'ingreso datos'!AD70</f>
        <v>0</v>
      </c>
      <c r="AF70">
        <f>'ingreso datos'!AE70</f>
        <v>0</v>
      </c>
      <c r="AG70">
        <f>'ingreso datos'!AF70</f>
        <v>6636735</v>
      </c>
      <c r="AH70">
        <f>'ingreso datos'!AG70</f>
        <v>0</v>
      </c>
      <c r="AI70">
        <f>'ingreso datos'!AH70</f>
        <v>0</v>
      </c>
      <c r="AJ70">
        <f>'ingreso datos'!AI70</f>
        <v>4872</v>
      </c>
      <c r="AK70">
        <f>'ingreso datos'!AJ70</f>
        <v>15754</v>
      </c>
      <c r="AL70">
        <f>'ingreso datos'!AK70</f>
        <v>0</v>
      </c>
      <c r="AM70">
        <f>'ingreso datos'!AL70</f>
        <v>0</v>
      </c>
      <c r="AN70">
        <f>'ingreso datos'!AM70</f>
        <v>762341</v>
      </c>
      <c r="AO70">
        <f>'ingreso datos'!AN70</f>
        <v>1624620</v>
      </c>
      <c r="AP70">
        <f>'ingreso datos'!AO70</f>
        <v>0</v>
      </c>
      <c r="AQ70">
        <f>'ingreso datos'!AP70</f>
        <v>7746388</v>
      </c>
      <c r="AR70">
        <f>'ingreso datos'!AQ70</f>
        <v>6588256.0899999999</v>
      </c>
      <c r="AS70">
        <f>'ingreso datos'!AR70</f>
        <v>0</v>
      </c>
      <c r="AT70">
        <f>'ingreso datos'!AS70</f>
        <v>0</v>
      </c>
      <c r="AU70">
        <f>'ingreso datos'!AT70</f>
        <v>277947000.32999599</v>
      </c>
      <c r="AV70">
        <f>'ingreso datos'!AU70</f>
        <v>6924725.7800000003</v>
      </c>
      <c r="AW70">
        <f>'ingreso datos'!AV70</f>
        <v>18768793.239999998</v>
      </c>
      <c r="AX70">
        <f>'ingreso datos'!AW70</f>
        <v>2016318.97</v>
      </c>
      <c r="AY70">
        <f>'ingreso datos'!AX70</f>
        <v>0</v>
      </c>
      <c r="AZ70">
        <f>'ingreso datos'!AY70</f>
        <v>0</v>
      </c>
      <c r="BA70">
        <f>'ingreso datos'!AZ70</f>
        <v>0</v>
      </c>
      <c r="BB70">
        <f>'ingreso datos'!BA70</f>
        <v>0</v>
      </c>
      <c r="BC70">
        <f>'ingreso datos'!BB70</f>
        <v>0</v>
      </c>
      <c r="BD70">
        <f>'ingreso datos'!BC70</f>
        <v>15943746.1399999</v>
      </c>
      <c r="BE70">
        <f>'ingreso datos'!BD70</f>
        <v>322200.07999999903</v>
      </c>
      <c r="BF70">
        <f>'ingreso datos'!BE70</f>
        <v>65415.32</v>
      </c>
      <c r="BG70">
        <f>'ingreso datos'!BF70</f>
        <v>5220768.7499999898</v>
      </c>
      <c r="BH70">
        <f>'ingreso datos'!BG70</f>
        <v>396273</v>
      </c>
      <c r="BI70">
        <f>'ingreso datos'!BH70</f>
        <v>0</v>
      </c>
      <c r="BJ70">
        <f>'ingreso datos'!BI70</f>
        <v>2825986.81</v>
      </c>
      <c r="BK70">
        <f>'ingreso datos'!BJ70</f>
        <v>0</v>
      </c>
      <c r="BL70">
        <f>'ingreso datos'!BK70</f>
        <v>0</v>
      </c>
      <c r="BM70">
        <f>'ingreso datos'!BL70</f>
        <v>0</v>
      </c>
      <c r="BN70">
        <f>'ingreso datos'!BM70</f>
        <v>0</v>
      </c>
      <c r="BO70">
        <f>'ingreso datos'!BN70</f>
        <v>0</v>
      </c>
      <c r="BP70">
        <f>'ingreso datos'!BO70</f>
        <v>6116102.6499999901</v>
      </c>
      <c r="BQ70">
        <f>'ingreso datos'!BP70</f>
        <v>1193059.5699999901</v>
      </c>
      <c r="BR70">
        <f>'ingreso datos'!BQ70</f>
        <v>3386998.67</v>
      </c>
      <c r="BS70">
        <f>'ingreso datos'!BR70</f>
        <v>7961219894.3099403</v>
      </c>
      <c r="BT70">
        <f>'ingreso datos'!BS70</f>
        <v>127767647.809999</v>
      </c>
      <c r="BU70">
        <f>'ingreso datos'!BT70</f>
        <v>201294764.37</v>
      </c>
      <c r="BV70">
        <f>'ingreso datos'!BU70</f>
        <v>2236683.11</v>
      </c>
      <c r="BW70">
        <f>'ingreso datos'!BV70</f>
        <v>0</v>
      </c>
      <c r="BX70">
        <f>'ingreso datos'!BW70</f>
        <v>0</v>
      </c>
      <c r="BY70">
        <f>'ingreso datos'!BX70</f>
        <v>8339580432.8598404</v>
      </c>
      <c r="BZ70">
        <f>'ingreso datos'!BY70</f>
        <v>121231944.23</v>
      </c>
      <c r="CA70">
        <f>'ingreso datos'!BZ70</f>
        <v>143685820.269999</v>
      </c>
      <c r="CB70">
        <f>'ingreso datos'!CA70</f>
        <v>752545</v>
      </c>
    </row>
    <row r="71" spans="1:80" x14ac:dyDescent="0.25">
      <c r="A71">
        <f>'ingreso datos'!A72</f>
        <v>201711</v>
      </c>
      <c r="B71" s="3">
        <f>'ingreso datos'!CB72*100</f>
        <v>2.2877024173443083</v>
      </c>
      <c r="C71">
        <f>'ingreso datos'!B71</f>
        <v>18193462356.328701</v>
      </c>
      <c r="D71">
        <f>'ingreso datos'!C71</f>
        <v>444715095.72999698</v>
      </c>
      <c r="E71">
        <f>'ingreso datos'!D71</f>
        <v>415391347.75999802</v>
      </c>
      <c r="F71">
        <f>'ingreso datos'!E71</f>
        <v>317044453.279998</v>
      </c>
      <c r="G71">
        <f>'ingreso datos'!F71</f>
        <v>127125090.529999</v>
      </c>
      <c r="H71">
        <f>'ingreso datos'!G71</f>
        <v>6715094</v>
      </c>
      <c r="I71">
        <f>'ingreso datos'!H71</f>
        <v>317792955.83999503</v>
      </c>
      <c r="J71">
        <f>'ingreso datos'!I71</f>
        <v>1920642.20999999</v>
      </c>
      <c r="K71">
        <f>'ingreso datos'!J71</f>
        <v>0</v>
      </c>
      <c r="L71">
        <f>'ingreso datos'!K71</f>
        <v>15809898.3799999</v>
      </c>
      <c r="M71">
        <f>'ingreso datos'!L71</f>
        <v>7211399.6399999997</v>
      </c>
      <c r="N71">
        <f>'ingreso datos'!M71</f>
        <v>2728342.76</v>
      </c>
      <c r="O71">
        <f>'ingreso datos'!N71</f>
        <v>0</v>
      </c>
      <c r="P71">
        <f>'ingreso datos'!O71</f>
        <v>10807958.859999999</v>
      </c>
      <c r="Q71">
        <f>'ingreso datos'!P71</f>
        <v>8321920426.6900597</v>
      </c>
      <c r="R71">
        <f>'ingreso datos'!Q71</f>
        <v>2111562.8199999998</v>
      </c>
      <c r="S71">
        <f>'ingreso datos'!R71</f>
        <v>9187007027.9502907</v>
      </c>
      <c r="T71">
        <f>'ingreso datos'!S71</f>
        <v>45947.85</v>
      </c>
      <c r="U71">
        <f>'ingreso datos'!T71</f>
        <v>0</v>
      </c>
      <c r="V71">
        <f>'ingreso datos'!U71</f>
        <v>0</v>
      </c>
      <c r="W71">
        <f>'ingreso datos'!V71</f>
        <v>0</v>
      </c>
      <c r="X71">
        <f>'ingreso datos'!W71</f>
        <v>118506.31</v>
      </c>
      <c r="Y71">
        <f>'ingreso datos'!X71</f>
        <v>0</v>
      </c>
      <c r="Z71">
        <f>'ingreso datos'!Y71</f>
        <v>32625.979999999901</v>
      </c>
      <c r="AA71">
        <f>'ingreso datos'!Z71</f>
        <v>0</v>
      </c>
      <c r="AB71">
        <f>'ingreso datos'!AA71</f>
        <v>57932.43</v>
      </c>
      <c r="AC71">
        <f>'ingreso datos'!AB71</f>
        <v>234543555.06999201</v>
      </c>
      <c r="AD71">
        <f>'ingreso datos'!AC71</f>
        <v>121164.609999999</v>
      </c>
      <c r="AE71">
        <f>'ingreso datos'!AD71</f>
        <v>0</v>
      </c>
      <c r="AF71">
        <f>'ingreso datos'!AE71</f>
        <v>0</v>
      </c>
      <c r="AG71">
        <f>'ingreso datos'!AF71</f>
        <v>6544358</v>
      </c>
      <c r="AH71">
        <f>'ingreso datos'!AG71</f>
        <v>1</v>
      </c>
      <c r="AI71">
        <f>'ingreso datos'!AH71</f>
        <v>0</v>
      </c>
      <c r="AJ71">
        <f>'ingreso datos'!AI71</f>
        <v>5072</v>
      </c>
      <c r="AK71">
        <f>'ingreso datos'!AJ71</f>
        <v>16520</v>
      </c>
      <c r="AL71">
        <f>'ingreso datos'!AK71</f>
        <v>0</v>
      </c>
      <c r="AM71">
        <f>'ingreso datos'!AL71</f>
        <v>0</v>
      </c>
      <c r="AN71">
        <f>'ingreso datos'!AM71</f>
        <v>743635</v>
      </c>
      <c r="AO71">
        <f>'ingreso datos'!AN71</f>
        <v>1695910</v>
      </c>
      <c r="AP71">
        <f>'ingreso datos'!AO71</f>
        <v>0</v>
      </c>
      <c r="AQ71">
        <f>'ingreso datos'!AP71</f>
        <v>7945131</v>
      </c>
      <c r="AR71">
        <f>'ingreso datos'!AQ71</f>
        <v>6761041.8499999996</v>
      </c>
      <c r="AS71">
        <f>'ingreso datos'!AR71</f>
        <v>0</v>
      </c>
      <c r="AT71">
        <f>'ingreso datos'!AS71</f>
        <v>0</v>
      </c>
      <c r="AU71">
        <f>'ingreso datos'!AT71</f>
        <v>292133900.43999702</v>
      </c>
      <c r="AV71">
        <f>'ingreso datos'!AU71</f>
        <v>6731373.1399999699</v>
      </c>
      <c r="AW71">
        <f>'ingreso datos'!AV71</f>
        <v>18927682.260000002</v>
      </c>
      <c r="AX71">
        <f>'ingreso datos'!AW71</f>
        <v>1920642.20999999</v>
      </c>
      <c r="AY71">
        <f>'ingreso datos'!AX71</f>
        <v>0</v>
      </c>
      <c r="AZ71">
        <f>'ingreso datos'!AY71</f>
        <v>0</v>
      </c>
      <c r="BA71">
        <f>'ingreso datos'!AZ71</f>
        <v>0</v>
      </c>
      <c r="BB71">
        <f>'ingreso datos'!BA71</f>
        <v>0</v>
      </c>
      <c r="BC71">
        <f>'ingreso datos'!BB71</f>
        <v>0</v>
      </c>
      <c r="BD71">
        <f>'ingreso datos'!BC71</f>
        <v>15578179.9599999</v>
      </c>
      <c r="BE71">
        <f>'ingreso datos'!BD71</f>
        <v>322575.42</v>
      </c>
      <c r="BF71">
        <f>'ingreso datos'!BE71</f>
        <v>27649.31</v>
      </c>
      <c r="BG71">
        <f>'ingreso datos'!BF71</f>
        <v>6842137.1399999997</v>
      </c>
      <c r="BH71">
        <f>'ingreso datos'!BG71</f>
        <v>369262.5</v>
      </c>
      <c r="BI71">
        <f>'ingreso datos'!BH71</f>
        <v>0</v>
      </c>
      <c r="BJ71">
        <f>'ingreso datos'!BI71</f>
        <v>2760968.74</v>
      </c>
      <c r="BK71">
        <f>'ingreso datos'!BJ71</f>
        <v>0</v>
      </c>
      <c r="BL71">
        <f>'ingreso datos'!BK71</f>
        <v>0</v>
      </c>
      <c r="BM71">
        <f>'ingreso datos'!BL71</f>
        <v>0</v>
      </c>
      <c r="BN71">
        <f>'ingreso datos'!BM71</f>
        <v>0</v>
      </c>
      <c r="BO71">
        <f>'ingreso datos'!BN71</f>
        <v>0</v>
      </c>
      <c r="BP71">
        <f>'ingreso datos'!BO71</f>
        <v>6046442.46</v>
      </c>
      <c r="BQ71">
        <f>'ingreso datos'!BP71</f>
        <v>1190717.79</v>
      </c>
      <c r="BR71">
        <f>'ingreso datos'!BQ71</f>
        <v>3628731.0399999898</v>
      </c>
      <c r="BS71">
        <f>'ingreso datos'!BR71</f>
        <v>8223073277.2899904</v>
      </c>
      <c r="BT71">
        <f>'ingreso datos'!BS71</f>
        <v>123967296.08999901</v>
      </c>
      <c r="BU71">
        <f>'ingreso datos'!BT71</f>
        <v>209423408.37999901</v>
      </c>
      <c r="BV71">
        <f>'ingreso datos'!BU71</f>
        <v>2232727.4299999899</v>
      </c>
      <c r="BW71">
        <f>'ingreso datos'!BV71</f>
        <v>0</v>
      </c>
      <c r="BX71">
        <f>'ingreso datos'!BW71</f>
        <v>0</v>
      </c>
      <c r="BY71">
        <f>'ingreso datos'!BX71</f>
        <v>8878454910.1302299</v>
      </c>
      <c r="BZ71">
        <f>'ingreso datos'!BY71</f>
        <v>163909549.92999899</v>
      </c>
      <c r="CA71">
        <f>'ingreso datos'!BZ71</f>
        <v>144642567.88999999</v>
      </c>
      <c r="CB71">
        <f>'ingreso datos'!CA71</f>
        <v>770666</v>
      </c>
    </row>
    <row r="72" spans="1:80" x14ac:dyDescent="0.25">
      <c r="A72">
        <f>'ingreso datos'!A73</f>
        <v>201712</v>
      </c>
      <c r="B72" s="3">
        <f>'ingreso datos'!CB73*100</f>
        <v>2.319375770984923</v>
      </c>
      <c r="C72">
        <f>'ingreso datos'!B72</f>
        <v>18869410001.809299</v>
      </c>
      <c r="D72">
        <f>'ingreso datos'!C72</f>
        <v>388690090.44999802</v>
      </c>
      <c r="E72">
        <f>'ingreso datos'!D72</f>
        <v>431675948.75</v>
      </c>
      <c r="F72">
        <f>'ingreso datos'!E72</f>
        <v>268188457.75999901</v>
      </c>
      <c r="G72">
        <f>'ingreso datos'!F72</f>
        <v>119689096.42999899</v>
      </c>
      <c r="H72">
        <f>'ingreso datos'!G72</f>
        <v>6606110</v>
      </c>
      <c r="I72">
        <f>'ingreso datos'!H72</f>
        <v>316849332.43000501</v>
      </c>
      <c r="J72">
        <f>'ingreso datos'!I72</f>
        <v>1937689.81</v>
      </c>
      <c r="K72">
        <f>'ingreso datos'!J72</f>
        <v>0</v>
      </c>
      <c r="L72">
        <f>'ingreso datos'!K72</f>
        <v>15306201.5399999</v>
      </c>
      <c r="M72">
        <f>'ingreso datos'!L72</f>
        <v>8506732.8599999994</v>
      </c>
      <c r="N72">
        <f>'ingreso datos'!M72</f>
        <v>2952727.6</v>
      </c>
      <c r="O72">
        <f>'ingreso datos'!N72</f>
        <v>0</v>
      </c>
      <c r="P72">
        <f>'ingreso datos'!O72</f>
        <v>11074191.800000001</v>
      </c>
      <c r="Q72">
        <f>'ingreso datos'!P72</f>
        <v>8552496156.7200003</v>
      </c>
      <c r="R72">
        <f>'ingreso datos'!Q72</f>
        <v>1880260.93</v>
      </c>
      <c r="S72">
        <f>'ingreso datos'!R72</f>
        <v>9612833595.0105</v>
      </c>
      <c r="T72">
        <f>'ingreso datos'!S72</f>
        <v>81852.479999999996</v>
      </c>
      <c r="U72">
        <f>'ingreso datos'!T72</f>
        <v>0</v>
      </c>
      <c r="V72">
        <f>'ingreso datos'!U72</f>
        <v>0</v>
      </c>
      <c r="W72">
        <f>'ingreso datos'!V72</f>
        <v>0</v>
      </c>
      <c r="X72">
        <f>'ingreso datos'!W72</f>
        <v>118253.86</v>
      </c>
      <c r="Y72">
        <f>'ingreso datos'!X72</f>
        <v>0</v>
      </c>
      <c r="Z72">
        <f>'ingreso datos'!Y72</f>
        <v>31949.279999999999</v>
      </c>
      <c r="AA72">
        <f>'ingreso datos'!Z72</f>
        <v>0</v>
      </c>
      <c r="AB72">
        <f>'ingreso datos'!AA72</f>
        <v>85582.609999999899</v>
      </c>
      <c r="AC72">
        <f>'ingreso datos'!AB72</f>
        <v>235069223.05999899</v>
      </c>
      <c r="AD72">
        <f>'ingreso datos'!AC72</f>
        <v>9575.57</v>
      </c>
      <c r="AE72">
        <f>'ingreso datos'!AD72</f>
        <v>0</v>
      </c>
      <c r="AF72">
        <f>'ingreso datos'!AE72</f>
        <v>0</v>
      </c>
      <c r="AG72">
        <f>'ingreso datos'!AF72</f>
        <v>6509631</v>
      </c>
      <c r="AH72">
        <f>'ingreso datos'!AG72</f>
        <v>0</v>
      </c>
      <c r="AI72">
        <f>'ingreso datos'!AH72</f>
        <v>0</v>
      </c>
      <c r="AJ72">
        <f>'ingreso datos'!AI72</f>
        <v>4828</v>
      </c>
      <c r="AK72">
        <f>'ingreso datos'!AJ72</f>
        <v>13419</v>
      </c>
      <c r="AL72">
        <f>'ingreso datos'!AK72</f>
        <v>0</v>
      </c>
      <c r="AM72">
        <f>'ingreso datos'!AL72</f>
        <v>0</v>
      </c>
      <c r="AN72">
        <f>'ingreso datos'!AM72</f>
        <v>715482</v>
      </c>
      <c r="AO72">
        <f>'ingreso datos'!AN72</f>
        <v>1733600</v>
      </c>
      <c r="AP72">
        <f>'ingreso datos'!AO72</f>
        <v>28</v>
      </c>
      <c r="AQ72">
        <f>'ingreso datos'!AP72</f>
        <v>7997686</v>
      </c>
      <c r="AR72">
        <f>'ingreso datos'!AQ72</f>
        <v>6687962.4800000004</v>
      </c>
      <c r="AS72">
        <f>'ingreso datos'!AR72</f>
        <v>0</v>
      </c>
      <c r="AT72">
        <f>'ingreso datos'!AS72</f>
        <v>0</v>
      </c>
      <c r="AU72">
        <f>'ingreso datos'!AT72</f>
        <v>289562570.25000399</v>
      </c>
      <c r="AV72">
        <f>'ingreso datos'!AU72</f>
        <v>8158344.02999999</v>
      </c>
      <c r="AW72">
        <f>'ingreso datos'!AV72</f>
        <v>19128418.149999999</v>
      </c>
      <c r="AX72">
        <f>'ingreso datos'!AW72</f>
        <v>1937689.81</v>
      </c>
      <c r="AY72">
        <f>'ingreso datos'!AX72</f>
        <v>0</v>
      </c>
      <c r="AZ72">
        <f>'ingreso datos'!AY72</f>
        <v>0</v>
      </c>
      <c r="BA72">
        <f>'ingreso datos'!AZ72</f>
        <v>0</v>
      </c>
      <c r="BB72">
        <f>'ingreso datos'!BA72</f>
        <v>0</v>
      </c>
      <c r="BC72">
        <f>'ingreso datos'!BB72</f>
        <v>0</v>
      </c>
      <c r="BD72">
        <f>'ingreso datos'!BC72</f>
        <v>14969267.929999899</v>
      </c>
      <c r="BE72">
        <f>'ingreso datos'!BD72</f>
        <v>380790.22</v>
      </c>
      <c r="BF72">
        <f>'ingreso datos'!BE72</f>
        <v>74397.25</v>
      </c>
      <c r="BG72">
        <f>'ingreso datos'!BF72</f>
        <v>8150023.8600000003</v>
      </c>
      <c r="BH72">
        <f>'ingreso datos'!BG72</f>
        <v>356709</v>
      </c>
      <c r="BI72">
        <f>'ingreso datos'!BH72</f>
        <v>0</v>
      </c>
      <c r="BJ72">
        <f>'ingreso datos'!BI72</f>
        <v>2984676.88</v>
      </c>
      <c r="BK72">
        <f>'ingreso datos'!BJ72</f>
        <v>0</v>
      </c>
      <c r="BL72">
        <f>'ingreso datos'!BK72</f>
        <v>0</v>
      </c>
      <c r="BM72">
        <f>'ingreso datos'!BL72</f>
        <v>0</v>
      </c>
      <c r="BN72">
        <f>'ingreso datos'!BM72</f>
        <v>0</v>
      </c>
      <c r="BO72">
        <f>'ingreso datos'!BN72</f>
        <v>0</v>
      </c>
      <c r="BP72">
        <f>'ingreso datos'!BO72</f>
        <v>6335900.6699999897</v>
      </c>
      <c r="BQ72">
        <f>'ingreso datos'!BP72</f>
        <v>1208054.3899999999</v>
      </c>
      <c r="BR72">
        <f>'ingreso datos'!BQ72</f>
        <v>3615819.3499999898</v>
      </c>
      <c r="BS72">
        <f>'ingreso datos'!BR72</f>
        <v>8433083786.6098204</v>
      </c>
      <c r="BT72">
        <f>'ingreso datos'!BS72</f>
        <v>133604364.299999</v>
      </c>
      <c r="BU72">
        <f>'ingreso datos'!BT72</f>
        <v>220877228.87</v>
      </c>
      <c r="BV72">
        <f>'ingreso datos'!BU72</f>
        <v>1889836.5</v>
      </c>
      <c r="BW72">
        <f>'ingreso datos'!BV72</f>
        <v>0</v>
      </c>
      <c r="BX72">
        <f>'ingreso datos'!BW72</f>
        <v>0</v>
      </c>
      <c r="BY72">
        <f>'ingreso datos'!BX72</f>
        <v>9334570697.6205006</v>
      </c>
      <c r="BZ72">
        <f>'ingreso datos'!BY72</f>
        <v>129286818.879999</v>
      </c>
      <c r="CA72">
        <f>'ingreso datos'!BZ72</f>
        <v>148976078.50999799</v>
      </c>
      <c r="CB72">
        <f>'ingreso datos'!CA72</f>
        <v>779694</v>
      </c>
    </row>
    <row r="73" spans="1:80" x14ac:dyDescent="0.25">
      <c r="A73">
        <f>'ingreso datos'!A74</f>
        <v>201801</v>
      </c>
      <c r="B73" s="3">
        <f>'ingreso datos'!CB74*100</f>
        <v>2.4046646683399344</v>
      </c>
      <c r="C73">
        <f>'ingreso datos'!B73</f>
        <v>19448858755.579899</v>
      </c>
      <c r="D73">
        <f>'ingreso datos'!C73</f>
        <v>364112399.56999803</v>
      </c>
      <c r="E73">
        <f>'ingreso datos'!D73</f>
        <v>451092117.70999998</v>
      </c>
      <c r="F73">
        <f>'ingreso datos'!E73</f>
        <v>253575150.81999901</v>
      </c>
      <c r="G73">
        <f>'ingreso datos'!F73</f>
        <v>108992537.26000001</v>
      </c>
      <c r="H73">
        <f>'ingreso datos'!G73</f>
        <v>7134196</v>
      </c>
      <c r="I73">
        <f>'ingreso datos'!H73</f>
        <v>206640450.699999</v>
      </c>
      <c r="J73">
        <f>'ingreso datos'!I73</f>
        <v>1961306.57</v>
      </c>
      <c r="K73">
        <f>'ingreso datos'!J73</f>
        <v>0</v>
      </c>
      <c r="L73">
        <f>'ingreso datos'!K73</f>
        <v>14872650.4799999</v>
      </c>
      <c r="M73">
        <f>'ingreso datos'!L73</f>
        <v>1082832.72</v>
      </c>
      <c r="N73">
        <f>'ingreso datos'!M73</f>
        <v>3457131.96</v>
      </c>
      <c r="O73">
        <f>'ingreso datos'!N73</f>
        <v>0</v>
      </c>
      <c r="P73">
        <f>'ingreso datos'!O73</f>
        <v>12001406.449999999</v>
      </c>
      <c r="Q73">
        <f>'ingreso datos'!P73</f>
        <v>8695399684.3601894</v>
      </c>
      <c r="R73">
        <f>'ingreso datos'!Q73</f>
        <v>1849149.73</v>
      </c>
      <c r="S73">
        <f>'ingreso datos'!R73</f>
        <v>10137123818.6402</v>
      </c>
      <c r="T73">
        <f>'ingreso datos'!S73</f>
        <v>129295.1</v>
      </c>
      <c r="U73">
        <f>'ingreso datos'!T73</f>
        <v>0</v>
      </c>
      <c r="V73">
        <f>'ingreso datos'!U73</f>
        <v>0</v>
      </c>
      <c r="W73">
        <f>'ingreso datos'!V73</f>
        <v>0</v>
      </c>
      <c r="X73">
        <f>'ingreso datos'!W73</f>
        <v>118996.91999999899</v>
      </c>
      <c r="Y73">
        <f>'ingreso datos'!X73</f>
        <v>0</v>
      </c>
      <c r="Z73">
        <f>'ingreso datos'!Y73</f>
        <v>46977.299999999901</v>
      </c>
      <c r="AA73">
        <f>'ingreso datos'!Z73</f>
        <v>0</v>
      </c>
      <c r="AB73">
        <f>'ingreso datos'!AA73</f>
        <v>30312.58</v>
      </c>
      <c r="AC73">
        <f>'ingreso datos'!AB73</f>
        <v>255061222.64999899</v>
      </c>
      <c r="AD73">
        <f>'ingreso datos'!AC73</f>
        <v>27857.18</v>
      </c>
      <c r="AE73">
        <f>'ingreso datos'!AD73</f>
        <v>0</v>
      </c>
      <c r="AF73">
        <f>'ingreso datos'!AE73</f>
        <v>0</v>
      </c>
      <c r="AG73">
        <f>'ingreso datos'!AF73</f>
        <v>6481773</v>
      </c>
      <c r="AH73">
        <f>'ingreso datos'!AG73</f>
        <v>0</v>
      </c>
      <c r="AI73">
        <f>'ingreso datos'!AH73</f>
        <v>0</v>
      </c>
      <c r="AJ73">
        <f>'ingreso datos'!AI73</f>
        <v>4272</v>
      </c>
      <c r="AK73">
        <f>'ingreso datos'!AJ73</f>
        <v>13045</v>
      </c>
      <c r="AL73">
        <f>'ingreso datos'!AK73</f>
        <v>5</v>
      </c>
      <c r="AM73">
        <f>'ingreso datos'!AL73</f>
        <v>0</v>
      </c>
      <c r="AN73">
        <f>'ingreso datos'!AM73</f>
        <v>709596</v>
      </c>
      <c r="AO73">
        <f>'ingreso datos'!AN73</f>
        <v>1821948</v>
      </c>
      <c r="AP73">
        <f>'ingreso datos'!AO73</f>
        <v>0</v>
      </c>
      <c r="AQ73">
        <f>'ingreso datos'!AP73</f>
        <v>8230657</v>
      </c>
      <c r="AR73">
        <f>'ingreso datos'!AQ73</f>
        <v>7263491.0999999996</v>
      </c>
      <c r="AS73">
        <f>'ingreso datos'!AR73</f>
        <v>0</v>
      </c>
      <c r="AT73">
        <f>'ingreso datos'!AS73</f>
        <v>0</v>
      </c>
      <c r="AU73">
        <f>'ingreso datos'!AT73</f>
        <v>181426722.99999899</v>
      </c>
      <c r="AV73">
        <f>'ingreso datos'!AU73</f>
        <v>5788679.2700000098</v>
      </c>
      <c r="AW73">
        <f>'ingreso datos'!AV73</f>
        <v>19425048.4300001</v>
      </c>
      <c r="AX73">
        <f>'ingreso datos'!AW73</f>
        <v>1961306.57</v>
      </c>
      <c r="AY73">
        <f>'ingreso datos'!AX73</f>
        <v>0</v>
      </c>
      <c r="AZ73">
        <f>'ingreso datos'!AY73</f>
        <v>0</v>
      </c>
      <c r="BA73">
        <f>'ingreso datos'!AZ73</f>
        <v>0</v>
      </c>
      <c r="BB73">
        <f>'ingreso datos'!BA73</f>
        <v>0</v>
      </c>
      <c r="BC73">
        <f>'ingreso datos'!BB73</f>
        <v>0</v>
      </c>
      <c r="BD73">
        <f>'ingreso datos'!BC73</f>
        <v>14579759.419999899</v>
      </c>
      <c r="BE73">
        <f>'ingreso datos'!BD73</f>
        <v>237535.62</v>
      </c>
      <c r="BF73">
        <f>'ingreso datos'!BE73</f>
        <v>174352.36</v>
      </c>
      <c r="BG73">
        <f>'ingreso datos'!BF73</f>
        <v>831084.72</v>
      </c>
      <c r="BH73">
        <f>'ingreso datos'!BG73</f>
        <v>251748</v>
      </c>
      <c r="BI73">
        <f>'ingreso datos'!BH73</f>
        <v>0</v>
      </c>
      <c r="BJ73">
        <f>'ingreso datos'!BI73</f>
        <v>3504109.26</v>
      </c>
      <c r="BK73">
        <f>'ingreso datos'!BJ73</f>
        <v>0</v>
      </c>
      <c r="BL73">
        <f>'ingreso datos'!BK73</f>
        <v>0</v>
      </c>
      <c r="BM73">
        <f>'ingreso datos'!BL73</f>
        <v>0</v>
      </c>
      <c r="BN73">
        <f>'ingreso datos'!BM73</f>
        <v>0</v>
      </c>
      <c r="BO73">
        <f>'ingreso datos'!BN73</f>
        <v>0</v>
      </c>
      <c r="BP73">
        <f>'ingreso datos'!BO73</f>
        <v>7247239.8499999996</v>
      </c>
      <c r="BQ73">
        <f>'ingreso datos'!BP73</f>
        <v>1231358.04999999</v>
      </c>
      <c r="BR73">
        <f>'ingreso datos'!BQ73</f>
        <v>3553121.1299999901</v>
      </c>
      <c r="BS73">
        <f>'ingreso datos'!BR73</f>
        <v>8568573070.5203104</v>
      </c>
      <c r="BT73">
        <f>'ingreso datos'!BS73</f>
        <v>151542164.519999</v>
      </c>
      <c r="BU73">
        <f>'ingreso datos'!BT73</f>
        <v>230345671.97</v>
      </c>
      <c r="BV73">
        <f>'ingreso datos'!BU73</f>
        <v>1877006.91</v>
      </c>
      <c r="BW73">
        <f>'ingreso datos'!BV73</f>
        <v>0</v>
      </c>
      <c r="BX73">
        <f>'ingreso datos'!BW73</f>
        <v>0</v>
      </c>
      <c r="BY73">
        <f>'ingreso datos'!BX73</f>
        <v>9853633438.8201694</v>
      </c>
      <c r="BZ73">
        <f>'ingreso datos'!BY73</f>
        <v>123367812.36999901</v>
      </c>
      <c r="CA73">
        <f>'ingreso datos'!BZ73</f>
        <v>160122567.449999</v>
      </c>
      <c r="CB73">
        <f>'ingreso datos'!CA73</f>
        <v>763961</v>
      </c>
    </row>
    <row r="74" spans="1:80" x14ac:dyDescent="0.25">
      <c r="A74" s="5">
        <v>201802</v>
      </c>
      <c r="B74" s="6">
        <f>'ingreso datos'!CB74*100</f>
        <v>2.4046646683399344</v>
      </c>
      <c r="C74">
        <f>'ingreso datos'!B74</f>
        <v>20074129234.129002</v>
      </c>
      <c r="D74">
        <f>'ingreso datos'!C74</f>
        <v>424265617.38999897</v>
      </c>
      <c r="E74">
        <f>'ingreso datos'!D74</f>
        <v>482715493.16999799</v>
      </c>
      <c r="F74">
        <f>'ingreso datos'!E74</f>
        <v>307138959.82999903</v>
      </c>
      <c r="G74">
        <f>'ingreso datos'!F74</f>
        <v>88597236.0400002</v>
      </c>
      <c r="H74">
        <f>'ingreso datos'!G74</f>
        <v>7467949.9900000002</v>
      </c>
      <c r="I74">
        <f>'ingreso datos'!H74</f>
        <v>287069728.28999901</v>
      </c>
      <c r="J74">
        <f>'ingreso datos'!I74</f>
        <v>2078362.6</v>
      </c>
      <c r="K74">
        <f>'ingreso datos'!J74</f>
        <v>0</v>
      </c>
      <c r="L74">
        <f>'ingreso datos'!K74</f>
        <v>14561019.380000001</v>
      </c>
      <c r="M74">
        <f>'ingreso datos'!L74</f>
        <v>14141279.720000001</v>
      </c>
      <c r="N74">
        <f>'ingreso datos'!M74</f>
        <v>3369031.6699999901</v>
      </c>
      <c r="O74">
        <f>'ingreso datos'!N74</f>
        <v>0</v>
      </c>
      <c r="P74">
        <f>'ingreso datos'!O74</f>
        <v>12391738.34</v>
      </c>
      <c r="Q74">
        <f>'ingreso datos'!P74</f>
        <v>8970755238.08988</v>
      </c>
      <c r="R74">
        <f>'ingreso datos'!Q74</f>
        <v>1821212.38</v>
      </c>
      <c r="S74">
        <f>'ingreso datos'!R74</f>
        <v>10325810337.1502</v>
      </c>
      <c r="T74">
        <f>'ingreso datos'!S74</f>
        <v>178156.59</v>
      </c>
      <c r="U74">
        <f>'ingreso datos'!T74</f>
        <v>0</v>
      </c>
      <c r="V74">
        <f>'ingreso datos'!U74</f>
        <v>0</v>
      </c>
      <c r="W74">
        <f>'ingreso datos'!V74</f>
        <v>0</v>
      </c>
      <c r="X74">
        <f>'ingreso datos'!W74</f>
        <v>116187.31</v>
      </c>
      <c r="Y74">
        <f>'ingreso datos'!X74</f>
        <v>0</v>
      </c>
      <c r="Z74">
        <f>'ingreso datos'!Y74</f>
        <v>45964.7</v>
      </c>
      <c r="AA74">
        <f>'ingreso datos'!Z74</f>
        <v>0</v>
      </c>
      <c r="AB74">
        <f>'ingreso datos'!AA74</f>
        <v>108791.67</v>
      </c>
      <c r="AC74">
        <f>'ingreso datos'!AB74</f>
        <v>258384262.96000201</v>
      </c>
      <c r="AD74">
        <f>'ingreso datos'!AC74</f>
        <v>30034.61</v>
      </c>
      <c r="AE74">
        <f>'ingreso datos'!AD74</f>
        <v>0</v>
      </c>
      <c r="AF74">
        <f>'ingreso datos'!AE74</f>
        <v>0</v>
      </c>
      <c r="AG74">
        <f>'ingreso datos'!AF74</f>
        <v>6103608</v>
      </c>
      <c r="AH74">
        <f>'ingreso datos'!AG74</f>
        <v>0</v>
      </c>
      <c r="AI74">
        <f>'ingreso datos'!AH74</f>
        <v>0</v>
      </c>
      <c r="AJ74">
        <f>'ingreso datos'!AI74</f>
        <v>4408</v>
      </c>
      <c r="AK74">
        <f>'ingreso datos'!AJ74</f>
        <v>13152</v>
      </c>
      <c r="AL74">
        <f>'ingreso datos'!AK74</f>
        <v>5</v>
      </c>
      <c r="AM74">
        <f>'ingreso datos'!AL74</f>
        <v>0</v>
      </c>
      <c r="AN74">
        <f>'ingreso datos'!AM74</f>
        <v>715726</v>
      </c>
      <c r="AO74">
        <f>'ingreso datos'!AN74</f>
        <v>1911320</v>
      </c>
      <c r="AP74">
        <f>'ingreso datos'!AO74</f>
        <v>29</v>
      </c>
      <c r="AQ74">
        <f>'ingreso datos'!AP74</f>
        <v>8451665</v>
      </c>
      <c r="AR74">
        <f>'ingreso datos'!AQ74</f>
        <v>7646106.5800000001</v>
      </c>
      <c r="AS74">
        <f>'ingreso datos'!AR74</f>
        <v>0</v>
      </c>
      <c r="AT74">
        <f>'ingreso datos'!AS74</f>
        <v>0</v>
      </c>
      <c r="AU74">
        <f>'ingreso datos'!AT74</f>
        <v>260111508.15999299</v>
      </c>
      <c r="AV74">
        <f>'ingreso datos'!AU74</f>
        <v>6870034.3399999999</v>
      </c>
      <c r="AW74">
        <f>'ingreso datos'!AV74</f>
        <v>20088185.7900001</v>
      </c>
      <c r="AX74">
        <f>'ingreso datos'!AW74</f>
        <v>2078362.6</v>
      </c>
      <c r="AY74">
        <f>'ingreso datos'!AX74</f>
        <v>0</v>
      </c>
      <c r="AZ74">
        <f>'ingreso datos'!AY74</f>
        <v>0</v>
      </c>
      <c r="BA74">
        <f>'ingreso datos'!AZ74</f>
        <v>0</v>
      </c>
      <c r="BB74">
        <f>'ingreso datos'!BA74</f>
        <v>0</v>
      </c>
      <c r="BC74">
        <f>'ingreso datos'!BB74</f>
        <v>0</v>
      </c>
      <c r="BD74">
        <f>'ingreso datos'!BC74</f>
        <v>14334603.039999999</v>
      </c>
      <c r="BE74">
        <f>'ingreso datos'!BD74</f>
        <v>282203.02999999898</v>
      </c>
      <c r="BF74">
        <f>'ingreso datos'!BE74</f>
        <v>60400.619999999901</v>
      </c>
      <c r="BG74">
        <f>'ingreso datos'!BF74</f>
        <v>13828954.199999999</v>
      </c>
      <c r="BH74">
        <f>'ingreso datos'!BG74</f>
        <v>312325.52</v>
      </c>
      <c r="BI74">
        <f>'ingreso datos'!BH74</f>
        <v>0</v>
      </c>
      <c r="BJ74">
        <f>'ingreso datos'!BI74</f>
        <v>3414996.37</v>
      </c>
      <c r="BK74">
        <f>'ingreso datos'!BJ74</f>
        <v>0</v>
      </c>
      <c r="BL74">
        <f>'ingreso datos'!BK74</f>
        <v>0</v>
      </c>
      <c r="BM74">
        <f>'ingreso datos'!BL74</f>
        <v>0</v>
      </c>
      <c r="BN74">
        <f>'ingreso datos'!BM74</f>
        <v>0</v>
      </c>
      <c r="BO74">
        <f>'ingreso datos'!BN74</f>
        <v>0</v>
      </c>
      <c r="BP74">
        <f>'ingreso datos'!BO74</f>
        <v>7308784.6799999801</v>
      </c>
      <c r="BQ74">
        <f>'ingreso datos'!BP74</f>
        <v>1411443.26999999</v>
      </c>
      <c r="BR74">
        <f>'ingreso datos'!BQ74</f>
        <v>3780302.0599999898</v>
      </c>
      <c r="BS74">
        <f>'ingreso datos'!BR74</f>
        <v>8818951885.7199993</v>
      </c>
      <c r="BT74">
        <f>'ingreso datos'!BS74</f>
        <v>159493854.90999901</v>
      </c>
      <c r="BU74">
        <f>'ingreso datos'!BT74</f>
        <v>250693760.41999999</v>
      </c>
      <c r="BV74">
        <f>'ingreso datos'!BU74</f>
        <v>1851246.99</v>
      </c>
      <c r="BW74">
        <f>'ingreso datos'!BV74</f>
        <v>0</v>
      </c>
      <c r="BX74">
        <f>'ingreso datos'!BW74</f>
        <v>0</v>
      </c>
      <c r="BY74">
        <f>'ingreso datos'!BX74</f>
        <v>10007875609.9002</v>
      </c>
      <c r="BZ74">
        <f>'ingreso datos'!BY74</f>
        <v>147593155.74999899</v>
      </c>
      <c r="CA74">
        <f>'ingreso datos'!BZ74</f>
        <v>170341571.49999899</v>
      </c>
      <c r="CB74">
        <f>'ingreso datos'!CA74</f>
        <v>793812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 datos</vt:lpstr>
      <vt:lpstr>guardar 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Patagonia</dc:creator>
  <cp:lastModifiedBy>Banco Patagonia</cp:lastModifiedBy>
  <dcterms:created xsi:type="dcterms:W3CDTF">2018-02-15T13:26:46Z</dcterms:created>
  <dcterms:modified xsi:type="dcterms:W3CDTF">2018-02-15T21:27:11Z</dcterms:modified>
</cp:coreProperties>
</file>